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Accounting Policy\COAL PLANTS - EVALUATIONS\2024\03 March 2024\"/>
    </mc:Choice>
  </mc:AlternateContent>
  <xr:revisionPtr revIDLastSave="0" documentId="13_ncr:40009_{1787F2A7-4A8D-46C0-B498-248CA61B40EE}" xr6:coauthVersionLast="47" xr6:coauthVersionMax="47" xr10:uidLastSave="{00000000-0000-0000-0000-000000000000}"/>
  <bookViews>
    <workbookView xWindow="28680" yWindow="-120" windowWidth="29040" windowHeight="15720"/>
  </bookViews>
  <sheets>
    <sheet name="2024-03 KPCO Mitchell NBV" sheetId="38" r:id="rId1"/>
    <sheet name="2022-05 All Generation NBV Work" sheetId="39" state="hidden" r:id="rId2"/>
  </sheets>
  <externalReferences>
    <externalReference r:id="rId3"/>
  </externalReferences>
  <definedNames>
    <definedName name="_xlnm._FilterDatabase" localSheetId="1" hidden="1">'2022-05 All Generation NBV Work'!$A$1:$O$1026</definedName>
    <definedName name="_xlnm._FilterDatabase" localSheetId="0" hidden="1">'2024-03 KPCO Mitchell NBV'!$A$1:$I$13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8" l="1"/>
  <c r="I15" i="38"/>
  <c r="G15" i="38"/>
  <c r="J2" i="39"/>
  <c r="J3" i="39"/>
  <c r="J4" i="39"/>
  <c r="J5" i="39"/>
  <c r="J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51" i="39"/>
  <c r="J52" i="39"/>
  <c r="J53" i="39"/>
  <c r="J54" i="39"/>
  <c r="J55" i="39"/>
  <c r="J56" i="39"/>
  <c r="J57" i="39"/>
  <c r="J58" i="39"/>
  <c r="J59" i="39"/>
  <c r="J60" i="39"/>
  <c r="J61" i="39"/>
  <c r="J62" i="39"/>
  <c r="J63" i="39"/>
  <c r="J64" i="39"/>
  <c r="J65" i="39"/>
  <c r="J66" i="39"/>
  <c r="J67" i="39"/>
  <c r="J68" i="39"/>
  <c r="J69" i="39"/>
  <c r="J70" i="39"/>
  <c r="J71" i="39"/>
  <c r="J72" i="39"/>
  <c r="J73" i="39"/>
  <c r="J74" i="39"/>
  <c r="J75" i="39"/>
  <c r="J76" i="39"/>
  <c r="J77" i="39"/>
  <c r="J78" i="39"/>
  <c r="J79" i="39"/>
  <c r="J80" i="39"/>
  <c r="J81" i="39"/>
  <c r="J82" i="39"/>
  <c r="J83" i="39"/>
  <c r="J84" i="39"/>
  <c r="J85" i="39"/>
  <c r="J86" i="39"/>
  <c r="J87" i="39"/>
  <c r="J88" i="39"/>
  <c r="J89" i="39"/>
  <c r="J90" i="39"/>
  <c r="J91" i="39"/>
  <c r="J92" i="39"/>
  <c r="J93" i="39"/>
  <c r="J94" i="39"/>
  <c r="J95" i="39"/>
  <c r="J96" i="39"/>
  <c r="J97" i="39"/>
  <c r="J98" i="39"/>
  <c r="J99" i="39"/>
  <c r="J100" i="39"/>
  <c r="J101" i="39"/>
  <c r="J102" i="39"/>
  <c r="J103" i="39"/>
  <c r="J104" i="39"/>
  <c r="J105" i="39"/>
  <c r="J106" i="39"/>
  <c r="J107" i="39"/>
  <c r="J108" i="39"/>
  <c r="J109" i="39"/>
  <c r="J110" i="39"/>
  <c r="J111" i="39"/>
  <c r="J112" i="39"/>
  <c r="J113" i="39"/>
  <c r="J114" i="39"/>
  <c r="J115" i="39"/>
  <c r="J116" i="39"/>
  <c r="J117" i="39"/>
  <c r="J118" i="39"/>
  <c r="J119" i="39"/>
  <c r="J120" i="39"/>
  <c r="J121" i="39"/>
  <c r="J122" i="39"/>
  <c r="J123" i="39"/>
  <c r="J124" i="39"/>
  <c r="J125" i="39"/>
  <c r="J126" i="39"/>
  <c r="J127" i="39"/>
  <c r="J128" i="39"/>
  <c r="J129" i="39"/>
  <c r="J130" i="39"/>
  <c r="J131" i="39"/>
  <c r="J132" i="39"/>
  <c r="J133" i="39"/>
  <c r="J134" i="39"/>
  <c r="J135" i="39"/>
  <c r="J136" i="39"/>
  <c r="J137" i="39"/>
  <c r="J138" i="39"/>
  <c r="J139" i="39"/>
  <c r="J140" i="39"/>
  <c r="J141" i="39"/>
  <c r="J142" i="39"/>
  <c r="J143" i="39"/>
  <c r="J144" i="39"/>
  <c r="J145" i="39"/>
  <c r="J146" i="39"/>
  <c r="J147" i="39"/>
  <c r="J148" i="39"/>
  <c r="J149" i="39"/>
  <c r="J150" i="39"/>
  <c r="J151" i="39"/>
  <c r="J152" i="39"/>
  <c r="J153" i="39"/>
  <c r="J154" i="39"/>
  <c r="J155" i="39"/>
  <c r="J156" i="39"/>
  <c r="J157" i="39"/>
  <c r="J158" i="39"/>
  <c r="J159" i="39"/>
  <c r="J160" i="39"/>
  <c r="J161" i="39"/>
  <c r="J162" i="39"/>
  <c r="J163" i="39"/>
  <c r="J164" i="39"/>
  <c r="J165" i="39"/>
  <c r="J166" i="39"/>
  <c r="J167" i="39"/>
  <c r="J168" i="39"/>
  <c r="J169" i="39"/>
  <c r="J170" i="39"/>
  <c r="J171" i="39"/>
  <c r="J172" i="39"/>
  <c r="J173" i="39"/>
  <c r="J174" i="39"/>
  <c r="J175" i="39"/>
  <c r="J176" i="39"/>
  <c r="J177" i="39"/>
  <c r="J178" i="39"/>
  <c r="J179" i="39"/>
  <c r="J180" i="39"/>
  <c r="J181" i="39"/>
  <c r="J182" i="39"/>
  <c r="J183" i="39"/>
  <c r="J184" i="39"/>
  <c r="J185" i="39"/>
  <c r="J186" i="39"/>
  <c r="J187" i="39"/>
  <c r="J188" i="39"/>
  <c r="J189" i="39"/>
  <c r="J190" i="39"/>
  <c r="J191" i="39"/>
  <c r="J192" i="39"/>
  <c r="J193" i="39"/>
  <c r="J194" i="39"/>
  <c r="J195" i="39"/>
  <c r="J196" i="39"/>
  <c r="J197" i="39"/>
  <c r="J198" i="39"/>
  <c r="J199" i="39"/>
  <c r="J200" i="39"/>
  <c r="J201" i="39"/>
  <c r="J202" i="39"/>
  <c r="J203" i="39"/>
  <c r="J204" i="39"/>
  <c r="J205" i="39"/>
  <c r="J206" i="39"/>
  <c r="J207" i="39"/>
  <c r="J208" i="39"/>
  <c r="J209" i="39"/>
  <c r="J210" i="39"/>
  <c r="J211" i="39"/>
  <c r="J212" i="39"/>
  <c r="J213" i="39"/>
  <c r="J214" i="39"/>
  <c r="J215" i="39"/>
  <c r="J216" i="39"/>
  <c r="J217" i="39"/>
  <c r="J218" i="39"/>
  <c r="J219" i="39"/>
  <c r="J220" i="39"/>
  <c r="J221" i="39"/>
  <c r="J222" i="39"/>
  <c r="J223" i="39"/>
  <c r="J224" i="39"/>
  <c r="J225" i="39"/>
  <c r="J226" i="39"/>
  <c r="J227" i="39"/>
  <c r="J228" i="39"/>
  <c r="J229" i="39"/>
  <c r="J230" i="39"/>
  <c r="J231" i="39"/>
  <c r="J232" i="39"/>
  <c r="J233" i="39"/>
  <c r="J234" i="39"/>
  <c r="J235" i="39"/>
  <c r="J236" i="39"/>
  <c r="J237" i="39"/>
  <c r="J238" i="39"/>
  <c r="J239" i="39"/>
  <c r="J240" i="39"/>
  <c r="J241" i="39"/>
  <c r="J242" i="39"/>
  <c r="J243" i="39"/>
  <c r="J244" i="39"/>
  <c r="J245" i="39"/>
  <c r="J246" i="39"/>
  <c r="J247" i="39"/>
  <c r="J248" i="39"/>
  <c r="J249" i="39"/>
  <c r="J250" i="39"/>
  <c r="J251" i="39"/>
  <c r="J252" i="39"/>
  <c r="J253" i="39"/>
  <c r="J254" i="39"/>
  <c r="J255" i="39"/>
  <c r="J256" i="39"/>
  <c r="J257" i="39"/>
  <c r="J258" i="39"/>
  <c r="J259" i="39"/>
  <c r="J260" i="39"/>
  <c r="J261" i="39"/>
  <c r="J262" i="39"/>
  <c r="J263" i="39"/>
  <c r="J264" i="39"/>
  <c r="J265" i="39"/>
  <c r="J266" i="39"/>
  <c r="J267" i="39"/>
  <c r="J268" i="39"/>
  <c r="J269" i="39"/>
  <c r="J270" i="39"/>
  <c r="J271" i="39"/>
  <c r="J272" i="39"/>
  <c r="J273" i="39"/>
  <c r="J274" i="39"/>
  <c r="J275" i="39"/>
  <c r="J276" i="39"/>
  <c r="J277" i="39"/>
  <c r="J278" i="39"/>
  <c r="J279" i="39"/>
  <c r="J280" i="39"/>
  <c r="J281" i="39"/>
  <c r="J282" i="39"/>
  <c r="J283" i="39"/>
  <c r="J284" i="39"/>
  <c r="J285" i="39"/>
  <c r="J286" i="39"/>
  <c r="J287" i="39"/>
  <c r="J288" i="39"/>
  <c r="J289" i="39"/>
  <c r="J290" i="39"/>
  <c r="J291" i="39"/>
  <c r="J292" i="39"/>
  <c r="J293" i="39"/>
  <c r="J294" i="39"/>
  <c r="J295" i="39"/>
  <c r="J296" i="39"/>
  <c r="J297" i="39"/>
  <c r="J298" i="39"/>
  <c r="J299" i="39"/>
  <c r="J300" i="39"/>
  <c r="J301" i="39"/>
  <c r="J302" i="39"/>
  <c r="J303" i="39"/>
  <c r="J304" i="39"/>
  <c r="J305" i="39"/>
  <c r="J306" i="39"/>
  <c r="J307" i="39"/>
  <c r="J308" i="39"/>
  <c r="J309" i="39"/>
  <c r="J310" i="39"/>
  <c r="J311" i="39"/>
  <c r="J312" i="39"/>
  <c r="J313" i="39"/>
  <c r="J314" i="39"/>
  <c r="J315" i="39"/>
  <c r="J316" i="39"/>
  <c r="J317" i="39"/>
  <c r="J318" i="39"/>
  <c r="J319" i="39"/>
  <c r="J320" i="39"/>
  <c r="J321" i="39"/>
  <c r="J322" i="39"/>
  <c r="J323" i="39"/>
  <c r="J324" i="39"/>
  <c r="J325" i="39"/>
  <c r="J326" i="39"/>
  <c r="J327" i="39"/>
  <c r="J328" i="39"/>
  <c r="J329" i="39"/>
  <c r="J330" i="39"/>
  <c r="J331" i="39"/>
  <c r="J332" i="39"/>
  <c r="J333" i="39"/>
  <c r="J334" i="39"/>
  <c r="J335" i="39"/>
  <c r="J336" i="39"/>
  <c r="J337" i="39"/>
  <c r="J338" i="39"/>
  <c r="J339" i="39"/>
  <c r="J340" i="39"/>
  <c r="J341" i="39"/>
  <c r="J342" i="39"/>
  <c r="J343" i="39"/>
  <c r="J344" i="39"/>
  <c r="J345" i="39"/>
  <c r="J346" i="39"/>
  <c r="J347" i="39"/>
  <c r="J348" i="39"/>
  <c r="J349" i="39"/>
  <c r="J350" i="39"/>
  <c r="J351" i="39"/>
  <c r="J352" i="39"/>
  <c r="J353" i="39"/>
  <c r="J354" i="39"/>
  <c r="J355" i="39"/>
  <c r="J356" i="39"/>
  <c r="J357" i="39"/>
  <c r="J358" i="39"/>
  <c r="J359" i="39"/>
  <c r="J360" i="39"/>
  <c r="J361" i="39"/>
  <c r="J362" i="39"/>
  <c r="J363" i="39"/>
  <c r="J364" i="39"/>
  <c r="J365" i="39"/>
  <c r="J366" i="39"/>
  <c r="J367" i="39"/>
  <c r="J368" i="39"/>
  <c r="J369" i="39"/>
  <c r="J370" i="39"/>
  <c r="J371" i="39"/>
  <c r="J372" i="39"/>
  <c r="J373" i="39"/>
  <c r="J374" i="39"/>
  <c r="J375" i="39"/>
  <c r="J376" i="39"/>
  <c r="J377" i="39"/>
  <c r="J378" i="39"/>
  <c r="J379" i="39"/>
  <c r="J380" i="39"/>
  <c r="J381" i="39"/>
  <c r="J382" i="39"/>
  <c r="J383" i="39"/>
  <c r="J384" i="39"/>
  <c r="J385" i="39"/>
  <c r="J386" i="39"/>
  <c r="J387" i="39"/>
  <c r="J388" i="39"/>
  <c r="J389" i="39"/>
  <c r="J390" i="39"/>
  <c r="J391" i="39"/>
  <c r="J392" i="39"/>
  <c r="J393" i="39"/>
  <c r="J394" i="39"/>
  <c r="J395" i="39"/>
  <c r="J396" i="39"/>
  <c r="J397" i="39"/>
  <c r="J398" i="39"/>
  <c r="J399" i="39"/>
  <c r="J400" i="39"/>
  <c r="J401" i="39"/>
  <c r="J402" i="39"/>
  <c r="J403" i="39"/>
  <c r="J404" i="39"/>
  <c r="J405" i="39"/>
  <c r="J406" i="39"/>
  <c r="J407" i="39"/>
  <c r="J408" i="39"/>
  <c r="J409" i="39"/>
  <c r="J410" i="39"/>
  <c r="J411" i="39"/>
  <c r="J412" i="39"/>
  <c r="J413" i="39"/>
  <c r="J414" i="39"/>
  <c r="J415" i="39"/>
  <c r="J416" i="39"/>
  <c r="J417" i="39"/>
  <c r="J418" i="39"/>
  <c r="J419" i="39"/>
  <c r="J420" i="39"/>
  <c r="J421" i="39"/>
  <c r="J422" i="39"/>
  <c r="J423" i="39"/>
  <c r="J424" i="39"/>
  <c r="J425" i="39"/>
  <c r="J426" i="39"/>
  <c r="J427" i="39"/>
  <c r="J428" i="39"/>
  <c r="J429" i="39"/>
  <c r="J430" i="39"/>
  <c r="J431" i="39"/>
  <c r="J432" i="39"/>
  <c r="J433" i="39"/>
  <c r="J434" i="39"/>
  <c r="J435" i="39"/>
  <c r="J436" i="39"/>
  <c r="J437" i="39"/>
  <c r="J438" i="39"/>
  <c r="J439" i="39"/>
  <c r="J440" i="39"/>
  <c r="J441" i="39"/>
  <c r="J442" i="39"/>
  <c r="J443" i="39"/>
  <c r="J444" i="39"/>
  <c r="J445" i="39"/>
  <c r="J446" i="39"/>
  <c r="J447" i="39"/>
  <c r="J448" i="39"/>
  <c r="J449" i="39"/>
  <c r="J450" i="39"/>
  <c r="J451" i="39"/>
  <c r="J452" i="39"/>
  <c r="J453" i="39"/>
  <c r="J454" i="39"/>
  <c r="J455" i="39"/>
  <c r="J456" i="39"/>
  <c r="J457" i="39"/>
  <c r="J458" i="39"/>
  <c r="J459" i="39"/>
  <c r="J460" i="39"/>
  <c r="J461" i="39"/>
  <c r="J462" i="39"/>
  <c r="J463" i="39"/>
  <c r="J464" i="39"/>
  <c r="J465" i="39"/>
  <c r="J466" i="39"/>
  <c r="J467" i="39"/>
  <c r="J468" i="39"/>
  <c r="J469" i="39"/>
  <c r="J470" i="39"/>
  <c r="J471" i="39"/>
  <c r="J472" i="39"/>
  <c r="J473" i="39"/>
  <c r="J474" i="39"/>
  <c r="J475" i="39"/>
  <c r="J476" i="39"/>
  <c r="J477" i="39"/>
  <c r="J478" i="39"/>
  <c r="J479" i="39"/>
  <c r="J480" i="39"/>
  <c r="J481" i="39"/>
  <c r="J482" i="39"/>
  <c r="J483" i="39"/>
  <c r="J484" i="39"/>
  <c r="J485" i="39"/>
  <c r="J486" i="39"/>
  <c r="J487" i="39"/>
  <c r="J488" i="39"/>
  <c r="J489" i="39"/>
  <c r="J490" i="39"/>
  <c r="J491" i="39"/>
  <c r="J492" i="39"/>
  <c r="J493" i="39"/>
  <c r="J494" i="39"/>
  <c r="J495" i="39"/>
  <c r="J496" i="39"/>
  <c r="J497" i="39"/>
  <c r="J498" i="39"/>
  <c r="J499" i="39"/>
  <c r="J500" i="39"/>
  <c r="J501" i="39"/>
  <c r="J502" i="39"/>
  <c r="J503" i="39"/>
  <c r="J504" i="39"/>
  <c r="J505" i="39"/>
  <c r="J506" i="39"/>
  <c r="J507" i="39"/>
  <c r="J508" i="39"/>
  <c r="J509" i="39"/>
  <c r="J510" i="39"/>
  <c r="J511" i="39"/>
  <c r="J512" i="39"/>
  <c r="J513" i="39"/>
  <c r="J514" i="39"/>
  <c r="J515" i="39"/>
  <c r="J516" i="39"/>
  <c r="J517" i="39"/>
  <c r="J518" i="39"/>
  <c r="J519" i="39"/>
  <c r="J520" i="39"/>
  <c r="J521" i="39"/>
  <c r="J522" i="39"/>
  <c r="J523" i="39"/>
  <c r="J524" i="39"/>
  <c r="J525" i="39"/>
  <c r="J526" i="39"/>
  <c r="J527" i="39"/>
  <c r="J528" i="39"/>
  <c r="J529" i="39"/>
  <c r="J530" i="39"/>
  <c r="J531" i="39"/>
  <c r="J532" i="39"/>
  <c r="J533" i="39"/>
  <c r="J534" i="39"/>
  <c r="J535" i="39"/>
  <c r="J536" i="39"/>
  <c r="J537" i="39"/>
  <c r="J538" i="39"/>
  <c r="J539" i="39"/>
  <c r="J540" i="39"/>
  <c r="J541" i="39"/>
  <c r="J542" i="39"/>
  <c r="J543" i="39"/>
  <c r="J544" i="39"/>
  <c r="J545" i="39"/>
  <c r="J546" i="39"/>
  <c r="J547" i="39"/>
  <c r="J548" i="39"/>
  <c r="J549" i="39"/>
  <c r="J550" i="39"/>
  <c r="J551" i="39"/>
  <c r="J552" i="39"/>
  <c r="J553" i="39"/>
  <c r="J554" i="39"/>
  <c r="J555" i="39"/>
  <c r="J556" i="39"/>
  <c r="J557" i="39"/>
  <c r="J558" i="39"/>
  <c r="J559" i="39"/>
  <c r="J560" i="39"/>
  <c r="J561" i="39"/>
  <c r="J562" i="39"/>
  <c r="J563" i="39"/>
  <c r="J564" i="39"/>
  <c r="J565" i="39"/>
  <c r="J566" i="39"/>
  <c r="J567" i="39"/>
  <c r="J568" i="39"/>
  <c r="J569" i="39"/>
  <c r="J570" i="39"/>
  <c r="J571" i="39"/>
  <c r="J572" i="39"/>
  <c r="J573" i="39"/>
  <c r="J574" i="39"/>
  <c r="J575" i="39"/>
  <c r="J576" i="39"/>
  <c r="J577" i="39"/>
  <c r="J578" i="39"/>
  <c r="J579" i="39"/>
  <c r="J580" i="39"/>
  <c r="J581" i="39"/>
  <c r="J582" i="39"/>
  <c r="J583" i="39"/>
  <c r="J584" i="39"/>
  <c r="J585" i="39"/>
  <c r="J586" i="39"/>
  <c r="J587" i="39"/>
  <c r="J588" i="39"/>
  <c r="J589" i="39"/>
  <c r="J590" i="39"/>
  <c r="J591" i="39"/>
  <c r="J592" i="39"/>
  <c r="J593" i="39"/>
  <c r="J594" i="39"/>
  <c r="J595" i="39"/>
  <c r="J596" i="39"/>
  <c r="J597" i="39"/>
  <c r="J598" i="39"/>
  <c r="J599" i="39"/>
  <c r="J600" i="39"/>
  <c r="J601" i="39"/>
  <c r="J602" i="39"/>
  <c r="J603" i="39"/>
  <c r="J604" i="39"/>
  <c r="J605" i="39"/>
  <c r="J606" i="39"/>
  <c r="J607" i="39"/>
  <c r="J608" i="39"/>
  <c r="J609" i="39"/>
  <c r="J610" i="39"/>
  <c r="J611" i="39"/>
  <c r="J612" i="39"/>
  <c r="J613" i="39"/>
  <c r="J614" i="39"/>
  <c r="J615" i="39"/>
  <c r="J616" i="39"/>
  <c r="J617" i="39"/>
  <c r="J618" i="39"/>
  <c r="J619" i="39"/>
  <c r="J620" i="39"/>
  <c r="J621" i="39"/>
  <c r="J622" i="39"/>
  <c r="J623" i="39"/>
  <c r="J624" i="39"/>
  <c r="J625" i="39"/>
  <c r="J626" i="39"/>
  <c r="J627" i="39"/>
  <c r="J628" i="39"/>
  <c r="J629" i="39"/>
  <c r="J630" i="39"/>
  <c r="J631" i="39"/>
  <c r="J632" i="39"/>
  <c r="J633" i="39"/>
  <c r="J634" i="39"/>
  <c r="J635" i="39"/>
  <c r="J636" i="39"/>
  <c r="J637" i="39"/>
  <c r="J638" i="39"/>
  <c r="J639" i="39"/>
  <c r="J640" i="39"/>
  <c r="J641" i="39"/>
  <c r="J642" i="39"/>
  <c r="J643" i="39"/>
  <c r="J644" i="39"/>
  <c r="J645" i="39"/>
  <c r="J646" i="39"/>
  <c r="J647" i="39"/>
  <c r="J648" i="39"/>
  <c r="J649" i="39"/>
  <c r="J650" i="39"/>
  <c r="J651" i="39"/>
  <c r="J652" i="39"/>
  <c r="J653" i="39"/>
  <c r="J654" i="39"/>
  <c r="J655" i="39"/>
  <c r="J656" i="39"/>
  <c r="J657" i="39"/>
  <c r="J658" i="39"/>
  <c r="J659" i="39"/>
  <c r="J660" i="39"/>
  <c r="J661" i="39"/>
  <c r="J662" i="39"/>
  <c r="J663" i="39"/>
  <c r="J664" i="39"/>
  <c r="J665" i="39"/>
  <c r="J666" i="39"/>
  <c r="J667" i="39"/>
  <c r="J668" i="39"/>
  <c r="J669" i="39"/>
  <c r="J670" i="39"/>
  <c r="J671" i="39"/>
  <c r="J672" i="39"/>
  <c r="J673" i="39"/>
  <c r="J674" i="39"/>
  <c r="J675" i="39"/>
  <c r="J676" i="39"/>
  <c r="J677" i="39"/>
  <c r="J678" i="39"/>
  <c r="J679" i="39"/>
  <c r="J680" i="39"/>
  <c r="J681" i="39"/>
  <c r="J682" i="39"/>
  <c r="J683" i="39"/>
  <c r="J684" i="39"/>
  <c r="J685" i="39"/>
  <c r="J686" i="39"/>
  <c r="J687" i="39"/>
  <c r="J688" i="39"/>
  <c r="J689" i="39"/>
  <c r="J690" i="39"/>
  <c r="J691" i="39"/>
  <c r="J692" i="39"/>
  <c r="J693" i="39"/>
  <c r="J694" i="39"/>
  <c r="J695" i="39"/>
  <c r="J696" i="39"/>
  <c r="J697" i="39"/>
  <c r="J698" i="39"/>
  <c r="J699" i="39"/>
  <c r="J700" i="39"/>
  <c r="J701" i="39"/>
  <c r="J702" i="39"/>
  <c r="J703" i="39"/>
  <c r="J704" i="39"/>
  <c r="J705" i="39"/>
  <c r="J706" i="39"/>
  <c r="J707" i="39"/>
  <c r="J708" i="39"/>
  <c r="J709" i="39"/>
  <c r="J710" i="39"/>
  <c r="J711" i="39"/>
  <c r="J712" i="39"/>
  <c r="J713" i="39"/>
  <c r="J714" i="39"/>
  <c r="J715" i="39"/>
  <c r="J716" i="39"/>
  <c r="J717" i="39"/>
  <c r="J718" i="39"/>
  <c r="J719" i="39"/>
  <c r="J720" i="39"/>
  <c r="J721" i="39"/>
  <c r="J722" i="39"/>
  <c r="J723" i="39"/>
  <c r="J724" i="39"/>
  <c r="J725" i="39"/>
  <c r="J726" i="39"/>
  <c r="J727" i="39"/>
  <c r="J728" i="39"/>
  <c r="J729" i="39"/>
  <c r="J730" i="39"/>
  <c r="J731" i="39"/>
  <c r="J732" i="39"/>
  <c r="J733" i="39"/>
  <c r="J734" i="39"/>
  <c r="J735" i="39"/>
  <c r="J736" i="39"/>
  <c r="J737" i="39"/>
  <c r="J738" i="39"/>
  <c r="J739" i="39"/>
  <c r="J740" i="39"/>
  <c r="J741" i="39"/>
  <c r="J742" i="39"/>
  <c r="J743" i="39"/>
  <c r="J744" i="39"/>
  <c r="J745" i="39"/>
  <c r="J746" i="39"/>
  <c r="J747" i="39"/>
  <c r="J748" i="39"/>
  <c r="J749" i="39"/>
  <c r="J750" i="39"/>
  <c r="J751" i="39"/>
  <c r="J752" i="39"/>
  <c r="J753" i="39"/>
  <c r="J754" i="39"/>
  <c r="J755" i="39"/>
  <c r="J756" i="39"/>
  <c r="J757" i="39"/>
  <c r="J758" i="39"/>
  <c r="J759" i="39"/>
  <c r="J760" i="39"/>
  <c r="J761" i="39"/>
  <c r="J762" i="39"/>
  <c r="J763" i="39"/>
  <c r="J764" i="39"/>
  <c r="J765" i="39"/>
  <c r="J766" i="39"/>
  <c r="J767" i="39"/>
  <c r="J768" i="39"/>
  <c r="J769" i="39"/>
  <c r="J770" i="39"/>
  <c r="J771" i="39"/>
  <c r="J772" i="39"/>
  <c r="J773" i="39"/>
  <c r="J774" i="39"/>
  <c r="J775" i="39"/>
  <c r="J776" i="39"/>
  <c r="J777" i="39"/>
  <c r="J778" i="39"/>
  <c r="J779" i="39"/>
  <c r="J780" i="39"/>
  <c r="J781" i="39"/>
  <c r="J782" i="39"/>
  <c r="J783" i="39"/>
  <c r="J784" i="39"/>
  <c r="J785" i="39"/>
  <c r="J786" i="39"/>
  <c r="J787" i="39"/>
  <c r="J788" i="39"/>
  <c r="J789" i="39"/>
  <c r="J790" i="39"/>
  <c r="J791" i="39"/>
  <c r="J792" i="39"/>
  <c r="J793" i="39"/>
  <c r="J794" i="39"/>
  <c r="J795" i="39"/>
  <c r="J796" i="39"/>
  <c r="J797" i="39"/>
  <c r="J798" i="39"/>
  <c r="J799" i="39"/>
  <c r="J800" i="39"/>
  <c r="J801" i="39"/>
  <c r="J802" i="39"/>
  <c r="J803" i="39"/>
  <c r="J804" i="39"/>
  <c r="J805" i="39"/>
  <c r="J806" i="39"/>
  <c r="J807" i="39"/>
  <c r="J808" i="39"/>
  <c r="J809" i="39"/>
  <c r="J810" i="39"/>
  <c r="J811" i="39"/>
  <c r="J812" i="39"/>
  <c r="J813" i="39"/>
  <c r="J814" i="39"/>
  <c r="J815" i="39"/>
  <c r="J816" i="39"/>
  <c r="J817" i="39"/>
  <c r="J818" i="39"/>
  <c r="J819" i="39"/>
  <c r="J820" i="39"/>
  <c r="J821" i="39"/>
  <c r="J822" i="39"/>
  <c r="J823" i="39"/>
  <c r="J824" i="39"/>
  <c r="J825" i="39"/>
  <c r="J826" i="39"/>
  <c r="J827" i="39"/>
  <c r="J828" i="39"/>
  <c r="J829" i="39"/>
  <c r="J830" i="39"/>
  <c r="J831" i="39"/>
  <c r="J832" i="39"/>
  <c r="J833" i="39"/>
  <c r="J834" i="39"/>
  <c r="J835" i="39"/>
  <c r="J836" i="39"/>
  <c r="J837" i="39"/>
  <c r="J838" i="39"/>
  <c r="J839" i="39"/>
  <c r="J840" i="39"/>
  <c r="J841" i="39"/>
  <c r="J842" i="39"/>
  <c r="J843" i="39"/>
  <c r="J844" i="39"/>
  <c r="J845" i="39"/>
  <c r="J846" i="39"/>
  <c r="J847" i="39"/>
  <c r="J848" i="39"/>
  <c r="J849" i="39"/>
  <c r="J850" i="39"/>
  <c r="J851" i="39"/>
  <c r="J852" i="39"/>
  <c r="J853" i="39"/>
  <c r="J854" i="39"/>
  <c r="J855" i="39"/>
  <c r="J856" i="39"/>
  <c r="J857" i="39"/>
  <c r="J858" i="39"/>
  <c r="J859" i="39"/>
  <c r="J860" i="39"/>
  <c r="J861" i="39"/>
  <c r="J862" i="39"/>
  <c r="J863" i="39"/>
  <c r="J864" i="39"/>
  <c r="J865" i="39"/>
  <c r="J866" i="39"/>
  <c r="J867" i="39"/>
  <c r="J868" i="39"/>
  <c r="J869" i="39"/>
  <c r="J870" i="39"/>
  <c r="J871" i="39"/>
  <c r="J872" i="39"/>
  <c r="J873" i="39"/>
  <c r="J874" i="39"/>
  <c r="J875" i="39"/>
  <c r="J876" i="39"/>
  <c r="J877" i="39"/>
  <c r="J878" i="39"/>
  <c r="J879" i="39"/>
  <c r="J880" i="39"/>
  <c r="J881" i="39"/>
  <c r="J882" i="39"/>
  <c r="J883" i="39"/>
  <c r="J884" i="39"/>
  <c r="J885" i="39"/>
  <c r="J886" i="39"/>
  <c r="J887" i="39"/>
  <c r="J888" i="39"/>
  <c r="J889" i="39"/>
  <c r="J890" i="39"/>
  <c r="J891" i="39"/>
  <c r="J892" i="39"/>
  <c r="J893" i="39"/>
  <c r="J894" i="39"/>
  <c r="J895" i="39"/>
  <c r="J896" i="39"/>
  <c r="J897" i="39"/>
  <c r="J898" i="39"/>
  <c r="J899" i="39"/>
  <c r="J900" i="39"/>
  <c r="J901" i="39"/>
  <c r="J902" i="39"/>
  <c r="J903" i="39"/>
  <c r="J904" i="39"/>
  <c r="J905" i="39"/>
  <c r="J906" i="39"/>
  <c r="J907" i="39"/>
  <c r="J908" i="39"/>
  <c r="J909" i="39"/>
  <c r="J910" i="39"/>
  <c r="J911" i="39"/>
  <c r="J912" i="39"/>
  <c r="J913" i="39"/>
  <c r="J914" i="39"/>
  <c r="J915" i="39"/>
  <c r="J916" i="39"/>
  <c r="J917" i="39"/>
  <c r="J918" i="39"/>
  <c r="J919" i="39"/>
  <c r="J920" i="39"/>
  <c r="J921" i="39"/>
  <c r="J922" i="39"/>
  <c r="J923" i="39"/>
  <c r="J924" i="39"/>
  <c r="J925" i="39"/>
  <c r="J926" i="39"/>
  <c r="J927" i="39"/>
  <c r="J928" i="39"/>
  <c r="J929" i="39"/>
  <c r="J930" i="39"/>
  <c r="J931" i="39"/>
  <c r="J932" i="39"/>
  <c r="J933" i="39"/>
  <c r="J934" i="39"/>
  <c r="J935" i="39"/>
  <c r="J936" i="39"/>
  <c r="J937" i="39"/>
  <c r="J938" i="39"/>
  <c r="J939" i="39"/>
  <c r="J940" i="39"/>
  <c r="J941" i="39"/>
  <c r="J942" i="39"/>
  <c r="J943" i="39"/>
  <c r="J944" i="39"/>
  <c r="J945" i="39"/>
  <c r="J946" i="39"/>
  <c r="J947" i="39"/>
  <c r="J948" i="39"/>
  <c r="J949" i="39"/>
  <c r="J950" i="39"/>
  <c r="J951" i="39"/>
  <c r="J952" i="39"/>
  <c r="J953" i="39"/>
  <c r="J954" i="39"/>
  <c r="J955" i="39"/>
  <c r="J956" i="39"/>
  <c r="J957" i="39"/>
  <c r="J958" i="39"/>
  <c r="J959" i="39"/>
  <c r="J960" i="39"/>
  <c r="J961" i="39"/>
  <c r="J962" i="39"/>
  <c r="J963" i="39"/>
  <c r="J964" i="39"/>
  <c r="J965" i="39"/>
  <c r="J966" i="39"/>
  <c r="J967" i="39"/>
  <c r="J968" i="39"/>
  <c r="J969" i="39"/>
  <c r="J970" i="39"/>
  <c r="J971" i="39"/>
  <c r="J972" i="39"/>
  <c r="J973" i="39"/>
  <c r="J974" i="39"/>
  <c r="J975" i="39"/>
  <c r="J976" i="39"/>
  <c r="J977" i="39"/>
  <c r="J978" i="39"/>
  <c r="J979" i="39"/>
  <c r="J980" i="39"/>
  <c r="J981" i="39"/>
  <c r="J982" i="39"/>
  <c r="J983" i="39"/>
  <c r="J984" i="39"/>
  <c r="J985" i="39"/>
  <c r="J986" i="39"/>
  <c r="J987" i="39"/>
  <c r="J988" i="39"/>
  <c r="J989" i="39"/>
  <c r="J990" i="39"/>
  <c r="J991" i="39"/>
  <c r="J992" i="39"/>
  <c r="J993" i="39"/>
  <c r="J994" i="39"/>
  <c r="J995" i="39"/>
  <c r="J996" i="39"/>
  <c r="J997" i="39"/>
  <c r="J998" i="39"/>
  <c r="J999" i="39"/>
  <c r="J1000" i="39"/>
  <c r="J1001" i="39"/>
  <c r="J1002" i="39"/>
  <c r="J1003" i="39"/>
  <c r="J1004" i="39"/>
  <c r="J1005" i="39"/>
  <c r="J1006" i="39"/>
  <c r="J1007" i="39"/>
  <c r="J1008" i="39"/>
  <c r="J1009" i="39"/>
  <c r="J1010" i="39"/>
  <c r="J1011" i="39"/>
  <c r="J1012" i="39"/>
  <c r="J1013" i="39"/>
  <c r="J1014" i="39"/>
  <c r="J1015" i="39"/>
  <c r="J1016" i="39"/>
  <c r="J1017" i="39"/>
  <c r="J1018" i="39"/>
  <c r="J1019" i="39"/>
  <c r="J1020" i="39"/>
  <c r="J1021" i="39"/>
  <c r="J1022" i="39"/>
  <c r="J1023" i="39"/>
  <c r="J1024" i="39"/>
  <c r="J1025" i="39"/>
  <c r="J1026" i="39"/>
  <c r="L1026" i="39"/>
  <c r="M1010" i="39"/>
  <c r="N1002" i="39"/>
  <c r="O974" i="39"/>
  <c r="O970" i="39"/>
  <c r="M966" i="39"/>
  <c r="M962" i="39"/>
  <c r="M942" i="39"/>
  <c r="N938" i="39"/>
  <c r="L934" i="39"/>
  <c r="O918" i="39"/>
  <c r="O894" i="39"/>
  <c r="M890" i="39"/>
  <c r="M878" i="39"/>
  <c r="M870" i="39"/>
  <c r="O866" i="39"/>
  <c r="N858" i="39"/>
  <c r="M854" i="39"/>
  <c r="K842" i="39"/>
  <c r="M834" i="39"/>
  <c r="L826" i="39"/>
  <c r="N822" i="39"/>
  <c r="K814" i="39"/>
  <c r="N810" i="39"/>
  <c r="M802" i="39"/>
  <c r="N798" i="39"/>
  <c r="N790" i="39"/>
  <c r="M786" i="39"/>
  <c r="K770" i="39"/>
  <c r="N754" i="39"/>
  <c r="L734" i="39"/>
  <c r="O718" i="39"/>
  <c r="K710" i="39"/>
  <c r="M662" i="39"/>
  <c r="K622" i="39"/>
  <c r="K602" i="39"/>
  <c r="M594" i="39"/>
  <c r="O746" i="39"/>
  <c r="K726" i="39"/>
  <c r="K714" i="39"/>
  <c r="L702" i="39"/>
  <c r="K638" i="39"/>
  <c r="O598" i="39"/>
  <c r="L586" i="39"/>
  <c r="K1011" i="39"/>
  <c r="N1011" i="39"/>
  <c r="N1012" i="39"/>
  <c r="L1011" i="39"/>
  <c r="M1012" i="39"/>
  <c r="M1011" i="39"/>
  <c r="N577" i="39"/>
  <c r="O1023" i="39"/>
  <c r="L604" i="39"/>
  <c r="M978" i="39"/>
  <c r="K946" i="39"/>
  <c r="N742" i="39"/>
  <c r="K558" i="39"/>
  <c r="L538" i="39"/>
  <c r="N514" i="39"/>
  <c r="L494" i="39"/>
  <c r="L466" i="39"/>
  <c r="O442" i="39"/>
  <c r="L410" i="39"/>
  <c r="O390" i="39"/>
  <c r="M362" i="39"/>
  <c r="L330" i="39"/>
  <c r="M302" i="39"/>
  <c r="M242" i="39"/>
  <c r="N218" i="39"/>
  <c r="K170" i="39"/>
  <c r="L142" i="39"/>
  <c r="L110" i="39"/>
  <c r="K86" i="39"/>
  <c r="L50" i="39"/>
  <c r="O22" i="39"/>
  <c r="O6" i="39"/>
  <c r="M669" i="39"/>
  <c r="K674" i="39"/>
  <c r="O574" i="39"/>
  <c r="O546" i="39"/>
  <c r="L518" i="39"/>
  <c r="N498" i="39"/>
  <c r="N486" i="39"/>
  <c r="L458" i="39"/>
  <c r="K426" i="39"/>
  <c r="K402" i="39"/>
  <c r="O374" i="39"/>
  <c r="K350" i="39"/>
  <c r="N310" i="39"/>
  <c r="L286" i="39"/>
  <c r="K230" i="39"/>
  <c r="K206" i="39"/>
  <c r="O174" i="39"/>
  <c r="M154" i="39"/>
  <c r="M122" i="39"/>
  <c r="N82" i="39"/>
  <c r="O54" i="39"/>
  <c r="O38" i="39"/>
  <c r="O14" i="39"/>
  <c r="N1024" i="39"/>
  <c r="N986" i="39"/>
  <c r="L954" i="39"/>
  <c r="M782" i="39"/>
  <c r="L554" i="39"/>
  <c r="K526" i="39"/>
  <c r="L502" i="39"/>
  <c r="L482" i="39"/>
  <c r="K454" i="39"/>
  <c r="N422" i="39"/>
  <c r="M398" i="39"/>
  <c r="M366" i="39"/>
  <c r="L338" i="39"/>
  <c r="N306" i="39"/>
  <c r="M278" i="39"/>
  <c r="O222" i="39"/>
  <c r="N190" i="39"/>
  <c r="L162" i="39"/>
  <c r="K130" i="39"/>
  <c r="M94" i="39"/>
  <c r="L62" i="39"/>
  <c r="K34" i="39"/>
  <c r="L18" i="39"/>
  <c r="O108" i="39"/>
  <c r="N1007" i="39"/>
  <c r="O399" i="39"/>
  <c r="O1011" i="39"/>
  <c r="O1007" i="39"/>
  <c r="L379" i="39"/>
  <c r="N147" i="39"/>
  <c r="O252" i="39"/>
  <c r="K892" i="39"/>
  <c r="L1015" i="39"/>
  <c r="N397" i="39"/>
  <c r="K332" i="39"/>
  <c r="K724" i="39"/>
  <c r="M1023" i="39"/>
  <c r="M1007" i="39"/>
  <c r="K1015" i="39"/>
  <c r="M428" i="39"/>
  <c r="N1017" i="39"/>
  <c r="K1019" i="39"/>
  <c r="K1021" i="39"/>
  <c r="N781" i="39"/>
  <c r="N653" i="39"/>
  <c r="O145" i="39"/>
  <c r="M67" i="39"/>
  <c r="K1008" i="39"/>
  <c r="K32" i="39"/>
  <c r="O959" i="39"/>
  <c r="O1020" i="39"/>
  <c r="N924" i="39"/>
  <c r="N1023" i="39"/>
  <c r="N1019" i="39"/>
  <c r="K1017" i="39"/>
  <c r="K1013" i="39"/>
  <c r="O1012" i="39"/>
  <c r="M1008" i="39"/>
  <c r="L616" i="39"/>
  <c r="N1016" i="39"/>
  <c r="L1024" i="39"/>
  <c r="L784" i="39"/>
  <c r="M624" i="39"/>
  <c r="M440" i="39"/>
  <c r="O348" i="39"/>
  <c r="N328" i="39"/>
  <c r="K1020" i="39"/>
  <c r="M1024" i="39"/>
  <c r="K639" i="39"/>
  <c r="N1020" i="39"/>
  <c r="K1012" i="39"/>
  <c r="N276" i="39"/>
  <c r="K364" i="39"/>
  <c r="L1023" i="39"/>
  <c r="O1024" i="39"/>
  <c r="L1020" i="39"/>
  <c r="L1016" i="39"/>
  <c r="N1008" i="39"/>
  <c r="M784" i="39"/>
  <c r="L1012" i="39"/>
  <c r="L108" i="39"/>
  <c r="M1016" i="39"/>
  <c r="O604" i="39"/>
  <c r="M272" i="39"/>
  <c r="N288" i="39"/>
  <c r="L436" i="39"/>
  <c r="K1023" i="39"/>
  <c r="K736" i="39"/>
  <c r="O339" i="39"/>
  <c r="O1017" i="39"/>
  <c r="O747" i="39"/>
  <c r="O39" i="39"/>
  <c r="N439" i="39"/>
  <c r="O1019" i="39"/>
  <c r="N1015" i="39"/>
  <c r="O1015" i="39"/>
  <c r="L1019" i="39"/>
  <c r="K1007" i="39"/>
  <c r="M1019" i="39"/>
  <c r="M1015" i="39"/>
  <c r="L1007" i="39"/>
  <c r="O95" i="39"/>
  <c r="M123" i="39"/>
  <c r="L727" i="39"/>
  <c r="M307" i="39"/>
  <c r="L343" i="39"/>
  <c r="N427" i="39"/>
  <c r="O139" i="39"/>
  <c r="M875" i="39"/>
  <c r="N195" i="39"/>
  <c r="K407" i="39"/>
  <c r="N843" i="39"/>
  <c r="N23" i="39"/>
  <c r="L519" i="39"/>
  <c r="L615" i="39"/>
  <c r="O827" i="39"/>
  <c r="M104" i="39"/>
  <c r="K831" i="39"/>
  <c r="O787" i="39"/>
  <c r="N699" i="39"/>
  <c r="O615" i="39"/>
  <c r="L543" i="39"/>
  <c r="O495" i="39"/>
  <c r="K431" i="39"/>
  <c r="K399" i="39"/>
  <c r="M355" i="39"/>
  <c r="M319" i="39"/>
  <c r="O283" i="39"/>
  <c r="O251" i="39"/>
  <c r="N211" i="39"/>
  <c r="L175" i="39"/>
  <c r="M127" i="39"/>
  <c r="M103" i="39"/>
  <c r="M63" i="39"/>
  <c r="K27" i="39"/>
  <c r="N971" i="39"/>
  <c r="K787" i="39"/>
  <c r="M971" i="39"/>
  <c r="M99" i="39"/>
  <c r="M975" i="39"/>
  <c r="N443" i="39"/>
  <c r="L507" i="39"/>
  <c r="L147" i="39"/>
  <c r="M779" i="39"/>
  <c r="L599" i="39"/>
  <c r="M167" i="39"/>
  <c r="L43" i="39"/>
  <c r="L431" i="39"/>
  <c r="K747" i="39"/>
  <c r="K707" i="39"/>
  <c r="M107" i="39"/>
  <c r="L479" i="39"/>
  <c r="L959" i="39"/>
  <c r="M283" i="39"/>
  <c r="L59" i="39"/>
  <c r="O4" i="39"/>
  <c r="M28" i="39"/>
  <c r="L823" i="39"/>
  <c r="O775" i="39"/>
  <c r="O655" i="39"/>
  <c r="O535" i="39"/>
  <c r="K459" i="39"/>
  <c r="O407" i="39"/>
  <c r="O347" i="39"/>
  <c r="L303" i="39"/>
  <c r="N255" i="39"/>
  <c r="O211" i="39"/>
  <c r="N139" i="39"/>
  <c r="K107" i="39"/>
  <c r="O55" i="39"/>
  <c r="K15" i="39"/>
  <c r="K847" i="39"/>
  <c r="K975" i="39"/>
  <c r="L975" i="39"/>
  <c r="K583" i="39"/>
  <c r="M507" i="39"/>
  <c r="N979" i="39"/>
  <c r="M255" i="39"/>
  <c r="M583" i="39"/>
  <c r="N947" i="39"/>
  <c r="N887" i="39"/>
  <c r="N851" i="39"/>
  <c r="N811" i="39"/>
  <c r="M755" i="39"/>
  <c r="N711" i="39"/>
  <c r="N679" i="39"/>
  <c r="M651" i="39"/>
  <c r="O619" i="39"/>
  <c r="O591" i="39"/>
  <c r="O563" i="39"/>
  <c r="N523" i="39"/>
  <c r="M479" i="39"/>
  <c r="N463" i="39"/>
  <c r="N659" i="39"/>
  <c r="N387" i="39"/>
  <c r="K299" i="39"/>
  <c r="K207" i="39"/>
  <c r="L143" i="39"/>
  <c r="M51" i="39"/>
  <c r="K403" i="39"/>
  <c r="L351" i="39"/>
  <c r="N247" i="39"/>
  <c r="L31" i="39"/>
  <c r="O199" i="39"/>
  <c r="K87" i="39"/>
  <c r="L47" i="39"/>
  <c r="N767" i="39"/>
  <c r="N475" i="39"/>
  <c r="L319" i="39"/>
  <c r="N783" i="39"/>
  <c r="O979" i="39"/>
  <c r="M243" i="39"/>
  <c r="N931" i="39"/>
  <c r="N995" i="39"/>
  <c r="O831" i="39"/>
  <c r="L787" i="39"/>
  <c r="M699" i="39"/>
  <c r="N615" i="39"/>
  <c r="K543" i="39"/>
  <c r="K495" i="39"/>
  <c r="M431" i="39"/>
  <c r="L395" i="39"/>
  <c r="N355" i="39"/>
  <c r="N319" i="39"/>
  <c r="K283" i="39"/>
  <c r="O243" i="39"/>
  <c r="L211" i="39"/>
  <c r="N175" i="39"/>
  <c r="L127" i="39"/>
  <c r="O103" i="39"/>
  <c r="K63" i="39"/>
  <c r="M27" i="39"/>
  <c r="K447" i="39"/>
  <c r="L275" i="39"/>
  <c r="L651" i="39"/>
  <c r="N551" i="39"/>
  <c r="N695" i="39"/>
  <c r="L579" i="39"/>
  <c r="M691" i="39"/>
  <c r="L835" i="39"/>
  <c r="N647" i="39"/>
  <c r="M211" i="39"/>
  <c r="O675" i="39"/>
  <c r="L243" i="39"/>
  <c r="K759" i="39"/>
  <c r="O64" i="39"/>
  <c r="O971" i="39"/>
  <c r="M815" i="39"/>
  <c r="M747" i="39"/>
  <c r="L591" i="39"/>
  <c r="K515" i="39"/>
  <c r="M447" i="39"/>
  <c r="O379" i="39"/>
  <c r="M343" i="39"/>
  <c r="N295" i="39"/>
  <c r="N239" i="39"/>
  <c r="O191" i="39"/>
  <c r="K135" i="39"/>
  <c r="K95" i="39"/>
  <c r="K47" i="39"/>
  <c r="M7" i="39"/>
  <c r="O663" i="39"/>
  <c r="O735" i="39"/>
  <c r="M451" i="39"/>
  <c r="M703" i="39"/>
  <c r="K111" i="39"/>
  <c r="L963" i="39"/>
  <c r="K55" i="39"/>
  <c r="N167" i="39"/>
  <c r="O1003" i="39"/>
  <c r="O923" i="39"/>
  <c r="N871" i="39"/>
  <c r="L843" i="39"/>
  <c r="M807" i="39"/>
  <c r="L747" i="39"/>
  <c r="K699" i="39"/>
  <c r="M675" i="39"/>
  <c r="N643" i="39"/>
  <c r="K607" i="39"/>
  <c r="N579" i="39"/>
  <c r="O547" i="39"/>
  <c r="O519" i="39"/>
  <c r="K479" i="39"/>
  <c r="N459" i="39"/>
  <c r="N967" i="39"/>
  <c r="O375" i="39"/>
  <c r="L283" i="39"/>
  <c r="O195" i="39"/>
  <c r="N119" i="39"/>
  <c r="O43" i="39"/>
  <c r="M235" i="39"/>
  <c r="K267" i="39"/>
  <c r="O343" i="39"/>
  <c r="L363" i="39"/>
  <c r="N411" i="39"/>
  <c r="L387" i="39"/>
  <c r="L867" i="39"/>
  <c r="N347" i="39"/>
  <c r="M539" i="39"/>
  <c r="M991" i="39"/>
  <c r="O507" i="39"/>
  <c r="O983" i="39"/>
  <c r="N907" i="39"/>
  <c r="O935" i="39"/>
  <c r="K823" i="39"/>
  <c r="O779" i="39"/>
  <c r="M687" i="39"/>
  <c r="K591" i="39"/>
  <c r="N531" i="39"/>
  <c r="K471" i="39"/>
  <c r="K427" i="39"/>
  <c r="N371" i="39"/>
  <c r="L347" i="39"/>
  <c r="N307" i="39"/>
  <c r="N263" i="39"/>
  <c r="L239" i="39"/>
  <c r="M207" i="39"/>
  <c r="M163" i="39"/>
  <c r="O115" i="39"/>
  <c r="O83" i="39"/>
  <c r="N55" i="39"/>
  <c r="K19" i="39"/>
  <c r="K959" i="39"/>
  <c r="N395" i="39"/>
  <c r="M467" i="39"/>
  <c r="N755" i="39"/>
  <c r="N735" i="39"/>
  <c r="M399" i="39"/>
  <c r="O63" i="39"/>
  <c r="O987" i="39"/>
  <c r="N283" i="39"/>
  <c r="O807" i="39"/>
  <c r="O927" i="39"/>
  <c r="M887" i="39"/>
  <c r="K291" i="39"/>
  <c r="M711" i="39"/>
  <c r="M379" i="39"/>
  <c r="K535" i="39"/>
  <c r="K971" i="39"/>
  <c r="N271" i="39"/>
  <c r="M91" i="39"/>
  <c r="O459" i="39"/>
  <c r="N379" i="39"/>
  <c r="N943" i="39"/>
  <c r="M923" i="39"/>
  <c r="K483" i="39"/>
  <c r="O128" i="39"/>
  <c r="K947" i="39"/>
  <c r="L979" i="39"/>
  <c r="M931" i="39"/>
  <c r="K927" i="39"/>
  <c r="O803" i="39"/>
  <c r="N687" i="39"/>
  <c r="L563" i="39"/>
  <c r="L499" i="39"/>
  <c r="O427" i="39"/>
  <c r="M371" i="39"/>
  <c r="O327" i="39"/>
  <c r="K271" i="39"/>
  <c r="K231" i="39"/>
  <c r="K183" i="39"/>
  <c r="O119" i="39"/>
  <c r="M79" i="39"/>
  <c r="M39" i="39"/>
  <c r="K883" i="39"/>
  <c r="N775" i="39"/>
  <c r="L759" i="39"/>
  <c r="M315" i="39"/>
  <c r="K163" i="39"/>
  <c r="K995" i="39"/>
  <c r="O691" i="39"/>
  <c r="M175" i="39"/>
  <c r="K967" i="39"/>
  <c r="M903" i="39"/>
  <c r="N863" i="39"/>
  <c r="M835" i="39"/>
  <c r="O791" i="39"/>
  <c r="L739" i="39"/>
  <c r="K687" i="39"/>
  <c r="N667" i="39"/>
  <c r="L631" i="39"/>
  <c r="N599" i="39"/>
  <c r="N575" i="39"/>
  <c r="N539" i="39"/>
  <c r="N499" i="39"/>
  <c r="K475" i="39"/>
  <c r="M455" i="39"/>
  <c r="L439" i="39"/>
  <c r="K363" i="39"/>
  <c r="K247" i="39"/>
  <c r="O175" i="39"/>
  <c r="N83" i="39"/>
  <c r="L3" i="39"/>
  <c r="K371" i="39"/>
  <c r="M227" i="39"/>
  <c r="L11" i="39"/>
  <c r="O451" i="39"/>
  <c r="N3" i="39"/>
  <c r="L939" i="39"/>
  <c r="K963" i="39"/>
  <c r="O395" i="39"/>
  <c r="M831" i="39"/>
  <c r="L879" i="39"/>
  <c r="L767" i="39"/>
  <c r="O491" i="39"/>
  <c r="O899" i="39"/>
  <c r="K895" i="39"/>
  <c r="O815" i="39"/>
  <c r="L775" i="39"/>
  <c r="L659" i="39"/>
  <c r="N563" i="39"/>
  <c r="M503" i="39"/>
  <c r="L451" i="39"/>
  <c r="K415" i="39"/>
  <c r="N367" i="39"/>
  <c r="K331" i="39"/>
  <c r="N303" i="39"/>
  <c r="O259" i="39"/>
  <c r="N231" i="39"/>
  <c r="L191" i="39"/>
  <c r="L139" i="39"/>
  <c r="N111" i="39"/>
  <c r="K347" i="39"/>
  <c r="M783" i="39"/>
  <c r="K419" i="39"/>
  <c r="M555" i="39"/>
  <c r="K307" i="39"/>
  <c r="O111" i="39"/>
  <c r="K435" i="39"/>
  <c r="M911" i="39"/>
  <c r="K955" i="39"/>
  <c r="O767" i="39"/>
  <c r="O627" i="39"/>
  <c r="N487" i="39"/>
  <c r="O335" i="39"/>
  <c r="L207" i="39"/>
  <c r="O955" i="39"/>
  <c r="O647" i="39"/>
  <c r="M847" i="39"/>
  <c r="O555" i="39"/>
  <c r="O359" i="39"/>
  <c r="M215" i="39"/>
  <c r="N71" i="39"/>
  <c r="M15" i="39"/>
  <c r="L91" i="39"/>
  <c r="L219" i="39"/>
  <c r="L159" i="39"/>
  <c r="M879" i="39"/>
  <c r="N515" i="39"/>
  <c r="M395" i="39"/>
  <c r="N787" i="39"/>
  <c r="L1003" i="39"/>
  <c r="K899" i="39"/>
  <c r="N855" i="39"/>
  <c r="K819" i="39"/>
  <c r="L763" i="39"/>
  <c r="L719" i="39"/>
  <c r="O683" i="39"/>
  <c r="M659" i="39"/>
  <c r="L623" i="39"/>
  <c r="O595" i="39"/>
  <c r="K567" i="39"/>
  <c r="K527" i="39"/>
  <c r="M487" i="39"/>
  <c r="N467" i="39"/>
  <c r="O887" i="39"/>
  <c r="L415" i="39"/>
  <c r="L311" i="39"/>
  <c r="L223" i="39"/>
  <c r="O151" i="39"/>
  <c r="M75" i="39"/>
  <c r="M171" i="39"/>
  <c r="K23" i="39"/>
  <c r="O307" i="39"/>
  <c r="K359" i="39"/>
  <c r="L115" i="39"/>
  <c r="N743" i="39"/>
  <c r="M947" i="39"/>
  <c r="M575" i="39"/>
  <c r="N867" i="39"/>
  <c r="K295" i="39"/>
  <c r="O215" i="39"/>
  <c r="N875" i="39"/>
  <c r="L52" i="39"/>
  <c r="K935" i="39"/>
  <c r="L815" i="39"/>
  <c r="N779" i="39"/>
  <c r="O679" i="39"/>
  <c r="N587" i="39"/>
  <c r="O531" i="39"/>
  <c r="L471" i="39"/>
  <c r="O423" i="39"/>
  <c r="L371" i="39"/>
  <c r="K343" i="39"/>
  <c r="L307" i="39"/>
  <c r="O263" i="39"/>
  <c r="O239" i="39"/>
  <c r="O207" i="39"/>
  <c r="L151" i="39"/>
  <c r="K115" i="39"/>
  <c r="M83" i="39"/>
  <c r="O47" i="39"/>
  <c r="L19" i="39"/>
  <c r="K579" i="39"/>
  <c r="M339" i="39"/>
  <c r="N59" i="39"/>
  <c r="N911" i="39"/>
  <c r="O695" i="39"/>
  <c r="M775" i="39"/>
  <c r="M727" i="39"/>
  <c r="N503" i="39"/>
  <c r="K199" i="39"/>
  <c r="M239" i="39"/>
  <c r="M927" i="39"/>
  <c r="L875" i="39"/>
  <c r="O851" i="39"/>
  <c r="L807" i="39"/>
  <c r="N751" i="39"/>
  <c r="O707" i="39"/>
  <c r="N675" i="39"/>
  <c r="K647" i="39"/>
  <c r="K611" i="39"/>
  <c r="M579" i="39"/>
  <c r="M551" i="39"/>
  <c r="N519" i="39"/>
  <c r="O479" i="39"/>
  <c r="L459" i="39"/>
  <c r="L643" i="39"/>
  <c r="K379" i="39"/>
  <c r="L291" i="39"/>
  <c r="M203" i="39"/>
  <c r="K123" i="39"/>
  <c r="N51" i="39"/>
  <c r="O403" i="39"/>
  <c r="M31" i="39"/>
  <c r="L255" i="39"/>
  <c r="K11" i="39"/>
  <c r="M183" i="39"/>
  <c r="K167" i="39"/>
  <c r="O743" i="39"/>
  <c r="L119" i="39"/>
  <c r="O315" i="39"/>
  <c r="O123" i="39"/>
  <c r="N723" i="39"/>
  <c r="L863" i="39"/>
  <c r="M483" i="39"/>
  <c r="L259" i="39"/>
  <c r="L67" i="39"/>
  <c r="M587" i="39"/>
  <c r="N759" i="39"/>
  <c r="N891" i="39"/>
  <c r="N719" i="39"/>
  <c r="K595" i="39"/>
  <c r="O467" i="39"/>
  <c r="O235" i="39"/>
  <c r="L163" i="39"/>
  <c r="M299" i="39"/>
  <c r="M563" i="39"/>
  <c r="L619" i="39"/>
  <c r="O116" i="39"/>
  <c r="N803" i="39"/>
  <c r="O499" i="39"/>
  <c r="L327" i="39"/>
  <c r="N183" i="39"/>
  <c r="N67" i="39"/>
  <c r="O7" i="39"/>
  <c r="O143" i="39"/>
  <c r="L883" i="39"/>
  <c r="M863" i="39"/>
  <c r="L55" i="39"/>
  <c r="L627" i="39"/>
  <c r="M35" i="39"/>
  <c r="K351" i="39"/>
  <c r="L967" i="39"/>
  <c r="K891" i="39"/>
  <c r="M851" i="39"/>
  <c r="K811" i="39"/>
  <c r="M751" i="39"/>
  <c r="K711" i="39"/>
  <c r="K675" i="39"/>
  <c r="O651" i="39"/>
  <c r="N611" i="39"/>
  <c r="M591" i="39"/>
  <c r="K551" i="39"/>
  <c r="K523" i="39"/>
  <c r="N479" i="39"/>
  <c r="K463" i="39"/>
  <c r="M647" i="39"/>
  <c r="K387" i="39"/>
  <c r="M291" i="39"/>
  <c r="N203" i="39"/>
  <c r="N143" i="39"/>
  <c r="K51" i="39"/>
  <c r="O323" i="39"/>
  <c r="N215" i="39"/>
  <c r="N351" i="39"/>
  <c r="L167" i="39"/>
  <c r="L299" i="39"/>
  <c r="O163" i="39"/>
  <c r="O967" i="39"/>
  <c r="K799" i="39"/>
  <c r="O751" i="39"/>
  <c r="L703" i="39"/>
  <c r="O311" i="39"/>
  <c r="O715" i="39"/>
  <c r="M1003" i="39"/>
  <c r="O895" i="39"/>
  <c r="M811" i="39"/>
  <c r="K771" i="39"/>
  <c r="K655" i="39"/>
  <c r="K559" i="39"/>
  <c r="O503" i="39"/>
  <c r="N451" i="39"/>
  <c r="O415" i="39"/>
  <c r="M367" i="39"/>
  <c r="M331" i="39"/>
  <c r="L295" i="39"/>
  <c r="K255" i="39"/>
  <c r="O227" i="39"/>
  <c r="O187" i="39"/>
  <c r="K139" i="39"/>
  <c r="M111" i="39"/>
  <c r="K71" i="39"/>
  <c r="N43" i="39"/>
  <c r="M11" i="39"/>
  <c r="L555" i="39"/>
  <c r="N619" i="39"/>
  <c r="O31" i="39"/>
  <c r="M95" i="39"/>
  <c r="M403" i="39"/>
  <c r="K943" i="39"/>
  <c r="O919" i="39"/>
  <c r="M695" i="39"/>
  <c r="N103" i="39"/>
  <c r="M115" i="39"/>
  <c r="K983" i="39"/>
  <c r="L915" i="39"/>
  <c r="O867" i="39"/>
  <c r="O839" i="39"/>
  <c r="M799" i="39"/>
  <c r="L743" i="39"/>
  <c r="L691" i="39"/>
  <c r="N671" i="39"/>
  <c r="K635" i="39"/>
  <c r="N603" i="39"/>
  <c r="K575" i="39"/>
  <c r="M543" i="39"/>
  <c r="L511" i="39"/>
  <c r="M475" i="39"/>
  <c r="K455" i="39"/>
  <c r="L911" i="39"/>
  <c r="N363" i="39"/>
  <c r="N267" i="39"/>
  <c r="N179" i="39"/>
  <c r="O99" i="39"/>
  <c r="O15" i="39"/>
  <c r="L443" i="39"/>
  <c r="L171" i="39"/>
  <c r="L391" i="39"/>
  <c r="N607" i="39"/>
  <c r="K783" i="39"/>
  <c r="M423" i="39"/>
  <c r="K227" i="39"/>
  <c r="O23" i="39"/>
  <c r="O931" i="39"/>
  <c r="O523" i="39"/>
  <c r="K855" i="39"/>
  <c r="L683" i="39"/>
  <c r="L567" i="39"/>
  <c r="K839" i="39"/>
  <c r="K155" i="39"/>
  <c r="O27" i="39"/>
  <c r="K991" i="39"/>
  <c r="O939" i="39"/>
  <c r="N747" i="39"/>
  <c r="N435" i="39"/>
  <c r="O287" i="39"/>
  <c r="M135" i="39"/>
  <c r="K43" i="39"/>
  <c r="M443" i="39"/>
  <c r="N823" i="39"/>
  <c r="L735" i="39"/>
  <c r="K239" i="39"/>
  <c r="K383" i="39"/>
  <c r="K263" i="39"/>
  <c r="N11" i="39"/>
  <c r="L539" i="39"/>
  <c r="N951" i="39"/>
  <c r="L871" i="39"/>
  <c r="N839" i="39"/>
  <c r="N799" i="39"/>
  <c r="M743" i="39"/>
  <c r="L699" i="39"/>
  <c r="L671" i="39"/>
  <c r="O643" i="39"/>
  <c r="M607" i="39"/>
  <c r="O575" i="39"/>
  <c r="M547" i="39"/>
  <c r="N511" i="39"/>
  <c r="L475" i="39"/>
  <c r="N455" i="39"/>
  <c r="O879" i="39"/>
  <c r="M375" i="39"/>
  <c r="M267" i="39"/>
  <c r="M179" i="39"/>
  <c r="M119" i="39"/>
  <c r="M43" i="39"/>
  <c r="L183" i="39"/>
  <c r="N311" i="39"/>
  <c r="M219" i="39"/>
  <c r="L407" i="39"/>
  <c r="L315" i="39"/>
  <c r="K531" i="39"/>
  <c r="N635" i="39"/>
  <c r="M635" i="39"/>
  <c r="K275" i="39"/>
  <c r="N1003" i="39"/>
  <c r="L935" i="39"/>
  <c r="N327" i="39"/>
  <c r="K815" i="39"/>
  <c r="N64" i="39"/>
  <c r="L847" i="39"/>
  <c r="N795" i="39"/>
  <c r="K703" i="39"/>
  <c r="M643" i="39"/>
  <c r="L551" i="39"/>
  <c r="M495" i="39"/>
  <c r="L435" i="39"/>
  <c r="L403" i="39"/>
  <c r="L355" i="39"/>
  <c r="M323" i="39"/>
  <c r="N287" i="39"/>
  <c r="K251" i="39"/>
  <c r="L215" i="39"/>
  <c r="K179" i="39"/>
  <c r="M131" i="39"/>
  <c r="L103" i="39"/>
  <c r="L63" i="39"/>
  <c r="K31" i="39"/>
  <c r="N7" i="39"/>
  <c r="K335" i="39"/>
  <c r="L75" i="39"/>
  <c r="L399" i="39"/>
  <c r="M883" i="39"/>
  <c r="O91" i="39"/>
  <c r="O623" i="39"/>
  <c r="K803" i="39"/>
  <c r="K195" i="39"/>
  <c r="O799" i="39"/>
  <c r="L27" i="39"/>
  <c r="L955" i="39"/>
  <c r="N899" i="39"/>
  <c r="K859" i="39"/>
  <c r="M827" i="39"/>
  <c r="K779" i="39"/>
  <c r="M731" i="39"/>
  <c r="O687" i="39"/>
  <c r="K663" i="39"/>
  <c r="N631" i="39"/>
  <c r="O599" i="39"/>
  <c r="K571" i="39"/>
  <c r="L535" i="39"/>
  <c r="K491" i="39"/>
  <c r="M471" i="39"/>
  <c r="M895" i="39"/>
  <c r="M419" i="39"/>
  <c r="L339" i="39"/>
  <c r="K235" i="39"/>
  <c r="N171" i="39"/>
  <c r="L359" i="39"/>
  <c r="N415" i="39"/>
  <c r="O835" i="39"/>
  <c r="L251" i="39"/>
  <c r="K519" i="39"/>
  <c r="M639" i="39"/>
  <c r="K863" i="39"/>
  <c r="L687" i="39"/>
  <c r="N571" i="39"/>
  <c r="K951" i="39"/>
  <c r="O171" i="39"/>
  <c r="O247" i="39"/>
  <c r="L323" i="39"/>
  <c r="O431" i="39"/>
  <c r="K827" i="39"/>
  <c r="O543" i="39"/>
  <c r="M347" i="39"/>
  <c r="K211" i="39"/>
  <c r="K59" i="39"/>
  <c r="M351" i="39"/>
  <c r="O771" i="39"/>
  <c r="N819" i="39"/>
  <c r="M655" i="39"/>
  <c r="L527" i="39"/>
  <c r="N391" i="39"/>
  <c r="O79" i="39"/>
  <c r="L423" i="39"/>
  <c r="O231" i="39"/>
  <c r="M411" i="39"/>
  <c r="L7" i="39"/>
  <c r="N651" i="39"/>
  <c r="L783" i="39"/>
  <c r="O759" i="39"/>
  <c r="K871" i="39"/>
  <c r="K875" i="39"/>
  <c r="L907" i="39"/>
  <c r="K683" i="39"/>
  <c r="M427" i="39"/>
  <c r="O671" i="39"/>
  <c r="L71" i="39"/>
  <c r="N127" i="39"/>
  <c r="N299" i="39"/>
  <c r="L483" i="39"/>
  <c r="M619" i="39"/>
  <c r="K755" i="39"/>
  <c r="O947" i="39"/>
  <c r="K795" i="39"/>
  <c r="N219" i="39"/>
  <c r="N31" i="39"/>
  <c r="O179" i="39"/>
  <c r="N323" i="39"/>
  <c r="N495" i="39"/>
  <c r="L795" i="39"/>
  <c r="L32" i="39"/>
  <c r="N407" i="39"/>
  <c r="N567" i="39"/>
  <c r="N279" i="39"/>
  <c r="N447" i="39"/>
  <c r="L235" i="39"/>
  <c r="O471" i="39"/>
  <c r="M595" i="39"/>
  <c r="O731" i="39"/>
  <c r="L899" i="39"/>
  <c r="K979" i="39"/>
  <c r="N987" i="39"/>
  <c r="O11" i="39"/>
  <c r="M139" i="39"/>
  <c r="M295" i="39"/>
  <c r="L447" i="39"/>
  <c r="L771" i="39"/>
  <c r="O391" i="39"/>
  <c r="O915" i="39"/>
  <c r="O363" i="39"/>
  <c r="L179" i="39"/>
  <c r="L267" i="39"/>
  <c r="O475" i="39"/>
  <c r="M603" i="39"/>
  <c r="N739" i="39"/>
  <c r="K903" i="39"/>
  <c r="L491" i="39"/>
  <c r="M327" i="39"/>
  <c r="K35" i="39"/>
  <c r="N115" i="39"/>
  <c r="N259" i="39"/>
  <c r="N423" i="39"/>
  <c r="K679" i="39"/>
  <c r="O539" i="39"/>
  <c r="N163" i="39"/>
  <c r="O823" i="39"/>
  <c r="O75" i="39"/>
  <c r="L107" i="39"/>
  <c r="L559" i="39"/>
  <c r="K887" i="39"/>
  <c r="L827" i="39"/>
  <c r="L667" i="39"/>
  <c r="K539" i="39"/>
  <c r="N419" i="39"/>
  <c r="K83" i="39"/>
  <c r="O383" i="39"/>
  <c r="K7" i="39"/>
  <c r="N859" i="39"/>
  <c r="O124" i="39"/>
  <c r="M787" i="39"/>
  <c r="L495" i="39"/>
  <c r="O319" i="39"/>
  <c r="O167" i="39"/>
  <c r="N27" i="39"/>
  <c r="M987" i="39"/>
  <c r="N959" i="39"/>
  <c r="L951" i="39"/>
  <c r="K763" i="39"/>
  <c r="M623" i="39"/>
  <c r="O483" i="39"/>
  <c r="M311" i="39"/>
  <c r="O59" i="39"/>
  <c r="O67" i="39"/>
  <c r="L195" i="39"/>
  <c r="L83" i="39"/>
  <c r="L751" i="39"/>
  <c r="K743" i="39"/>
  <c r="N895" i="39"/>
  <c r="M663" i="39"/>
  <c r="N827" i="39"/>
  <c r="N431" i="39"/>
  <c r="K791" i="39"/>
  <c r="M47" i="39"/>
  <c r="M231" i="39"/>
  <c r="M59" i="39"/>
  <c r="K391" i="39"/>
  <c r="O527" i="39"/>
  <c r="N655" i="39"/>
  <c r="M819" i="39"/>
  <c r="O331" i="39"/>
  <c r="L995" i="39"/>
  <c r="O763" i="39"/>
  <c r="N63" i="39"/>
  <c r="K215" i="39"/>
  <c r="K355" i="39"/>
  <c r="O551" i="39"/>
  <c r="L831" i="39"/>
  <c r="O991" i="39"/>
  <c r="O667" i="39"/>
  <c r="O783" i="39"/>
  <c r="L335" i="39"/>
  <c r="N335" i="39"/>
  <c r="L487" i="39"/>
  <c r="K627" i="39"/>
  <c r="K767" i="39"/>
  <c r="N955" i="39"/>
  <c r="M19" i="39"/>
  <c r="K423" i="39"/>
  <c r="K39" i="39"/>
  <c r="K187" i="39"/>
  <c r="K327" i="39"/>
  <c r="K499" i="39"/>
  <c r="O811" i="39"/>
  <c r="K124" i="39"/>
  <c r="N963" i="39"/>
  <c r="K323" i="39"/>
  <c r="N291" i="39"/>
  <c r="N15" i="39"/>
  <c r="M363" i="39"/>
  <c r="M499" i="39"/>
  <c r="L635" i="39"/>
  <c r="M791" i="39"/>
  <c r="M983" i="39"/>
  <c r="K919" i="39"/>
  <c r="L503" i="39"/>
  <c r="O19" i="39"/>
  <c r="N151" i="39"/>
  <c r="O303" i="39"/>
  <c r="M459" i="39"/>
  <c r="K775" i="39"/>
  <c r="M108" i="39"/>
  <c r="M199" i="39"/>
  <c r="K659" i="39"/>
  <c r="M287" i="39"/>
  <c r="K643" i="39"/>
  <c r="L39" i="39"/>
  <c r="O51" i="39"/>
  <c r="L779" i="39"/>
  <c r="M631" i="39"/>
  <c r="N491" i="39"/>
  <c r="K339" i="39"/>
  <c r="O3" i="39"/>
  <c r="K411" i="39"/>
  <c r="O603" i="39"/>
  <c r="K375" i="39"/>
  <c r="K555" i="39"/>
  <c r="K695" i="39"/>
  <c r="L427" i="39"/>
  <c r="M271" i="39"/>
  <c r="K119" i="39"/>
  <c r="N559" i="39"/>
  <c r="N75" i="39"/>
  <c r="L287" i="39"/>
  <c r="M891" i="39"/>
  <c r="K715" i="39"/>
  <c r="L595" i="39"/>
  <c r="K467" i="39"/>
  <c r="K223" i="39"/>
  <c r="N87" i="39"/>
  <c r="L331" i="39"/>
  <c r="O135" i="39"/>
  <c r="M843" i="39"/>
  <c r="O455" i="39"/>
  <c r="O639" i="39"/>
  <c r="M999" i="39"/>
  <c r="L583" i="39"/>
  <c r="O871" i="39"/>
  <c r="N831" i="39"/>
  <c r="K112" i="39"/>
  <c r="O559" i="39"/>
  <c r="M715" i="39"/>
  <c r="L271" i="39"/>
  <c r="M151" i="39"/>
  <c r="M907" i="39"/>
  <c r="K563" i="39"/>
  <c r="L679" i="39"/>
  <c r="K851" i="39"/>
  <c r="O271" i="39"/>
  <c r="L35" i="39"/>
  <c r="K303" i="39"/>
  <c r="K103" i="39"/>
  <c r="N251" i="39"/>
  <c r="N399" i="39"/>
  <c r="K615" i="39"/>
  <c r="L943" i="39"/>
  <c r="N991" i="39"/>
  <c r="N135" i="39"/>
  <c r="N79" i="39"/>
  <c r="O419" i="39"/>
  <c r="N535" i="39"/>
  <c r="L663" i="39"/>
  <c r="M823" i="39"/>
  <c r="O463" i="39"/>
  <c r="M383" i="39"/>
  <c r="O387" i="39"/>
  <c r="K67" i="39"/>
  <c r="L227" i="39"/>
  <c r="N359" i="39"/>
  <c r="M559" i="39"/>
  <c r="O863" i="39"/>
  <c r="L20" i="39"/>
  <c r="M56" i="39"/>
  <c r="O875" i="39"/>
  <c r="O435" i="39"/>
  <c r="M3" i="39"/>
  <c r="K99" i="39"/>
  <c r="M439" i="39"/>
  <c r="N543" i="39"/>
  <c r="K667" i="39"/>
  <c r="N835" i="39"/>
  <c r="N623" i="39"/>
  <c r="L187" i="39"/>
  <c r="N131" i="39"/>
  <c r="N47" i="39"/>
  <c r="K191" i="39"/>
  <c r="N343" i="39"/>
  <c r="L931" i="39"/>
  <c r="N915" i="39"/>
  <c r="M247" i="39"/>
  <c r="N375" i="39"/>
  <c r="O995" i="39"/>
  <c r="L95" i="39"/>
  <c r="O855" i="39"/>
  <c r="K151" i="39"/>
  <c r="K131" i="39"/>
  <c r="O583" i="39"/>
  <c r="K603" i="39"/>
  <c r="L811" i="39"/>
  <c r="M463" i="39"/>
  <c r="N771" i="39"/>
  <c r="K287" i="39"/>
  <c r="M352" i="39"/>
  <c r="L999" i="39"/>
  <c r="M855" i="39"/>
  <c r="N39" i="39"/>
  <c r="O255" i="39"/>
  <c r="K175" i="39"/>
  <c r="K867" i="39"/>
  <c r="K79" i="39"/>
  <c r="L587" i="39"/>
  <c r="K651" i="39"/>
  <c r="K311" i="39"/>
  <c r="N331" i="39"/>
  <c r="M52" i="39"/>
  <c r="M68" i="39"/>
  <c r="M803" i="39"/>
  <c r="L611" i="39"/>
  <c r="K487" i="39"/>
  <c r="O223" i="39"/>
  <c r="K127" i="39"/>
  <c r="K432" i="39"/>
  <c r="O316" i="39"/>
  <c r="M416" i="39"/>
  <c r="L859" i="39"/>
  <c r="O631" i="39"/>
  <c r="M511" i="39"/>
  <c r="O275" i="39"/>
  <c r="O147" i="39"/>
  <c r="N768" i="39"/>
  <c r="O699" i="39"/>
  <c r="O20" i="39"/>
  <c r="K744" i="39"/>
  <c r="K356" i="39"/>
  <c r="K16" i="39"/>
  <c r="K240" i="39"/>
  <c r="L791" i="39"/>
  <c r="O443" i="39"/>
  <c r="N107" i="39"/>
  <c r="N92" i="39"/>
  <c r="L639" i="39"/>
  <c r="M279" i="39"/>
  <c r="M23" i="39"/>
  <c r="K104" i="39"/>
  <c r="M716" i="39"/>
  <c r="M944" i="39"/>
  <c r="L392" i="39"/>
  <c r="M24" i="39"/>
  <c r="N339" i="39"/>
  <c r="M148" i="39"/>
  <c r="L576" i="39"/>
  <c r="L744" i="39"/>
  <c r="L60" i="39"/>
  <c r="K84" i="39"/>
  <c r="O196" i="39"/>
  <c r="K236" i="39"/>
  <c r="O264" i="39"/>
  <c r="L548" i="39"/>
  <c r="L120" i="39"/>
  <c r="L768" i="39"/>
  <c r="O843" i="39"/>
  <c r="M899" i="39"/>
  <c r="M160" i="39"/>
  <c r="M60" i="39"/>
  <c r="K1004" i="39"/>
  <c r="M800" i="39"/>
  <c r="M252" i="39"/>
  <c r="M124" i="39"/>
  <c r="L740" i="39"/>
  <c r="L488" i="39"/>
  <c r="N800" i="39"/>
  <c r="N884" i="39"/>
  <c r="N780" i="39"/>
  <c r="K164" i="39"/>
  <c r="N836" i="39"/>
  <c r="M280" i="39"/>
  <c r="N260" i="39"/>
  <c r="L820" i="39"/>
  <c r="O148" i="39"/>
  <c r="N364" i="39"/>
  <c r="K45" i="39"/>
  <c r="O859" i="39"/>
  <c r="M147" i="39"/>
  <c r="L4" i="39"/>
  <c r="K148" i="39"/>
  <c r="L704" i="39"/>
  <c r="K832" i="39"/>
  <c r="L280" i="39"/>
  <c r="L180" i="39"/>
  <c r="L628" i="39"/>
  <c r="N56" i="39"/>
  <c r="M116" i="39"/>
  <c r="K932" i="39"/>
  <c r="M739" i="39"/>
  <c r="M296" i="39"/>
  <c r="O755" i="39"/>
  <c r="N656" i="39"/>
  <c r="L88" i="39"/>
  <c r="N80" i="39"/>
  <c r="N640" i="39"/>
  <c r="O272" i="39"/>
  <c r="N380" i="39"/>
  <c r="N108" i="39"/>
  <c r="K620" i="39"/>
  <c r="O952" i="39"/>
  <c r="O236" i="39"/>
  <c r="K496" i="39"/>
  <c r="N312" i="39"/>
  <c r="M64" i="39"/>
  <c r="M796" i="39"/>
  <c r="O216" i="39"/>
  <c r="N504" i="39"/>
  <c r="O200" i="39"/>
  <c r="K668" i="39"/>
  <c r="K520" i="39"/>
  <c r="N420" i="39"/>
  <c r="N652" i="39"/>
  <c r="K92" i="39"/>
  <c r="O452" i="39"/>
  <c r="N527" i="39"/>
  <c r="N403" i="39"/>
  <c r="O739" i="39"/>
  <c r="M359" i="39"/>
  <c r="M599" i="39"/>
  <c r="O711" i="39"/>
  <c r="M679" i="39"/>
  <c r="O411" i="39"/>
  <c r="M531" i="39"/>
  <c r="N879" i="39"/>
  <c r="L123" i="39"/>
  <c r="N591" i="39"/>
  <c r="K367" i="39"/>
  <c r="M435" i="39"/>
  <c r="L124" i="39"/>
  <c r="M76" i="39"/>
  <c r="L571" i="39"/>
  <c r="L903" i="39"/>
  <c r="M407" i="39"/>
  <c r="L983" i="39"/>
  <c r="L455" i="39"/>
  <c r="K911" i="39"/>
  <c r="L231" i="39"/>
  <c r="N815" i="39"/>
  <c r="N731" i="39"/>
  <c r="N123" i="39"/>
  <c r="L799" i="39"/>
  <c r="O579" i="39"/>
  <c r="K619" i="39"/>
  <c r="K451" i="39"/>
  <c r="M88" i="39"/>
  <c r="M735" i="39"/>
  <c r="K587" i="39"/>
  <c r="K439" i="39"/>
  <c r="L203" i="39"/>
  <c r="L99" i="39"/>
  <c r="M200" i="39"/>
  <c r="L463" i="39"/>
  <c r="O308" i="39"/>
  <c r="L803" i="39"/>
  <c r="M611" i="39"/>
  <c r="K443" i="39"/>
  <c r="M223" i="39"/>
  <c r="O127" i="39"/>
  <c r="M468" i="39"/>
  <c r="L135" i="39"/>
  <c r="K128" i="39"/>
  <c r="K8" i="39"/>
  <c r="N240" i="39"/>
  <c r="M671" i="39"/>
  <c r="K279" i="39"/>
  <c r="N35" i="39"/>
  <c r="N36" i="39"/>
  <c r="L752" i="39"/>
  <c r="N736" i="39"/>
  <c r="O428" i="39"/>
  <c r="O587" i="39"/>
  <c r="K203" i="39"/>
  <c r="N432" i="39"/>
  <c r="O156" i="39"/>
  <c r="K68" i="39"/>
  <c r="M4" i="39"/>
  <c r="M959" i="39"/>
  <c r="N191" i="39"/>
  <c r="N984" i="39"/>
  <c r="M916" i="39"/>
  <c r="O248" i="39"/>
  <c r="L973" i="39"/>
  <c r="L292" i="39"/>
  <c r="K360" i="39"/>
  <c r="K968" i="39"/>
  <c r="K60" i="39"/>
  <c r="L144" i="39"/>
  <c r="O903" i="39"/>
  <c r="O980" i="39"/>
  <c r="M759" i="39"/>
  <c r="O883" i="39"/>
  <c r="L64" i="39"/>
  <c r="O688" i="39"/>
  <c r="K96" i="39"/>
  <c r="K296" i="39"/>
  <c r="K136" i="39"/>
  <c r="N424" i="39"/>
  <c r="O180" i="39"/>
  <c r="N416" i="39"/>
  <c r="N340" i="39"/>
  <c r="K708" i="39"/>
  <c r="M628" i="39"/>
  <c r="N32" i="39"/>
  <c r="L860" i="39"/>
  <c r="K36" i="39"/>
  <c r="L224" i="39"/>
  <c r="O600" i="39"/>
  <c r="K244" i="39"/>
  <c r="M204" i="39"/>
  <c r="N812" i="39"/>
  <c r="N208" i="39"/>
  <c r="O560" i="39"/>
  <c r="M627" i="39"/>
  <c r="M176" i="39"/>
  <c r="L588" i="39"/>
  <c r="O608" i="39"/>
  <c r="M604" i="39"/>
  <c r="M892" i="39"/>
  <c r="O152" i="39"/>
  <c r="L580" i="39"/>
  <c r="O756" i="39"/>
  <c r="N668" i="39"/>
  <c r="L264" i="39"/>
  <c r="N844" i="39"/>
  <c r="M963" i="39"/>
  <c r="L192" i="39"/>
  <c r="N275" i="39"/>
  <c r="N356" i="39"/>
  <c r="K999" i="39"/>
  <c r="O656" i="39"/>
  <c r="N248" i="39"/>
  <c r="N740" i="39"/>
  <c r="N408" i="39"/>
  <c r="M948" i="39"/>
  <c r="O776" i="39"/>
  <c r="O964" i="39"/>
  <c r="K751" i="39"/>
  <c r="N939" i="39"/>
  <c r="K599" i="39"/>
  <c r="M159" i="39"/>
  <c r="K395" i="39"/>
  <c r="N19" i="39"/>
  <c r="M567" i="39"/>
  <c r="K259" i="39"/>
  <c r="M967" i="39"/>
  <c r="M763" i="39"/>
  <c r="L383" i="39"/>
  <c r="L715" i="39"/>
  <c r="M55" i="39"/>
  <c r="N703" i="39"/>
  <c r="L79" i="39"/>
  <c r="N683" i="39"/>
  <c r="K723" i="39"/>
  <c r="L655" i="39"/>
  <c r="K915" i="39"/>
  <c r="L575" i="39"/>
  <c r="M143" i="39"/>
  <c r="O371" i="39"/>
  <c r="N927" i="39"/>
  <c r="M100" i="39"/>
  <c r="L247" i="39"/>
  <c r="L887" i="39"/>
  <c r="K835" i="39"/>
  <c r="L851" i="39"/>
  <c r="M915" i="39"/>
  <c r="K692" i="39"/>
  <c r="O951" i="39"/>
  <c r="N707" i="39"/>
  <c r="L547" i="39"/>
  <c r="K315" i="39"/>
  <c r="M187" i="39"/>
  <c r="M71" i="39"/>
  <c r="L636" i="39"/>
  <c r="N983" i="39"/>
  <c r="O16" i="39"/>
  <c r="O975" i="39"/>
  <c r="O727" i="39"/>
  <c r="O571" i="39"/>
  <c r="O367" i="39"/>
  <c r="L199" i="39"/>
  <c r="N91" i="39"/>
  <c r="K740" i="39"/>
  <c r="L675" i="39"/>
  <c r="N204" i="39"/>
  <c r="N556" i="39"/>
  <c r="N456" i="39"/>
  <c r="N235" i="39"/>
  <c r="O607" i="39"/>
  <c r="O219" i="39"/>
  <c r="M620" i="39"/>
  <c r="M256" i="39"/>
  <c r="L376" i="39"/>
  <c r="M919" i="39"/>
  <c r="O515" i="39"/>
  <c r="K159" i="39"/>
  <c r="M224" i="39"/>
  <c r="N96" i="39"/>
  <c r="O76" i="39"/>
  <c r="N660" i="39"/>
  <c r="N384" i="39"/>
  <c r="M707" i="39"/>
  <c r="O87" i="39"/>
  <c r="M48" i="39"/>
  <c r="K924" i="39"/>
  <c r="L196" i="39"/>
  <c r="O36" i="39"/>
  <c r="K528" i="39"/>
  <c r="K376" i="39"/>
  <c r="N400" i="39"/>
  <c r="L256" i="39"/>
  <c r="L731" i="39"/>
  <c r="O288" i="39"/>
  <c r="M723" i="39"/>
  <c r="K572" i="39"/>
  <c r="L991" i="39"/>
  <c r="M1004" i="39"/>
  <c r="M696" i="39"/>
  <c r="L848" i="39"/>
  <c r="K796" i="39"/>
  <c r="L36" i="39"/>
  <c r="L668" i="39"/>
  <c r="M592" i="39"/>
  <c r="L812" i="39"/>
  <c r="L764" i="39"/>
  <c r="M192" i="39"/>
  <c r="N480" i="39"/>
  <c r="M232" i="39"/>
  <c r="L272" i="39"/>
  <c r="M488" i="39"/>
  <c r="O652" i="39"/>
  <c r="N592" i="39"/>
  <c r="K492" i="39"/>
  <c r="L728" i="39"/>
  <c r="L792" i="39"/>
  <c r="K728" i="39"/>
  <c r="K608" i="39"/>
  <c r="O296" i="39"/>
  <c r="N507" i="39"/>
  <c r="K324" i="39"/>
  <c r="O676" i="39"/>
  <c r="L156" i="39"/>
  <c r="K188" i="39"/>
  <c r="M596" i="39"/>
  <c r="L276" i="39"/>
  <c r="O684" i="39"/>
  <c r="N104" i="39"/>
  <c r="M532" i="39"/>
  <c r="N903" i="39"/>
  <c r="L16" i="39"/>
  <c r="K987" i="39"/>
  <c r="N744" i="39"/>
  <c r="K939" i="39"/>
  <c r="O736" i="39"/>
  <c r="K308" i="39"/>
  <c r="K144" i="39"/>
  <c r="N404" i="39"/>
  <c r="K612" i="39"/>
  <c r="O228" i="39"/>
  <c r="K400" i="39"/>
  <c r="O844" i="39"/>
  <c r="O412" i="39"/>
  <c r="K564" i="39"/>
  <c r="K316" i="39"/>
  <c r="N764" i="39"/>
  <c r="N788" i="39"/>
  <c r="K145" i="39"/>
  <c r="M155" i="39"/>
  <c r="M32" i="39"/>
  <c r="M259" i="39"/>
  <c r="N207" i="39"/>
  <c r="O155" i="39"/>
  <c r="M251" i="39"/>
  <c r="M391" i="39"/>
  <c r="K511" i="39"/>
  <c r="K671" i="39"/>
  <c r="O71" i="39"/>
  <c r="K584" i="39"/>
  <c r="N159" i="39"/>
  <c r="N99" i="39"/>
  <c r="M412" i="39"/>
  <c r="N20" i="39"/>
  <c r="L164" i="39"/>
  <c r="M36" i="39"/>
  <c r="N40" i="39"/>
  <c r="N72" i="39"/>
  <c r="K404" i="39"/>
  <c r="N664" i="39"/>
  <c r="L8" i="39"/>
  <c r="M263" i="39"/>
  <c r="M168" i="39"/>
  <c r="N285" i="39"/>
  <c r="M136" i="39"/>
  <c r="L648" i="39"/>
  <c r="K224" i="39"/>
  <c r="N232" i="39"/>
  <c r="M456" i="39"/>
  <c r="N44" i="39"/>
  <c r="N912" i="39"/>
  <c r="K532" i="39"/>
  <c r="M980" i="39"/>
  <c r="M508" i="39"/>
  <c r="L220" i="39"/>
  <c r="N708" i="39"/>
  <c r="N396" i="39"/>
  <c r="M972" i="39"/>
  <c r="O92" i="39"/>
  <c r="M908" i="39"/>
  <c r="O611" i="39"/>
  <c r="O380" i="39"/>
  <c r="L44" i="39"/>
  <c r="K596" i="39"/>
  <c r="M988" i="39"/>
  <c r="N936" i="39"/>
  <c r="N684" i="39"/>
  <c r="K956" i="39"/>
  <c r="N732" i="39"/>
  <c r="L904" i="39"/>
  <c r="K931" i="39"/>
  <c r="M712" i="39"/>
  <c r="L560" i="39"/>
  <c r="K940" i="39"/>
  <c r="O552" i="39"/>
  <c r="L87" i="39"/>
  <c r="M480" i="39"/>
  <c r="O56" i="39"/>
  <c r="K428" i="39"/>
  <c r="K907" i="39"/>
  <c r="N176" i="39"/>
  <c r="O888" i="39"/>
  <c r="M144" i="39"/>
  <c r="K648" i="39"/>
  <c r="O981" i="39"/>
  <c r="N95" i="39"/>
  <c r="M303" i="39"/>
  <c r="L467" i="39"/>
  <c r="O635" i="39"/>
  <c r="M771" i="39"/>
  <c r="O943" i="39"/>
  <c r="O131" i="39"/>
  <c r="L375" i="39"/>
  <c r="M615" i="39"/>
  <c r="K807" i="39"/>
  <c r="K75" i="39"/>
  <c r="L411" i="39"/>
  <c r="L695" i="39"/>
  <c r="K1003" i="39"/>
  <c r="M996" i="39"/>
  <c r="N968" i="39"/>
  <c r="N949" i="39"/>
  <c r="M373" i="39"/>
  <c r="L140" i="39"/>
  <c r="O9" i="39"/>
  <c r="K761" i="39"/>
  <c r="K116" i="39"/>
  <c r="N704" i="39"/>
  <c r="N385" i="39"/>
  <c r="K409" i="39"/>
  <c r="L12" i="39"/>
  <c r="M152" i="39"/>
  <c r="O581" i="39"/>
  <c r="K441" i="39"/>
  <c r="L15" i="39"/>
  <c r="M491" i="39"/>
  <c r="K879" i="39"/>
  <c r="L929" i="39"/>
  <c r="L388" i="39"/>
  <c r="M765" i="39"/>
  <c r="M1005" i="39"/>
  <c r="K845" i="39"/>
  <c r="O909" i="39"/>
  <c r="L389" i="39"/>
  <c r="N471" i="39"/>
  <c r="N243" i="39"/>
  <c r="N483" i="39"/>
  <c r="L891" i="39"/>
  <c r="M859" i="39"/>
  <c r="K691" i="39"/>
  <c r="O279" i="39"/>
  <c r="L523" i="39"/>
  <c r="O464" i="39"/>
  <c r="K176" i="39"/>
  <c r="N872" i="39"/>
  <c r="N555" i="39"/>
  <c r="N136" i="39"/>
  <c r="L664" i="39"/>
  <c r="M172" i="39"/>
  <c r="O40" i="39"/>
  <c r="L312" i="39"/>
  <c r="M96" i="39"/>
  <c r="N196" i="39"/>
  <c r="K788" i="39"/>
  <c r="K140" i="39"/>
  <c r="N284" i="39"/>
  <c r="L508" i="39"/>
  <c r="K304" i="39"/>
  <c r="M492" i="39"/>
  <c r="O868" i="39"/>
  <c r="O176" i="39"/>
  <c r="O700" i="39"/>
  <c r="M544" i="39"/>
  <c r="M656" i="39"/>
  <c r="K280" i="39"/>
  <c r="K268" i="39"/>
  <c r="O808" i="39"/>
  <c r="O588" i="39"/>
  <c r="K864" i="39"/>
  <c r="M848" i="39"/>
  <c r="M240" i="39"/>
  <c r="K507" i="39"/>
  <c r="N256" i="39"/>
  <c r="L112" i="39"/>
  <c r="L152" i="39"/>
  <c r="K524" i="39"/>
  <c r="N512" i="39"/>
  <c r="L481" i="39"/>
  <c r="O448" i="39"/>
  <c r="K548" i="39"/>
  <c r="K120" i="39"/>
  <c r="K76" i="39"/>
  <c r="N644" i="39"/>
  <c r="M732" i="39"/>
  <c r="M464" i="39"/>
  <c r="N320" i="39"/>
  <c r="K727" i="39"/>
  <c r="M292" i="39"/>
  <c r="O304" i="39"/>
  <c r="N300" i="39"/>
  <c r="M191" i="39"/>
  <c r="O999" i="39"/>
  <c r="L723" i="39"/>
  <c r="M924" i="39"/>
  <c r="L419" i="39"/>
  <c r="L360" i="39"/>
  <c r="O424" i="39"/>
  <c r="M700" i="39"/>
  <c r="L367" i="39"/>
  <c r="K143" i="39"/>
  <c r="M335" i="39"/>
  <c r="M527" i="39"/>
  <c r="N663" i="39"/>
  <c r="L839" i="39"/>
  <c r="M995" i="39"/>
  <c r="M195" i="39"/>
  <c r="O447" i="39"/>
  <c r="L647" i="39"/>
  <c r="M867" i="39"/>
  <c r="O183" i="39"/>
  <c r="M519" i="39"/>
  <c r="N763" i="39"/>
  <c r="L160" i="39"/>
  <c r="M277" i="39"/>
  <c r="O512" i="39"/>
  <c r="M13" i="39"/>
  <c r="K189" i="39"/>
  <c r="O368" i="39"/>
  <c r="N329" i="39"/>
  <c r="N969" i="39"/>
  <c r="K505" i="39"/>
  <c r="M509" i="39"/>
  <c r="L261" i="39"/>
  <c r="K28" i="39"/>
  <c r="L804" i="39"/>
  <c r="M225" i="39"/>
  <c r="L909" i="39"/>
  <c r="L333" i="39"/>
  <c r="K52" i="39"/>
  <c r="M385" i="39"/>
  <c r="O869" i="39"/>
  <c r="K171" i="39"/>
  <c r="N595" i="39"/>
  <c r="M955" i="39"/>
  <c r="L173" i="39"/>
  <c r="K132" i="39"/>
  <c r="L453" i="39"/>
  <c r="L84" i="39"/>
  <c r="M437" i="39"/>
  <c r="N252" i="39"/>
  <c r="O477" i="39"/>
  <c r="O456" i="39"/>
  <c r="M133" i="39"/>
  <c r="L337" i="39"/>
  <c r="O396" i="39"/>
  <c r="K809" i="39"/>
  <c r="O433" i="39"/>
  <c r="L13" i="39"/>
  <c r="N361" i="39"/>
  <c r="O659" i="39"/>
  <c r="M767" i="39"/>
  <c r="L927" i="39"/>
  <c r="M839" i="39"/>
  <c r="L131" i="39"/>
  <c r="L111" i="39"/>
  <c r="M535" i="39"/>
  <c r="N919" i="39"/>
  <c r="N155" i="39"/>
  <c r="N315" i="39"/>
  <c r="N160" i="39"/>
  <c r="M935" i="39"/>
  <c r="K735" i="39"/>
  <c r="L988" i="39"/>
  <c r="O140" i="39"/>
  <c r="K980" i="39"/>
  <c r="K536" i="39"/>
  <c r="L923" i="39"/>
  <c r="N564" i="39"/>
  <c r="M196" i="39"/>
  <c r="N120" i="39"/>
  <c r="M216" i="39"/>
  <c r="M92" i="39"/>
  <c r="N164" i="39"/>
  <c r="L28" i="39"/>
  <c r="K624" i="39"/>
  <c r="N960" i="39"/>
  <c r="K160" i="39"/>
  <c r="K843" i="39"/>
  <c r="K923" i="39"/>
  <c r="K872" i="39"/>
  <c r="L332" i="39"/>
  <c r="L72" i="39"/>
  <c r="O240" i="39"/>
  <c r="K212" i="39"/>
  <c r="M824" i="39"/>
  <c r="M420" i="39"/>
  <c r="N972" i="39"/>
  <c r="N580" i="39"/>
  <c r="N272" i="39"/>
  <c r="K936" i="39"/>
  <c r="L148" i="39"/>
  <c r="N756" i="39"/>
  <c r="L263" i="39"/>
  <c r="O88" i="39"/>
  <c r="N752" i="39"/>
  <c r="O500" i="39"/>
  <c r="M748" i="39"/>
  <c r="O120" i="39"/>
  <c r="M795" i="39"/>
  <c r="N112" i="39"/>
  <c r="O817" i="39"/>
  <c r="L924" i="39"/>
  <c r="O144" i="39"/>
  <c r="L448" i="39"/>
  <c r="N956" i="39"/>
  <c r="L368" i="39"/>
  <c r="O436" i="39"/>
  <c r="O832" i="39"/>
  <c r="N975" i="39"/>
  <c r="O160" i="39"/>
  <c r="L987" i="39"/>
  <c r="K156" i="39"/>
  <c r="O963" i="39"/>
  <c r="O96" i="39"/>
  <c r="K412" i="39"/>
  <c r="M600" i="39"/>
  <c r="N227" i="39"/>
  <c r="N383" i="39"/>
  <c r="O567" i="39"/>
  <c r="N691" i="39"/>
  <c r="M871" i="39"/>
  <c r="O291" i="39"/>
  <c r="K503" i="39"/>
  <c r="M683" i="39"/>
  <c r="L895" i="39"/>
  <c r="O295" i="39"/>
  <c r="N583" i="39"/>
  <c r="L855" i="39"/>
  <c r="K901" i="39"/>
  <c r="N948" i="39"/>
  <c r="L284" i="39"/>
  <c r="N989" i="39"/>
  <c r="N820" i="39"/>
  <c r="O61" i="39"/>
  <c r="O785" i="39"/>
  <c r="O100" i="39"/>
  <c r="N952" i="39"/>
  <c r="M857" i="39"/>
  <c r="O397" i="39"/>
  <c r="O44" i="39"/>
  <c r="N473" i="39"/>
  <c r="L341" i="39"/>
  <c r="N124" i="39"/>
  <c r="O165" i="39"/>
  <c r="N220" i="39"/>
  <c r="O299" i="39"/>
  <c r="M667" i="39"/>
  <c r="N376" i="39"/>
  <c r="M943" i="39"/>
  <c r="M515" i="39"/>
  <c r="K631" i="39"/>
  <c r="M951" i="39"/>
  <c r="N352" i="39"/>
  <c r="K944" i="39"/>
  <c r="L884" i="39"/>
  <c r="O504" i="39"/>
  <c r="O900" i="39"/>
  <c r="K576" i="39"/>
  <c r="O249" i="39"/>
  <c r="O847" i="39"/>
  <c r="N864" i="39"/>
  <c r="O192" i="39"/>
  <c r="N932" i="39"/>
  <c r="M768" i="39"/>
  <c r="O267" i="39"/>
  <c r="O891" i="39"/>
  <c r="L51" i="39"/>
  <c r="L971" i="39"/>
  <c r="O911" i="39"/>
  <c r="M72" i="39"/>
  <c r="N105" i="39"/>
  <c r="L53" i="39"/>
  <c r="L749" i="39"/>
  <c r="O469" i="39"/>
  <c r="N892" i="39"/>
  <c r="N444" i="39"/>
  <c r="K912" i="39"/>
  <c r="M237" i="39"/>
  <c r="M952" i="39"/>
  <c r="K449" i="39"/>
  <c r="N935" i="39"/>
  <c r="N727" i="39"/>
  <c r="L607" i="39"/>
  <c r="O511" i="39"/>
  <c r="L279" i="39"/>
  <c r="N199" i="39"/>
  <c r="O107" i="39"/>
  <c r="O956" i="39"/>
  <c r="M788" i="39"/>
  <c r="O1005" i="39"/>
  <c r="N68" i="39"/>
  <c r="O484" i="39"/>
  <c r="K249" i="39"/>
  <c r="N152" i="39"/>
  <c r="K852" i="39"/>
  <c r="M864" i="39"/>
  <c r="M328" i="39"/>
  <c r="L592" i="39"/>
  <c r="K641" i="39"/>
  <c r="K688" i="39"/>
  <c r="L584" i="39"/>
  <c r="O592" i="39"/>
  <c r="K1000" i="39"/>
  <c r="M900" i="39"/>
  <c r="K172" i="39"/>
  <c r="M288" i="39"/>
  <c r="K168" i="39"/>
  <c r="M688" i="39"/>
  <c r="N48" i="39"/>
  <c r="K184" i="39"/>
  <c r="K568" i="39"/>
  <c r="L361" i="39"/>
  <c r="N532" i="39"/>
  <c r="O723" i="39"/>
  <c r="M44" i="39"/>
  <c r="L404" i="39"/>
  <c r="N923" i="39"/>
  <c r="O332" i="39"/>
  <c r="O752" i="39"/>
  <c r="N100" i="39"/>
  <c r="K908" i="39"/>
  <c r="M376" i="39"/>
  <c r="M236" i="39"/>
  <c r="N348" i="39"/>
  <c r="M704" i="39"/>
  <c r="L864" i="39"/>
  <c r="M448" i="39"/>
  <c r="O444" i="39"/>
  <c r="N52" i="39"/>
  <c r="N448" i="39"/>
  <c r="N840" i="39"/>
  <c r="O168" i="39"/>
  <c r="O80" i="39"/>
  <c r="L476" i="39"/>
  <c r="K20" i="39"/>
  <c r="N944" i="39"/>
  <c r="O960" i="39"/>
  <c r="L496" i="39"/>
  <c r="M808" i="39"/>
  <c r="K712" i="39"/>
  <c r="M460" i="39"/>
  <c r="M652" i="39"/>
  <c r="O164" i="39"/>
  <c r="O932" i="39"/>
  <c r="L944" i="39"/>
  <c r="O324" i="39"/>
  <c r="O312" i="39"/>
  <c r="N132" i="39"/>
  <c r="M553" i="39"/>
  <c r="O24" i="39"/>
  <c r="O920" i="39"/>
  <c r="O716" i="39"/>
  <c r="N496" i="39"/>
  <c r="M8" i="39"/>
  <c r="L336" i="39"/>
  <c r="L252" i="39"/>
  <c r="K760" i="39"/>
  <c r="M584" i="39"/>
  <c r="L68" i="39"/>
  <c r="L964" i="39"/>
  <c r="O852" i="39"/>
  <c r="L900" i="39"/>
  <c r="L316" i="39"/>
  <c r="O584" i="39"/>
  <c r="L204" i="39"/>
  <c r="K100" i="39"/>
  <c r="L531" i="39"/>
  <c r="M719" i="39"/>
  <c r="L23" i="39"/>
  <c r="O159" i="39"/>
  <c r="K320" i="39"/>
  <c r="L480" i="39"/>
  <c r="O52" i="39"/>
  <c r="M608" i="39"/>
  <c r="O800" i="39"/>
  <c r="O104" i="39"/>
  <c r="M16" i="39"/>
  <c r="N544" i="39"/>
  <c r="L708" i="39"/>
  <c r="N144" i="39"/>
  <c r="M472" i="39"/>
  <c r="K448" i="39"/>
  <c r="O112" i="39"/>
  <c r="K256" i="39"/>
  <c r="L128" i="39"/>
  <c r="L536" i="39"/>
  <c r="M415" i="39"/>
  <c r="K319" i="39"/>
  <c r="K125" i="39"/>
  <c r="L957" i="39"/>
  <c r="N188" i="39"/>
  <c r="N221" i="39"/>
  <c r="M552" i="39"/>
  <c r="O653" i="39"/>
  <c r="N724" i="39"/>
  <c r="L300" i="39"/>
  <c r="K40" i="39"/>
  <c r="O937" i="39"/>
  <c r="N316" i="39"/>
  <c r="N324" i="39"/>
  <c r="N880" i="39"/>
  <c r="K701" i="39"/>
  <c r="O284" i="39"/>
  <c r="M593" i="39"/>
  <c r="L919" i="39"/>
  <c r="L707" i="39"/>
  <c r="M571" i="39"/>
  <c r="O487" i="39"/>
  <c r="M275" i="39"/>
  <c r="N187" i="39"/>
  <c r="K91" i="39"/>
  <c r="K768" i="39"/>
  <c r="L400" i="39"/>
  <c r="N596" i="39"/>
  <c r="K689" i="39"/>
  <c r="K676" i="39"/>
  <c r="M132" i="39"/>
  <c r="O812" i="39"/>
  <c r="L468" i="39"/>
  <c r="K880" i="39"/>
  <c r="L876" i="39"/>
  <c r="M289" i="39"/>
  <c r="N560" i="39"/>
  <c r="K776" i="39"/>
  <c r="N12" i="39"/>
  <c r="L637" i="39"/>
  <c r="M372" i="39"/>
  <c r="M368" i="39"/>
  <c r="K372" i="39"/>
  <c r="K696" i="39"/>
  <c r="M184" i="39"/>
  <c r="N721" i="39"/>
  <c r="K896" i="39"/>
  <c r="N465" i="39"/>
  <c r="N1004" i="39"/>
  <c r="K292" i="39"/>
  <c r="K73" i="39"/>
  <c r="K336" i="39"/>
  <c r="L948" i="39"/>
  <c r="L947" i="39"/>
  <c r="M984" i="39"/>
  <c r="O933" i="39"/>
  <c r="M979" i="39"/>
  <c r="L121" i="39"/>
  <c r="L40" i="39"/>
  <c r="O907" i="39"/>
  <c r="L936" i="39"/>
  <c r="K920" i="39"/>
  <c r="O292" i="39"/>
  <c r="N616" i="39"/>
  <c r="L612" i="39"/>
  <c r="N244" i="39"/>
  <c r="N996" i="39"/>
  <c r="O748" i="39"/>
  <c r="N816" i="39"/>
  <c r="L304" i="39"/>
  <c r="N832" i="39"/>
  <c r="N216" i="39"/>
  <c r="M616" i="39"/>
  <c r="L440" i="39"/>
  <c r="L296" i="39"/>
  <c r="O596" i="39"/>
  <c r="N992" i="39"/>
  <c r="M424" i="39"/>
  <c r="L788" i="39"/>
  <c r="N536" i="39"/>
  <c r="M968" i="39"/>
  <c r="N964" i="39"/>
  <c r="K672" i="39"/>
  <c r="L856" i="39"/>
  <c r="M324" i="39"/>
  <c r="K752" i="39"/>
  <c r="L872" i="39"/>
  <c r="K900" i="39"/>
  <c r="M536" i="39"/>
  <c r="L80" i="39"/>
  <c r="M736" i="39"/>
  <c r="N192" i="39"/>
  <c r="O28" i="39"/>
  <c r="M364" i="39"/>
  <c r="K180" i="39"/>
  <c r="L500" i="39"/>
  <c r="N61" i="39"/>
  <c r="N145" i="39"/>
  <c r="N883" i="39"/>
  <c r="O355" i="39"/>
  <c r="O376" i="39"/>
  <c r="O300" i="39"/>
  <c r="M332" i="39"/>
  <c r="L504" i="39"/>
  <c r="O719" i="39"/>
  <c r="K44" i="39"/>
  <c r="L24" i="39"/>
  <c r="M636" i="39"/>
  <c r="M388" i="39"/>
  <c r="K204" i="39"/>
  <c r="K472" i="39"/>
  <c r="L819" i="39"/>
  <c r="O984" i="39"/>
  <c r="K220" i="39"/>
  <c r="O792" i="39"/>
  <c r="N168" i="39"/>
  <c r="N520" i="39"/>
  <c r="O992" i="39"/>
  <c r="M384" i="39"/>
  <c r="M676" i="39"/>
  <c r="L603" i="39"/>
  <c r="K547" i="39"/>
  <c r="O351" i="39"/>
  <c r="K948" i="39"/>
  <c r="K201" i="39"/>
  <c r="L505" i="39"/>
  <c r="N28" i="39"/>
  <c r="M387" i="39"/>
  <c r="N60" i="39"/>
  <c r="N476" i="39"/>
  <c r="L869" i="39"/>
  <c r="O853" i="39"/>
  <c r="N225" i="39"/>
  <c r="M432" i="39"/>
  <c r="M33" i="39"/>
  <c r="O941" i="39"/>
  <c r="O109" i="39"/>
  <c r="K828" i="39"/>
  <c r="O268" i="39"/>
  <c r="K632" i="39"/>
  <c r="O819" i="39"/>
  <c r="N639" i="39"/>
  <c r="N547" i="39"/>
  <c r="O439" i="39"/>
  <c r="N223" i="39"/>
  <c r="L155" i="39"/>
  <c r="M87" i="39"/>
  <c r="O416" i="39"/>
  <c r="K208" i="39"/>
  <c r="M20" i="39"/>
  <c r="N860" i="39"/>
  <c r="O944" i="39"/>
  <c r="N460" i="39"/>
  <c r="N552" i="39"/>
  <c r="O344" i="39"/>
  <c r="L248" i="39"/>
  <c r="L656" i="39"/>
  <c r="M304" i="39"/>
  <c r="O872" i="39"/>
  <c r="M588" i="39"/>
  <c r="N76" i="39"/>
  <c r="N268" i="39"/>
  <c r="O496" i="39"/>
  <c r="K652" i="39"/>
  <c r="O60" i="39"/>
  <c r="L76" i="39"/>
  <c r="M405" i="39"/>
  <c r="L484" i="39"/>
  <c r="L208" i="39"/>
  <c r="L340" i="39"/>
  <c r="N572" i="39"/>
  <c r="L700" i="39"/>
  <c r="O32" i="39"/>
  <c r="M40" i="39"/>
  <c r="O381" i="39"/>
  <c r="N847" i="39"/>
  <c r="K88" i="39"/>
  <c r="O795" i="39"/>
  <c r="M212" i="39"/>
  <c r="N999" i="39"/>
  <c r="L755" i="39"/>
  <c r="O925" i="39"/>
  <c r="K424" i="39"/>
  <c r="K600" i="39"/>
  <c r="N604" i="39"/>
  <c r="N280" i="39"/>
  <c r="O660" i="39"/>
  <c r="M248" i="39"/>
  <c r="L424" i="39"/>
  <c r="N292" i="39"/>
  <c r="N228" i="39"/>
  <c r="O780" i="39"/>
  <c r="M660" i="39"/>
  <c r="M408" i="39"/>
  <c r="N452" i="39"/>
  <c r="O540" i="39"/>
  <c r="L748" i="39"/>
  <c r="N200" i="39"/>
  <c r="O828" i="39"/>
  <c r="N940" i="39"/>
  <c r="M852" i="39"/>
  <c r="K352" i="39"/>
  <c r="O276" i="39"/>
  <c r="K680" i="39"/>
  <c r="N389" i="39"/>
  <c r="L984" i="39"/>
  <c r="L756" i="39"/>
  <c r="N772" i="39"/>
  <c r="K216" i="39"/>
  <c r="O336" i="39"/>
  <c r="O532" i="39"/>
  <c r="L260" i="39"/>
  <c r="K540" i="39"/>
  <c r="M404" i="39"/>
  <c r="L385" i="39"/>
  <c r="M860" i="39"/>
  <c r="O136" i="39"/>
  <c r="K344" i="39"/>
  <c r="O848" i="39"/>
  <c r="L232" i="39"/>
  <c r="N88" i="39"/>
  <c r="O644" i="39"/>
  <c r="O993" i="39"/>
  <c r="L472" i="39"/>
  <c r="O703" i="39"/>
  <c r="K243" i="39"/>
  <c r="K623" i="39"/>
  <c r="L228" i="39"/>
  <c r="K80" i="39"/>
  <c r="M344" i="39"/>
  <c r="O544" i="39"/>
  <c r="O48" i="39"/>
  <c r="O732" i="39"/>
  <c r="M708" i="39"/>
  <c r="L384" i="39"/>
  <c r="M264" i="39"/>
  <c r="M12" i="39"/>
  <c r="K988" i="39"/>
  <c r="L822" i="39"/>
  <c r="K719" i="39"/>
  <c r="O737" i="39"/>
  <c r="L184" i="39"/>
  <c r="L969" i="39"/>
  <c r="O97" i="39"/>
  <c r="O564" i="39"/>
  <c r="K860" i="39"/>
  <c r="N54" i="39"/>
  <c r="O35" i="39"/>
  <c r="L515" i="39"/>
  <c r="O880" i="39"/>
  <c r="K609" i="39"/>
  <c r="L188" i="39"/>
  <c r="K48" i="39"/>
  <c r="K460" i="39"/>
  <c r="M523" i="39"/>
  <c r="K3" i="39"/>
  <c r="M990" i="39"/>
  <c r="K990" i="39"/>
  <c r="M730" i="39"/>
  <c r="L730" i="39"/>
  <c r="K706" i="39"/>
  <c r="M706" i="39"/>
  <c r="N406" i="39"/>
  <c r="M406" i="39"/>
  <c r="M346" i="39"/>
  <c r="K346" i="39"/>
  <c r="K326" i="39"/>
  <c r="L326" i="39"/>
  <c r="M226" i="39"/>
  <c r="N226" i="39"/>
  <c r="K2" i="39"/>
  <c r="N2" i="39"/>
  <c r="K340" i="39"/>
  <c r="K660" i="39"/>
  <c r="K476" i="39"/>
  <c r="O472" i="39"/>
  <c r="K272" i="39"/>
  <c r="O320" i="39"/>
  <c r="O224" i="39"/>
  <c r="M820" i="39"/>
  <c r="O724" i="39"/>
  <c r="M932" i="39"/>
  <c r="L841" i="39"/>
  <c r="M817" i="39"/>
  <c r="M80" i="39"/>
  <c r="K484" i="39"/>
  <c r="O680" i="39"/>
  <c r="N854" i="39"/>
  <c r="N904" i="39"/>
  <c r="O529" i="39"/>
  <c r="K380" i="39"/>
  <c r="M112" i="39"/>
  <c r="K147" i="39"/>
  <c r="N627" i="39"/>
  <c r="M861" i="39"/>
  <c r="L837" i="39"/>
  <c r="M965" i="39"/>
  <c r="O836" i="39"/>
  <c r="N715" i="39"/>
  <c r="N24" i="39"/>
  <c r="M396" i="39"/>
  <c r="L776" i="39"/>
  <c r="N128" i="39"/>
  <c r="O950" i="39"/>
  <c r="N950" i="39"/>
  <c r="O846" i="39"/>
  <c r="K846" i="39"/>
  <c r="L750" i="39"/>
  <c r="N750" i="39"/>
  <c r="L658" i="39"/>
  <c r="K658" i="39"/>
  <c r="L654" i="39"/>
  <c r="O654" i="39"/>
  <c r="N618" i="39"/>
  <c r="L618" i="39"/>
  <c r="L610" i="39"/>
  <c r="K610" i="39"/>
  <c r="K450" i="39"/>
  <c r="L450" i="39"/>
  <c r="M126" i="39"/>
  <c r="O126" i="39"/>
  <c r="L928" i="39"/>
  <c r="O524" i="39"/>
  <c r="L660" i="39"/>
  <c r="M672" i="39"/>
  <c r="O976" i="39"/>
  <c r="N180" i="39"/>
  <c r="K312" i="39"/>
  <c r="K408" i="39"/>
  <c r="O988" i="39"/>
  <c r="M744" i="39"/>
  <c r="K392" i="39"/>
  <c r="M939" i="39"/>
  <c r="K739" i="39"/>
  <c r="O465" i="39"/>
  <c r="M921" i="39"/>
  <c r="L977" i="39"/>
  <c r="L129" i="39"/>
  <c r="N213" i="39"/>
  <c r="O916" i="39"/>
  <c r="L652" i="39"/>
  <c r="O514" i="39"/>
  <c r="M220" i="39"/>
  <c r="N360" i="39"/>
  <c r="K219" i="39"/>
  <c r="N791" i="39"/>
  <c r="K49" i="39"/>
  <c r="O181" i="39"/>
  <c r="O593" i="39"/>
  <c r="L711" i="39"/>
  <c r="O528" i="39"/>
  <c r="L408" i="39"/>
  <c r="K824" i="39"/>
  <c r="N1025" i="39"/>
  <c r="N1005" i="39"/>
  <c r="M1001" i="39"/>
  <c r="N993" i="39"/>
  <c r="K989" i="39"/>
  <c r="N981" i="39"/>
  <c r="N973" i="39"/>
  <c r="K969" i="39"/>
  <c r="K965" i="39"/>
  <c r="O961" i="39"/>
  <c r="K957" i="39"/>
  <c r="O949" i="39"/>
  <c r="O945" i="39"/>
  <c r="L941" i="39"/>
  <c r="N933" i="39"/>
  <c r="M929" i="39"/>
  <c r="L921" i="39"/>
  <c r="N913" i="39"/>
  <c r="O905" i="39"/>
  <c r="O897" i="39"/>
  <c r="L893" i="39"/>
  <c r="L873" i="39"/>
  <c r="L865" i="39"/>
  <c r="K861" i="39"/>
  <c r="O857" i="39"/>
  <c r="L845" i="39"/>
  <c r="N841" i="39"/>
  <c r="K837" i="39"/>
  <c r="K825" i="39"/>
  <c r="O805" i="39"/>
  <c r="K797" i="39"/>
  <c r="M785" i="39"/>
  <c r="K777" i="39"/>
  <c r="M769" i="39"/>
  <c r="N765" i="39"/>
  <c r="N757" i="39"/>
  <c r="K749" i="39"/>
  <c r="M745" i="39"/>
  <c r="N737" i="39"/>
  <c r="N733" i="39"/>
  <c r="K729" i="39"/>
  <c r="K705" i="39"/>
  <c r="O701" i="39"/>
  <c r="N697" i="39"/>
  <c r="O681" i="39"/>
  <c r="O677" i="39"/>
  <c r="K669" i="39"/>
  <c r="N657" i="39"/>
  <c r="O649" i="39"/>
  <c r="O645" i="39"/>
  <c r="L641" i="39"/>
  <c r="O633" i="39"/>
  <c r="M601" i="39"/>
  <c r="N597" i="39"/>
  <c r="L593" i="39"/>
  <c r="N585" i="39"/>
  <c r="M577" i="39"/>
  <c r="M573" i="39"/>
  <c r="O565" i="39"/>
  <c r="L561" i="39"/>
  <c r="N549" i="39"/>
  <c r="L537" i="39"/>
  <c r="O533" i="39"/>
  <c r="N525" i="39"/>
  <c r="M513" i="39"/>
  <c r="N485" i="39"/>
  <c r="M481" i="39"/>
  <c r="L473" i="39"/>
  <c r="K465" i="39"/>
  <c r="N441" i="39"/>
  <c r="O425" i="39"/>
  <c r="M1000" i="39"/>
  <c r="K996" i="39"/>
  <c r="L992" i="39"/>
  <c r="N988" i="39"/>
  <c r="K984" i="39"/>
  <c r="N980" i="39"/>
  <c r="M976" i="39"/>
  <c r="K964" i="39"/>
  <c r="M960" i="39"/>
  <c r="L956" i="39"/>
  <c r="K952" i="39"/>
  <c r="O948" i="39"/>
  <c r="O936" i="39"/>
  <c r="L932" i="39"/>
  <c r="M928" i="39"/>
  <c r="O924" i="39"/>
  <c r="N920" i="39"/>
  <c r="L916" i="39"/>
  <c r="O912" i="39"/>
  <c r="O904" i="39"/>
  <c r="N900" i="39"/>
  <c r="O896" i="39"/>
  <c r="O892" i="39"/>
  <c r="N888" i="39"/>
  <c r="K884" i="39"/>
  <c r="L880" i="39"/>
  <c r="O876" i="39"/>
  <c r="M872" i="39"/>
  <c r="N868" i="39"/>
  <c r="O864" i="39"/>
  <c r="O860" i="39"/>
  <c r="O856" i="39"/>
  <c r="L852" i="39"/>
  <c r="L844" i="39"/>
  <c r="M840" i="39"/>
  <c r="K836" i="39"/>
  <c r="M832" i="39"/>
  <c r="N828" i="39"/>
  <c r="O824" i="39"/>
  <c r="O816" i="39"/>
  <c r="M812" i="39"/>
  <c r="N808" i="39"/>
  <c r="O804" i="39"/>
  <c r="L800" i="39"/>
  <c r="O796" i="39"/>
  <c r="M792" i="39"/>
  <c r="O788" i="39"/>
  <c r="M780" i="39"/>
  <c r="M776" i="39"/>
  <c r="L772" i="39"/>
  <c r="O768" i="39"/>
  <c r="O764" i="39"/>
  <c r="N760" i="39"/>
  <c r="K756" i="39"/>
  <c r="M752" i="39"/>
  <c r="N748" i="39"/>
  <c r="O744" i="39"/>
  <c r="L736" i="39"/>
  <c r="K732" i="39"/>
  <c r="O728" i="39"/>
  <c r="K720" i="39"/>
  <c r="M421" i="39"/>
  <c r="O417" i="39"/>
  <c r="K413" i="39"/>
  <c r="M409" i="39"/>
  <c r="K405" i="39"/>
  <c r="M397" i="39"/>
  <c r="M389" i="39"/>
  <c r="L381" i="39"/>
  <c r="O373" i="39"/>
  <c r="O357" i="39"/>
  <c r="K341" i="39"/>
  <c r="O325" i="39"/>
  <c r="K317" i="39"/>
  <c r="O313" i="39"/>
  <c r="N305" i="39"/>
  <c r="L293" i="39"/>
  <c r="O285" i="39"/>
  <c r="O273" i="39"/>
  <c r="O265" i="39"/>
  <c r="O257" i="39"/>
  <c r="L253" i="39"/>
  <c r="M245" i="39"/>
  <c r="K233" i="39"/>
  <c r="O225" i="39"/>
  <c r="N217" i="39"/>
  <c r="L213" i="39"/>
  <c r="M205" i="39"/>
  <c r="M201" i="39"/>
  <c r="K197" i="39"/>
  <c r="M173" i="39"/>
  <c r="N169" i="39"/>
  <c r="N165" i="39"/>
  <c r="L145" i="39"/>
  <c r="M141" i="39"/>
  <c r="L716" i="39"/>
  <c r="O712" i="39"/>
  <c r="O708" i="39"/>
  <c r="O704" i="39"/>
  <c r="O696" i="39"/>
  <c r="L684" i="39"/>
  <c r="N672" i="39"/>
  <c r="M668" i="39"/>
  <c r="O664" i="39"/>
  <c r="K656" i="39"/>
  <c r="N648" i="39"/>
  <c r="L644" i="39"/>
  <c r="L640" i="39"/>
  <c r="N636" i="39"/>
  <c r="M632" i="39"/>
  <c r="N624" i="39"/>
  <c r="L620" i="39"/>
  <c r="K616" i="39"/>
  <c r="M612" i="39"/>
  <c r="N608" i="39"/>
  <c r="K604" i="39"/>
  <c r="N600" i="39"/>
  <c r="L596" i="39"/>
  <c r="K592" i="39"/>
  <c r="N588" i="39"/>
  <c r="N584" i="39"/>
  <c r="K580" i="39"/>
  <c r="O572" i="39"/>
  <c r="L568" i="39"/>
  <c r="L556" i="39"/>
  <c r="K552" i="39"/>
  <c r="L544" i="39"/>
  <c r="L540" i="39"/>
  <c r="O536" i="39"/>
  <c r="L532" i="39"/>
  <c r="N528" i="39"/>
  <c r="O520" i="39"/>
  <c r="K512" i="39"/>
  <c r="M504" i="39"/>
  <c r="M496" i="39"/>
  <c r="L492" i="39"/>
  <c r="O488" i="39"/>
  <c r="K480" i="39"/>
  <c r="M476" i="39"/>
  <c r="N472" i="39"/>
  <c r="N464" i="39"/>
  <c r="N440" i="39"/>
  <c r="K436" i="39"/>
  <c r="N428" i="39"/>
  <c r="L420" i="39"/>
  <c r="L416" i="39"/>
  <c r="O408" i="39"/>
  <c r="O404" i="39"/>
  <c r="O400" i="39"/>
  <c r="K396" i="39"/>
  <c r="O392" i="39"/>
  <c r="O388" i="39"/>
  <c r="O384" i="39"/>
  <c r="O372" i="39"/>
  <c r="N368" i="39"/>
  <c r="O364" i="39"/>
  <c r="M360" i="39"/>
  <c r="O352" i="39"/>
  <c r="M348" i="39"/>
  <c r="M340" i="39"/>
  <c r="M336" i="39"/>
  <c r="N332" i="39"/>
  <c r="O328" i="39"/>
  <c r="L324" i="39"/>
  <c r="M320" i="39"/>
  <c r="M316" i="39"/>
  <c r="M312" i="39"/>
  <c r="M308" i="39"/>
  <c r="N304" i="39"/>
  <c r="M300" i="39"/>
  <c r="N296" i="39"/>
  <c r="L288" i="39"/>
  <c r="K284" i="39"/>
  <c r="O280" i="39"/>
  <c r="K276" i="39"/>
  <c r="L268" i="39"/>
  <c r="N264" i="39"/>
  <c r="O260" i="39"/>
  <c r="O256" i="39"/>
  <c r="K252" i="39"/>
  <c r="N807" i="39"/>
  <c r="K731" i="39"/>
  <c r="L137" i="39"/>
  <c r="L133" i="39"/>
  <c r="O113" i="39"/>
  <c r="M105" i="39"/>
  <c r="N101" i="39"/>
  <c r="N97" i="39"/>
  <c r="N81" i="39"/>
  <c r="K77" i="39"/>
  <c r="L73" i="39"/>
  <c r="N49" i="39"/>
  <c r="O45" i="39"/>
  <c r="N37" i="39"/>
  <c r="K13" i="39"/>
  <c r="K248" i="39"/>
  <c r="O244" i="39"/>
  <c r="L240" i="39"/>
  <c r="N236" i="39"/>
  <c r="O232" i="39"/>
  <c r="N224" i="39"/>
  <c r="O220" i="39"/>
  <c r="L216" i="39"/>
  <c r="N212" i="39"/>
  <c r="O204" i="39"/>
  <c r="L200" i="39"/>
  <c r="K196" i="39"/>
  <c r="K192" i="39"/>
  <c r="N184" i="39"/>
  <c r="M180" i="39"/>
  <c r="L176" i="39"/>
  <c r="N172" i="39"/>
  <c r="L168" i="39"/>
  <c r="M164" i="39"/>
  <c r="K152" i="39"/>
  <c r="N148" i="39"/>
  <c r="N140" i="39"/>
  <c r="L136" i="39"/>
  <c r="L132" i="39"/>
  <c r="M128" i="39"/>
  <c r="M120" i="39"/>
  <c r="K108" i="39"/>
  <c r="L104" i="39"/>
  <c r="L100" i="39"/>
  <c r="L96" i="39"/>
  <c r="L92" i="39"/>
  <c r="O68" i="39"/>
  <c r="K64" i="39"/>
  <c r="L48" i="39"/>
  <c r="K24" i="39"/>
  <c r="N16" i="39"/>
  <c r="O203" i="39"/>
  <c r="K950" i="39"/>
  <c r="L372" i="39"/>
  <c r="K260" i="39"/>
  <c r="L236" i="39"/>
  <c r="K812" i="39"/>
  <c r="O132" i="39"/>
  <c r="L172" i="39"/>
  <c r="M260" i="39"/>
  <c r="M244" i="39"/>
  <c r="O476" i="39"/>
  <c r="M268" i="39"/>
  <c r="M140" i="39"/>
  <c r="K200" i="39"/>
  <c r="M284" i="39"/>
  <c r="O184" i="39"/>
  <c r="M392" i="39"/>
  <c r="L980" i="39"/>
  <c r="L836" i="39"/>
  <c r="N804" i="39"/>
  <c r="M828" i="39"/>
  <c r="M844" i="39"/>
  <c r="N852" i="39"/>
  <c r="M836" i="39"/>
  <c r="N720" i="39"/>
  <c r="O640" i="39"/>
  <c r="K588" i="39"/>
  <c r="L832" i="39"/>
  <c r="K844" i="39"/>
  <c r="K488" i="39"/>
  <c r="L512" i="39"/>
  <c r="K544" i="39"/>
  <c r="L892" i="39"/>
  <c r="M936" i="39"/>
  <c r="K504" i="39"/>
  <c r="N1000" i="39"/>
  <c r="M512" i="39"/>
  <c r="L552" i="39"/>
  <c r="N488" i="39"/>
  <c r="K368" i="39"/>
  <c r="O616" i="39"/>
  <c r="O668" i="39"/>
  <c r="O480" i="39"/>
  <c r="O340" i="39"/>
  <c r="M956" i="39"/>
  <c r="O928" i="39"/>
  <c r="N392" i="39"/>
  <c r="L428" i="39"/>
  <c r="L520" i="39"/>
  <c r="K928" i="39"/>
  <c r="N856" i="39"/>
  <c r="K556" i="39"/>
  <c r="K644" i="39"/>
  <c r="N372" i="39"/>
  <c r="L732" i="39"/>
  <c r="M880" i="39"/>
  <c r="O360" i="39"/>
  <c r="L396" i="39"/>
  <c r="K748" i="39"/>
  <c r="L642" i="39"/>
  <c r="O642" i="39"/>
  <c r="M634" i="39"/>
  <c r="K634" i="39"/>
  <c r="N634" i="39"/>
  <c r="K630" i="39"/>
  <c r="L630" i="39"/>
  <c r="M626" i="39"/>
  <c r="K626" i="39"/>
  <c r="N606" i="39"/>
  <c r="M606" i="39"/>
  <c r="O606" i="39"/>
  <c r="L590" i="39"/>
  <c r="O590" i="39"/>
  <c r="K578" i="39"/>
  <c r="L578" i="39"/>
  <c r="O578" i="39"/>
  <c r="O462" i="39"/>
  <c r="N462" i="39"/>
  <c r="L434" i="39"/>
  <c r="M434" i="39"/>
  <c r="O434" i="39"/>
  <c r="K434" i="39"/>
  <c r="N434" i="39"/>
  <c r="M394" i="39"/>
  <c r="O394" i="39"/>
  <c r="K394" i="39"/>
  <c r="L382" i="39"/>
  <c r="N382" i="39"/>
  <c r="O378" i="39"/>
  <c r="N378" i="39"/>
  <c r="M370" i="39"/>
  <c r="L370" i="39"/>
  <c r="K282" i="39"/>
  <c r="M282" i="39"/>
  <c r="L270" i="39"/>
  <c r="O270" i="39"/>
  <c r="N270" i="39"/>
  <c r="K254" i="39"/>
  <c r="O254" i="39"/>
  <c r="L254" i="39"/>
  <c r="O202" i="39"/>
  <c r="N202" i="39"/>
  <c r="M202" i="39"/>
  <c r="O194" i="39"/>
  <c r="K194" i="39"/>
  <c r="M186" i="39"/>
  <c r="N186" i="39"/>
  <c r="O186" i="39"/>
  <c r="N178" i="39"/>
  <c r="M178" i="39"/>
  <c r="K178" i="39"/>
  <c r="L170" i="39"/>
  <c r="M170" i="39"/>
  <c r="N170" i="39"/>
  <c r="N166" i="39"/>
  <c r="K166" i="39"/>
  <c r="O166" i="39"/>
  <c r="L150" i="39"/>
  <c r="O150" i="39"/>
  <c r="M150" i="39"/>
  <c r="M114" i="39"/>
  <c r="L114" i="39"/>
  <c r="O114" i="39"/>
  <c r="O110" i="39"/>
  <c r="N110" i="39"/>
  <c r="M110" i="39"/>
  <c r="L106" i="39"/>
  <c r="M106" i="39"/>
  <c r="N106" i="39"/>
  <c r="L102" i="39"/>
  <c r="O102" i="39"/>
  <c r="K102" i="39"/>
  <c r="O98" i="39"/>
  <c r="M98" i="39"/>
  <c r="N90" i="39"/>
  <c r="K90" i="39"/>
  <c r="O90" i="39"/>
  <c r="L90" i="39"/>
  <c r="M90" i="39"/>
  <c r="K46" i="39"/>
  <c r="O46" i="39"/>
  <c r="M46" i="39"/>
  <c r="L46" i="39"/>
  <c r="N642" i="39"/>
  <c r="M638" i="39"/>
  <c r="L966" i="39"/>
  <c r="L662" i="39"/>
  <c r="L674" i="39"/>
  <c r="N942" i="39"/>
  <c r="M894" i="39"/>
  <c r="L706" i="39"/>
  <c r="K162" i="39"/>
  <c r="L362" i="39"/>
  <c r="L398" i="39"/>
  <c r="L6" i="39"/>
  <c r="N402" i="39"/>
  <c r="N894" i="39"/>
  <c r="M142" i="39"/>
  <c r="K22" i="39"/>
  <c r="O206" i="39"/>
  <c r="K362" i="39"/>
  <c r="O634" i="39"/>
  <c r="O658" i="39"/>
  <c r="M190" i="39"/>
  <c r="K150" i="39"/>
  <c r="M494" i="39"/>
  <c r="L1018" i="39"/>
  <c r="M1018" i="39"/>
  <c r="O1018" i="39"/>
  <c r="K1010" i="39"/>
  <c r="N1010" i="39"/>
  <c r="L1010" i="39"/>
  <c r="K1006" i="39"/>
  <c r="M1006" i="39"/>
  <c r="L998" i="39"/>
  <c r="K998" i="39"/>
  <c r="M994" i="39"/>
  <c r="O994" i="39"/>
  <c r="N994" i="39"/>
  <c r="N934" i="39"/>
  <c r="O934" i="39"/>
  <c r="K926" i="39"/>
  <c r="L926" i="39"/>
  <c r="M910" i="39"/>
  <c r="N910" i="39"/>
  <c r="O906" i="39"/>
  <c r="M906" i="39"/>
  <c r="L906" i="39"/>
  <c r="K906" i="39"/>
  <c r="O902" i="39"/>
  <c r="N902" i="39"/>
  <c r="M898" i="39"/>
  <c r="N898" i="39"/>
  <c r="K886" i="39"/>
  <c r="N886" i="39"/>
  <c r="L886" i="39"/>
  <c r="K850" i="39"/>
  <c r="O850" i="39"/>
  <c r="M826" i="39"/>
  <c r="K826" i="39"/>
  <c r="O826" i="39"/>
  <c r="N826" i="39"/>
  <c r="K806" i="39"/>
  <c r="N806" i="39"/>
  <c r="O806" i="39"/>
  <c r="O798" i="39"/>
  <c r="M798" i="39"/>
  <c r="O790" i="39"/>
  <c r="M790" i="39"/>
  <c r="L790" i="39"/>
  <c r="M746" i="39"/>
  <c r="L746" i="39"/>
  <c r="N746" i="39"/>
  <c r="K746" i="39"/>
  <c r="N722" i="39"/>
  <c r="M722" i="39"/>
  <c r="L718" i="39"/>
  <c r="N718" i="39"/>
  <c r="N698" i="39"/>
  <c r="O698" i="39"/>
  <c r="N690" i="39"/>
  <c r="M690" i="39"/>
  <c r="O690" i="39"/>
  <c r="L670" i="39"/>
  <c r="O670" i="39"/>
  <c r="O666" i="39"/>
  <c r="N666" i="39"/>
  <c r="M666" i="39"/>
  <c r="L666" i="39"/>
  <c r="K666" i="39"/>
  <c r="K582" i="39"/>
  <c r="L582" i="39"/>
  <c r="K570" i="39"/>
  <c r="M570" i="39"/>
  <c r="O562" i="39"/>
  <c r="K562" i="39"/>
  <c r="L562" i="39"/>
  <c r="N562" i="39"/>
  <c r="N558" i="39"/>
  <c r="L558" i="39"/>
  <c r="M558" i="39"/>
  <c r="N542" i="39"/>
  <c r="L542" i="39"/>
  <c r="K542" i="39"/>
  <c r="L534" i="39"/>
  <c r="O534" i="39"/>
  <c r="K530" i="39"/>
  <c r="L530" i="39"/>
  <c r="O518" i="39"/>
  <c r="K518" i="39"/>
  <c r="O506" i="39"/>
  <c r="N506" i="39"/>
  <c r="N490" i="39"/>
  <c r="O490" i="39"/>
  <c r="L490" i="39"/>
  <c r="K478" i="39"/>
  <c r="M478" i="39"/>
  <c r="O478" i="39"/>
  <c r="M386" i="39"/>
  <c r="K386" i="39"/>
  <c r="K358" i="39"/>
  <c r="N358" i="39"/>
  <c r="M358" i="39"/>
  <c r="K354" i="39"/>
  <c r="L354" i="39"/>
  <c r="N354" i="39"/>
  <c r="L350" i="39"/>
  <c r="M350" i="39"/>
  <c r="O350" i="39"/>
  <c r="N330" i="39"/>
  <c r="M330" i="39"/>
  <c r="M322" i="39"/>
  <c r="K322" i="39"/>
  <c r="N322" i="39"/>
  <c r="O290" i="39"/>
  <c r="K290" i="39"/>
  <c r="N290" i="39"/>
  <c r="N278" i="39"/>
  <c r="K278" i="39"/>
  <c r="L278" i="39"/>
  <c r="L266" i="39"/>
  <c r="K266" i="39"/>
  <c r="N266" i="39"/>
  <c r="M266" i="39"/>
  <c r="N250" i="39"/>
  <c r="M250" i="39"/>
  <c r="N214" i="39"/>
  <c r="M214" i="39"/>
  <c r="O214" i="39"/>
  <c r="O210" i="39"/>
  <c r="L210" i="39"/>
  <c r="M210" i="39"/>
  <c r="K198" i="39"/>
  <c r="O198" i="39"/>
  <c r="N198" i="39"/>
  <c r="M198" i="39"/>
  <c r="L158" i="39"/>
  <c r="M158" i="39"/>
  <c r="N158" i="39"/>
  <c r="N154" i="39"/>
  <c r="L154" i="39"/>
  <c r="K154" i="39"/>
  <c r="O154" i="39"/>
  <c r="O146" i="39"/>
  <c r="M146" i="39"/>
  <c r="N146" i="39"/>
  <c r="O138" i="39"/>
  <c r="M138" i="39"/>
  <c r="M130" i="39"/>
  <c r="O130" i="39"/>
  <c r="L130" i="39"/>
  <c r="L118" i="39"/>
  <c r="O118" i="39"/>
  <c r="K118" i="39"/>
  <c r="M78" i="39"/>
  <c r="O78" i="39"/>
  <c r="O70" i="39"/>
  <c r="M70" i="39"/>
  <c r="N66" i="39"/>
  <c r="K66" i="39"/>
  <c r="M66" i="39"/>
  <c r="N62" i="39"/>
  <c r="O62" i="39"/>
  <c r="K62" i="39"/>
  <c r="O58" i="39"/>
  <c r="K58" i="39"/>
  <c r="O50" i="39"/>
  <c r="K50" i="39"/>
  <c r="N50" i="39"/>
  <c r="L42" i="39"/>
  <c r="M42" i="39"/>
  <c r="O42" i="39"/>
  <c r="K42" i="39"/>
  <c r="N42" i="39"/>
  <c r="N18" i="39"/>
  <c r="K18" i="39"/>
  <c r="M18" i="39"/>
  <c r="N14" i="39"/>
  <c r="L14" i="39"/>
  <c r="K14" i="39"/>
  <c r="M2" i="39"/>
  <c r="O2" i="39"/>
  <c r="O954" i="39"/>
  <c r="O1026" i="39"/>
  <c r="N126" i="39"/>
  <c r="M670" i="39"/>
  <c r="O898" i="39"/>
  <c r="N706" i="39"/>
  <c r="M610" i="39"/>
  <c r="N386" i="39"/>
  <c r="K662" i="39"/>
  <c r="L866" i="39"/>
  <c r="M402" i="39"/>
  <c r="M674" i="39"/>
  <c r="O822" i="39"/>
  <c r="M14" i="39"/>
  <c r="L94" i="39"/>
  <c r="K966" i="39"/>
  <c r="M886" i="39"/>
  <c r="O282" i="39"/>
  <c r="K866" i="39"/>
  <c r="M498" i="39"/>
  <c r="O242" i="39"/>
  <c r="O386" i="39"/>
  <c r="L58" i="39"/>
  <c r="M698" i="39"/>
  <c r="N850" i="39"/>
  <c r="O18" i="39"/>
  <c r="N162" i="39"/>
  <c r="K242" i="39"/>
  <c r="M378" i="39"/>
  <c r="N194" i="39"/>
  <c r="L386" i="39"/>
  <c r="L70" i="39"/>
  <c r="N574" i="39"/>
  <c r="N726" i="39"/>
  <c r="N570" i="39"/>
  <c r="L290" i="39"/>
  <c r="M562" i="39"/>
  <c r="L306" i="39"/>
  <c r="L1022" i="39"/>
  <c r="K1022" i="39"/>
  <c r="M1022" i="39"/>
  <c r="O1022" i="39"/>
  <c r="M1014" i="39"/>
  <c r="O1014" i="39"/>
  <c r="L1002" i="39"/>
  <c r="O1002" i="39"/>
  <c r="K1002" i="39"/>
  <c r="M1002" i="39"/>
  <c r="M986" i="39"/>
  <c r="L986" i="39"/>
  <c r="L982" i="39"/>
  <c r="O982" i="39"/>
  <c r="N982" i="39"/>
  <c r="M958" i="39"/>
  <c r="O958" i="39"/>
  <c r="M954" i="39"/>
  <c r="N954" i="39"/>
  <c r="K930" i="39"/>
  <c r="M930" i="39"/>
  <c r="M922" i="39"/>
  <c r="L922" i="39"/>
  <c r="O914" i="39"/>
  <c r="M914" i="39"/>
  <c r="N914" i="39"/>
  <c r="N874" i="39"/>
  <c r="K874" i="39"/>
  <c r="L862" i="39"/>
  <c r="K862" i="39"/>
  <c r="N838" i="39"/>
  <c r="O838" i="39"/>
  <c r="M838" i="39"/>
  <c r="N830" i="39"/>
  <c r="M830" i="39"/>
  <c r="K822" i="39"/>
  <c r="M822" i="39"/>
  <c r="M818" i="39"/>
  <c r="N818" i="39"/>
  <c r="O814" i="39"/>
  <c r="L814" i="39"/>
  <c r="N794" i="39"/>
  <c r="L794" i="39"/>
  <c r="N782" i="39"/>
  <c r="K782" i="39"/>
  <c r="L782" i="39"/>
  <c r="O782" i="39"/>
  <c r="N778" i="39"/>
  <c r="K778" i="39"/>
  <c r="L778" i="39"/>
  <c r="L774" i="39"/>
  <c r="K774" i="39"/>
  <c r="M762" i="39"/>
  <c r="L762" i="39"/>
  <c r="M758" i="39"/>
  <c r="K758" i="39"/>
  <c r="N758" i="39"/>
  <c r="L758" i="39"/>
  <c r="K742" i="39"/>
  <c r="L742" i="39"/>
  <c r="O742" i="39"/>
  <c r="M742" i="39"/>
  <c r="O738" i="39"/>
  <c r="L738" i="39"/>
  <c r="K738" i="39"/>
  <c r="K734" i="39"/>
  <c r="O734" i="39"/>
  <c r="M734" i="39"/>
  <c r="N730" i="39"/>
  <c r="O730" i="39"/>
  <c r="M710" i="39"/>
  <c r="O710" i="39"/>
  <c r="L694" i="39"/>
  <c r="M694" i="39"/>
  <c r="M686" i="39"/>
  <c r="O686" i="39"/>
  <c r="K686" i="39"/>
  <c r="N686" i="39"/>
  <c r="O682" i="39"/>
  <c r="N682" i="39"/>
  <c r="M678" i="39"/>
  <c r="K678" i="39"/>
  <c r="K654" i="39"/>
  <c r="M654" i="39"/>
  <c r="N654" i="39"/>
  <c r="L650" i="39"/>
  <c r="M650" i="39"/>
  <c r="N650" i="39"/>
  <c r="K646" i="39"/>
  <c r="N646" i="39"/>
  <c r="O646" i="39"/>
  <c r="O614" i="39"/>
  <c r="K614" i="39"/>
  <c r="L614" i="39"/>
  <c r="M614" i="39"/>
  <c r="N614" i="39"/>
  <c r="K522" i="39"/>
  <c r="O522" i="39"/>
  <c r="O510" i="39"/>
  <c r="N510" i="39"/>
  <c r="K510" i="39"/>
  <c r="N474" i="39"/>
  <c r="L474" i="39"/>
  <c r="M470" i="39"/>
  <c r="O470" i="39"/>
  <c r="N470" i="39"/>
  <c r="K470" i="39"/>
  <c r="O446" i="39"/>
  <c r="L446" i="39"/>
  <c r="N446" i="39"/>
  <c r="K446" i="39"/>
  <c r="M446" i="39"/>
  <c r="M438" i="39"/>
  <c r="O438" i="39"/>
  <c r="K438" i="39"/>
  <c r="K430" i="39"/>
  <c r="O430" i="39"/>
  <c r="L422" i="39"/>
  <c r="K422" i="39"/>
  <c r="O422" i="39"/>
  <c r="L418" i="39"/>
  <c r="N418" i="39"/>
  <c r="L414" i="39"/>
  <c r="N414" i="39"/>
  <c r="M410" i="39"/>
  <c r="O410" i="39"/>
  <c r="K410" i="39"/>
  <c r="N410" i="39"/>
  <c r="N398" i="39"/>
  <c r="K398" i="39"/>
  <c r="M390" i="39"/>
  <c r="L390" i="39"/>
  <c r="O318" i="39"/>
  <c r="N318" i="39"/>
  <c r="M318" i="39"/>
  <c r="O314" i="39"/>
  <c r="M314" i="39"/>
  <c r="O310" i="39"/>
  <c r="L310" i="39"/>
  <c r="K298" i="39"/>
  <c r="L298" i="39"/>
  <c r="O286" i="39"/>
  <c r="K286" i="39"/>
  <c r="L274" i="39"/>
  <c r="O274" i="39"/>
  <c r="O262" i="39"/>
  <c r="K262" i="39"/>
  <c r="N258" i="39"/>
  <c r="L258" i="39"/>
  <c r="K258" i="39"/>
  <c r="O258" i="39"/>
  <c r="L246" i="39"/>
  <c r="K246" i="39"/>
  <c r="M246" i="39"/>
  <c r="O246" i="39"/>
  <c r="L242" i="39"/>
  <c r="N242" i="39"/>
  <c r="L238" i="39"/>
  <c r="M238" i="39"/>
  <c r="O238" i="39"/>
  <c r="K234" i="39"/>
  <c r="O234" i="39"/>
  <c r="M234" i="39"/>
  <c r="L234" i="39"/>
  <c r="O230" i="39"/>
  <c r="M230" i="39"/>
  <c r="K222" i="39"/>
  <c r="M222" i="39"/>
  <c r="O182" i="39"/>
  <c r="N182" i="39"/>
  <c r="K174" i="39"/>
  <c r="N174" i="39"/>
  <c r="L174" i="39"/>
  <c r="N134" i="39"/>
  <c r="M134" i="39"/>
  <c r="L134" i="39"/>
  <c r="O134" i="39"/>
  <c r="K134" i="39"/>
  <c r="O122" i="39"/>
  <c r="L122" i="39"/>
  <c r="K122" i="39"/>
  <c r="N122" i="39"/>
  <c r="L82" i="39"/>
  <c r="K82" i="39"/>
  <c r="O82" i="39"/>
  <c r="M82" i="39"/>
  <c r="O74" i="39"/>
  <c r="L74" i="39"/>
  <c r="N74" i="39"/>
  <c r="N34" i="39"/>
  <c r="L34" i="39"/>
  <c r="M30" i="39"/>
  <c r="O30" i="39"/>
  <c r="L30" i="39"/>
  <c r="N30" i="39"/>
  <c r="O26" i="39"/>
  <c r="N26" i="39"/>
  <c r="L26" i="39"/>
  <c r="K10" i="39"/>
  <c r="L10" i="39"/>
  <c r="N10" i="39"/>
  <c r="M10" i="39"/>
  <c r="M982" i="39"/>
  <c r="N142" i="39"/>
  <c r="L202" i="39"/>
  <c r="M62" i="39"/>
  <c r="L818" i="39"/>
  <c r="L78" i="39"/>
  <c r="L678" i="39"/>
  <c r="M442" i="39"/>
  <c r="N494" i="39"/>
  <c r="L98" i="39"/>
  <c r="N6" i="39"/>
  <c r="O978" i="39"/>
  <c r="L430" i="39"/>
  <c r="M34" i="39"/>
  <c r="O34" i="39"/>
  <c r="N922" i="39"/>
  <c r="K214" i="39"/>
  <c r="O382" i="39"/>
  <c r="N450" i="39"/>
  <c r="K730" i="39"/>
  <c r="K514" i="39"/>
  <c r="M814" i="39"/>
  <c r="K830" i="39"/>
  <c r="L710" i="39"/>
  <c r="L902" i="39"/>
  <c r="N1018" i="39"/>
  <c r="M22" i="39"/>
  <c r="L830" i="39"/>
  <c r="K994" i="39"/>
  <c r="M274" i="39"/>
  <c r="L938" i="39"/>
  <c r="L438" i="39"/>
  <c r="L686" i="39"/>
  <c r="M514" i="39"/>
  <c r="K110" i="39"/>
  <c r="M286" i="39"/>
  <c r="M450" i="39"/>
  <c r="M582" i="39"/>
  <c r="L810" i="39"/>
  <c r="K414" i="39"/>
  <c r="K26" i="39"/>
  <c r="O298" i="39"/>
  <c r="L402" i="39"/>
  <c r="O630" i="39"/>
  <c r="M26" i="39"/>
  <c r="O942" i="39"/>
  <c r="L930" i="39"/>
  <c r="N336" i="39"/>
  <c r="L952" i="39"/>
  <c r="M276" i="39"/>
  <c r="L990" i="39"/>
  <c r="N990" i="39"/>
  <c r="L974" i="39"/>
  <c r="N974" i="39"/>
  <c r="N970" i="39"/>
  <c r="M970" i="39"/>
  <c r="L962" i="39"/>
  <c r="K962" i="39"/>
  <c r="N958" i="39"/>
  <c r="L958" i="39"/>
  <c r="O946" i="39"/>
  <c r="L946" i="39"/>
  <c r="O938" i="39"/>
  <c r="M938" i="39"/>
  <c r="K934" i="39"/>
  <c r="M934" i="39"/>
  <c r="M918" i="39"/>
  <c r="K918" i="39"/>
  <c r="K902" i="39"/>
  <c r="M902" i="39"/>
  <c r="K894" i="39"/>
  <c r="L894" i="39"/>
  <c r="K882" i="39"/>
  <c r="O882" i="39"/>
  <c r="N878" i="39"/>
  <c r="K878" i="39"/>
  <c r="O874" i="39"/>
  <c r="M874" i="39"/>
  <c r="K870" i="39"/>
  <c r="L870" i="39"/>
  <c r="L858" i="39"/>
  <c r="M858" i="39"/>
  <c r="K858" i="39"/>
  <c r="N834" i="39"/>
  <c r="O834" i="39"/>
  <c r="K834" i="39"/>
  <c r="O810" i="39"/>
  <c r="M810" i="39"/>
  <c r="O802" i="39"/>
  <c r="L802" i="39"/>
  <c r="N786" i="39"/>
  <c r="K786" i="39"/>
  <c r="M774" i="39"/>
  <c r="N774" i="39"/>
  <c r="N770" i="39"/>
  <c r="L770" i="39"/>
  <c r="M766" i="39"/>
  <c r="N766" i="39"/>
  <c r="L754" i="39"/>
  <c r="O754" i="39"/>
  <c r="M750" i="39"/>
  <c r="O750" i="39"/>
  <c r="M726" i="39"/>
  <c r="L726" i="39"/>
  <c r="O722" i="39"/>
  <c r="L722" i="39"/>
  <c r="K718" i="39"/>
  <c r="M718" i="39"/>
  <c r="N714" i="39"/>
  <c r="L714" i="39"/>
  <c r="O702" i="39"/>
  <c r="M702" i="39"/>
  <c r="L698" i="39"/>
  <c r="K698" i="39"/>
  <c r="K694" i="39"/>
  <c r="O694" i="39"/>
  <c r="M682" i="39"/>
  <c r="L682" i="39"/>
  <c r="N678" i="39"/>
  <c r="O678" i="39"/>
  <c r="O674" i="39"/>
  <c r="N674" i="39"/>
  <c r="N658" i="39"/>
  <c r="M658" i="39"/>
  <c r="K650" i="39"/>
  <c r="O650" i="39"/>
  <c r="N638" i="39"/>
  <c r="L638" i="39"/>
  <c r="O638" i="39"/>
  <c r="L622" i="39"/>
  <c r="N622" i="39"/>
  <c r="K618" i="39"/>
  <c r="O618" i="39"/>
  <c r="L602" i="39"/>
  <c r="O602" i="39"/>
  <c r="L598" i="39"/>
  <c r="K598" i="39"/>
  <c r="L594" i="39"/>
  <c r="K594" i="39"/>
  <c r="O586" i="39"/>
  <c r="K586" i="39"/>
  <c r="M586" i="39"/>
  <c r="M578" i="39"/>
  <c r="N578" i="39"/>
  <c r="M574" i="39"/>
  <c r="K574" i="39"/>
  <c r="K566" i="39"/>
  <c r="M566" i="39"/>
  <c r="L566" i="39"/>
  <c r="N554" i="39"/>
  <c r="O554" i="39"/>
  <c r="L550" i="39"/>
  <c r="O550" i="39"/>
  <c r="M550" i="39"/>
  <c r="L546" i="39"/>
  <c r="M546" i="39"/>
  <c r="O542" i="39"/>
  <c r="M542" i="39"/>
  <c r="N534" i="39"/>
  <c r="K534" i="39"/>
  <c r="M530" i="39"/>
  <c r="O530" i="39"/>
  <c r="L526" i="39"/>
  <c r="N526" i="39"/>
  <c r="M522" i="39"/>
  <c r="N522" i="39"/>
  <c r="M502" i="39"/>
  <c r="K502" i="39"/>
  <c r="O498" i="39"/>
  <c r="K498" i="39"/>
  <c r="O494" i="39"/>
  <c r="K494" i="39"/>
  <c r="K486" i="39"/>
  <c r="L486" i="39"/>
  <c r="K482" i="39"/>
  <c r="O482" i="39"/>
  <c r="K474" i="39"/>
  <c r="O474" i="39"/>
  <c r="K466" i="39"/>
  <c r="N466" i="39"/>
  <c r="M462" i="39"/>
  <c r="L462" i="39"/>
  <c r="K458" i="39"/>
  <c r="M458" i="39"/>
  <c r="L454" i="39"/>
  <c r="N454" i="39"/>
  <c r="N442" i="39"/>
  <c r="K442" i="39"/>
  <c r="L426" i="39"/>
  <c r="N426" i="39"/>
  <c r="M426" i="39"/>
  <c r="L406" i="39"/>
  <c r="O406" i="39"/>
  <c r="L374" i="39"/>
  <c r="N374" i="39"/>
  <c r="N366" i="39"/>
  <c r="K366" i="39"/>
  <c r="O362" i="39"/>
  <c r="N362" i="39"/>
  <c r="O346" i="39"/>
  <c r="N346" i="39"/>
  <c r="M342" i="39"/>
  <c r="O342" i="39"/>
  <c r="K338" i="39"/>
  <c r="M338" i="39"/>
  <c r="K334" i="39"/>
  <c r="M334" i="39"/>
  <c r="O330" i="39"/>
  <c r="K330" i="39"/>
  <c r="N326" i="39"/>
  <c r="M326" i="39"/>
  <c r="O326" i="39"/>
  <c r="K306" i="39"/>
  <c r="O306" i="39"/>
  <c r="L302" i="39"/>
  <c r="N302" i="39"/>
  <c r="L294" i="39"/>
  <c r="K294" i="39"/>
  <c r="K914" i="39"/>
  <c r="O250" i="39"/>
  <c r="K182" i="39"/>
  <c r="L214" i="39"/>
  <c r="K270" i="39"/>
  <c r="K98" i="39"/>
  <c r="N70" i="39"/>
  <c r="O66" i="39"/>
  <c r="K54" i="39"/>
  <c r="M258" i="39"/>
  <c r="L166" i="39"/>
  <c r="M194" i="39"/>
  <c r="L182" i="39"/>
  <c r="N246" i="39"/>
  <c r="L226" i="39"/>
  <c r="N58" i="39"/>
  <c r="K94" i="39"/>
  <c r="M118" i="39"/>
  <c r="O158" i="39"/>
  <c r="L186" i="39"/>
  <c r="K226" i="39"/>
  <c r="N254" i="39"/>
  <c r="N282" i="39"/>
  <c r="L194" i="39"/>
  <c r="L54" i="39"/>
  <c r="L218" i="39"/>
  <c r="M50" i="39"/>
  <c r="L198" i="39"/>
  <c r="N222" i="39"/>
  <c r="N206" i="39"/>
  <c r="O998" i="39"/>
  <c r="K818" i="39"/>
  <c r="N866" i="39"/>
  <c r="K922" i="39"/>
  <c r="O990" i="39"/>
  <c r="O714" i="39"/>
  <c r="M770" i="39"/>
  <c r="K794" i="39"/>
  <c r="K722" i="39"/>
  <c r="O818" i="39"/>
  <c r="N702" i="39"/>
  <c r="L910" i="39"/>
  <c r="M846" i="39"/>
  <c r="N662" i="39"/>
  <c r="K690" i="39"/>
  <c r="K938" i="39"/>
  <c r="O538" i="39"/>
  <c r="M554" i="39"/>
  <c r="L570" i="39"/>
  <c r="N590" i="39"/>
  <c r="O626" i="39"/>
  <c r="L646" i="39"/>
  <c r="L690" i="39"/>
  <c r="N734" i="39"/>
  <c r="L786" i="39"/>
  <c r="K702" i="39"/>
  <c r="K462" i="39"/>
  <c r="O858" i="39"/>
  <c r="K590" i="39"/>
  <c r="K942" i="39"/>
  <c r="O870" i="39"/>
  <c r="L478" i="39"/>
  <c r="L806" i="39"/>
  <c r="M206" i="39"/>
  <c r="K890" i="39"/>
  <c r="O726" i="39"/>
  <c r="O190" i="39"/>
  <c r="M382" i="39"/>
  <c r="M218" i="39"/>
  <c r="O418" i="39"/>
  <c r="L66" i="39"/>
  <c r="M58" i="39"/>
  <c r="O558" i="39"/>
  <c r="L146" i="39"/>
  <c r="N814" i="39"/>
  <c r="N966" i="39"/>
  <c r="K1014" i="39"/>
  <c r="N946" i="39"/>
  <c r="K970" i="39"/>
  <c r="N890" i="39"/>
  <c r="O910" i="39"/>
  <c r="L942" i="39"/>
  <c r="N978" i="39"/>
  <c r="O842" i="39"/>
  <c r="O962" i="39"/>
  <c r="K910" i="39"/>
  <c r="M778" i="39"/>
  <c r="N1026" i="39"/>
  <c r="O1010" i="39"/>
  <c r="O762" i="39"/>
  <c r="K838" i="39"/>
  <c r="M842" i="39"/>
  <c r="O770" i="39"/>
  <c r="L842" i="39"/>
  <c r="O758" i="39"/>
  <c r="L834" i="39"/>
  <c r="L970" i="39"/>
  <c r="M794" i="39"/>
  <c r="M866" i="39"/>
  <c r="M806" i="39"/>
  <c r="N842" i="39"/>
  <c r="L878" i="39"/>
  <c r="L914" i="39"/>
  <c r="K958" i="39"/>
  <c r="L1014" i="39"/>
  <c r="N870" i="39"/>
  <c r="L994" i="39"/>
  <c r="O966" i="39"/>
  <c r="N906" i="39"/>
  <c r="K898" i="39"/>
  <c r="N802" i="39"/>
  <c r="N762" i="39"/>
  <c r="L798" i="39"/>
  <c r="L950" i="39"/>
  <c r="K1018" i="39"/>
  <c r="M896" i="39"/>
  <c r="K802" i="39"/>
  <c r="O996" i="39"/>
  <c r="O926" i="39"/>
  <c r="L780" i="39"/>
  <c r="M73" i="39"/>
  <c r="L608" i="39"/>
  <c r="L840" i="39"/>
  <c r="M1020" i="39"/>
  <c r="O294" i="39"/>
  <c r="K384" i="39"/>
  <c r="L348" i="39"/>
  <c r="N114" i="39"/>
  <c r="O94" i="39"/>
  <c r="K810" i="39"/>
  <c r="K854" i="39"/>
  <c r="O886" i="39"/>
  <c r="N926" i="39"/>
  <c r="M1026" i="39"/>
  <c r="L850" i="39"/>
  <c r="L898" i="39"/>
  <c r="K762" i="39"/>
  <c r="M926" i="39"/>
  <c r="N846" i="39"/>
  <c r="M646" i="39"/>
  <c r="M590" i="39"/>
  <c r="N530" i="39"/>
  <c r="N550" i="39"/>
  <c r="N630" i="39"/>
  <c r="K750" i="39"/>
  <c r="N482" i="39"/>
  <c r="M474" i="39"/>
  <c r="L626" i="39"/>
  <c r="K798" i="39"/>
  <c r="L874" i="39"/>
  <c r="M714" i="39"/>
  <c r="M850" i="39"/>
  <c r="M950" i="39"/>
  <c r="N78" i="39"/>
  <c r="K780" i="39"/>
  <c r="K1026" i="39"/>
  <c r="O672" i="39"/>
  <c r="M86" i="39"/>
  <c r="N286" i="39"/>
  <c r="K186" i="39"/>
  <c r="K374" i="39"/>
  <c r="O1004" i="39"/>
  <c r="L1004" i="39"/>
  <c r="N976" i="39"/>
  <c r="K976" i="39"/>
  <c r="L976" i="39"/>
  <c r="K972" i="39"/>
  <c r="L972" i="39"/>
  <c r="L960" i="39"/>
  <c r="K960" i="39"/>
  <c r="K916" i="39"/>
  <c r="N916" i="39"/>
  <c r="O908" i="39"/>
  <c r="N908" i="39"/>
  <c r="K904" i="39"/>
  <c r="M904" i="39"/>
  <c r="K888" i="39"/>
  <c r="L888" i="39"/>
  <c r="N876" i="39"/>
  <c r="K876" i="39"/>
  <c r="K856" i="39"/>
  <c r="M856" i="39"/>
  <c r="K816" i="39"/>
  <c r="M816" i="39"/>
  <c r="L816" i="39"/>
  <c r="L808" i="39"/>
  <c r="K808" i="39"/>
  <c r="L760" i="39"/>
  <c r="M760" i="39"/>
  <c r="M740" i="39"/>
  <c r="O740" i="39"/>
  <c r="N712" i="39"/>
  <c r="L712" i="39"/>
  <c r="N700" i="39"/>
  <c r="K700" i="39"/>
  <c r="M692" i="39"/>
  <c r="O692" i="39"/>
  <c r="K684" i="39"/>
  <c r="M684" i="39"/>
  <c r="L680" i="39"/>
  <c r="N680" i="39"/>
  <c r="M680" i="39"/>
  <c r="M664" i="39"/>
  <c r="K664" i="39"/>
  <c r="O636" i="39"/>
  <c r="K636" i="39"/>
  <c r="O632" i="39"/>
  <c r="N632" i="39"/>
  <c r="K628" i="39"/>
  <c r="N628" i="39"/>
  <c r="O628" i="39"/>
  <c r="N612" i="39"/>
  <c r="O612" i="39"/>
  <c r="M576" i="39"/>
  <c r="O576" i="39"/>
  <c r="L564" i="39"/>
  <c r="M564" i="39"/>
  <c r="M560" i="39"/>
  <c r="K560" i="39"/>
  <c r="N548" i="39"/>
  <c r="O548" i="39"/>
  <c r="L528" i="39"/>
  <c r="M528" i="39"/>
  <c r="N524" i="39"/>
  <c r="M524" i="39"/>
  <c r="L524" i="39"/>
  <c r="M516" i="39"/>
  <c r="N516" i="39"/>
  <c r="K500" i="39"/>
  <c r="M500" i="39"/>
  <c r="N492" i="39"/>
  <c r="O492" i="39"/>
  <c r="O460" i="39"/>
  <c r="L460" i="39"/>
  <c r="K456" i="39"/>
  <c r="L456" i="39"/>
  <c r="M452" i="39"/>
  <c r="K452" i="39"/>
  <c r="L444" i="39"/>
  <c r="M444" i="39"/>
  <c r="O440" i="39"/>
  <c r="K440" i="39"/>
  <c r="M436" i="39"/>
  <c r="N436" i="39"/>
  <c r="L432" i="39"/>
  <c r="O432" i="39"/>
  <c r="N412" i="39"/>
  <c r="L412" i="39"/>
  <c r="M380" i="39"/>
  <c r="L380" i="39"/>
  <c r="L356" i="39"/>
  <c r="M356" i="39"/>
  <c r="O356" i="39"/>
  <c r="L344" i="39"/>
  <c r="N344" i="39"/>
  <c r="N308" i="39"/>
  <c r="O172" i="39"/>
  <c r="N1014" i="39"/>
  <c r="M754" i="39"/>
  <c r="O402" i="39"/>
  <c r="L222" i="39"/>
  <c r="N94" i="39"/>
  <c r="M482" i="39"/>
  <c r="L2" i="39"/>
  <c r="N784" i="39"/>
  <c r="K146" i="39"/>
  <c r="O450" i="39"/>
  <c r="L470" i="39"/>
  <c r="O760" i="39"/>
  <c r="O142" i="39"/>
  <c r="M38" i="39"/>
  <c r="K554" i="39"/>
  <c r="K348" i="39"/>
  <c r="M618" i="39"/>
  <c r="L514" i="39"/>
  <c r="O266" i="39"/>
  <c r="M54" i="39"/>
  <c r="N1022" i="39"/>
  <c r="N626" i="39"/>
  <c r="L846" i="39"/>
  <c r="O830" i="39"/>
  <c r="K218" i="39"/>
  <c r="L498" i="39"/>
  <c r="O570" i="39"/>
  <c r="O774" i="39"/>
  <c r="N130" i="39"/>
  <c r="N694" i="39"/>
  <c r="O972" i="39"/>
  <c r="M572" i="39"/>
  <c r="K30" i="39"/>
  <c r="O794" i="39"/>
  <c r="L178" i="39"/>
  <c r="L282" i="39"/>
  <c r="M882" i="39"/>
  <c r="K766" i="39"/>
  <c r="K790" i="39"/>
  <c r="K1024" i="39"/>
  <c r="N928" i="39"/>
  <c r="M920" i="39"/>
  <c r="N150" i="39"/>
  <c r="M270" i="39"/>
  <c r="K800" i="39"/>
  <c r="K784" i="39"/>
  <c r="M74" i="39"/>
  <c r="K342" i="39"/>
  <c r="M414" i="39"/>
  <c r="K986" i="39"/>
  <c r="L828" i="39"/>
  <c r="K202" i="39"/>
  <c r="O162" i="39"/>
  <c r="O278" i="39"/>
  <c r="L308" i="39"/>
  <c r="N478" i="39"/>
  <c r="N500" i="39"/>
  <c r="N86" i="39"/>
  <c r="M630" i="39"/>
  <c r="L920" i="39"/>
  <c r="L632" i="39"/>
  <c r="O878" i="39"/>
  <c r="K142" i="39"/>
  <c r="L634" i="39"/>
  <c r="O212" i="39"/>
  <c r="L600" i="39"/>
  <c r="L672" i="39"/>
  <c r="O986" i="39"/>
  <c r="L978" i="39"/>
  <c r="N1006" i="39"/>
  <c r="N962" i="39"/>
  <c r="O778" i="39"/>
  <c r="K538" i="39"/>
  <c r="K314" i="39"/>
  <c r="M254" i="39"/>
  <c r="K370" i="39"/>
  <c r="L1006" i="39"/>
  <c r="L908" i="39"/>
  <c r="N546" i="39"/>
  <c r="K444" i="39"/>
  <c r="M520" i="39"/>
  <c r="K982" i="39"/>
  <c r="N576" i="39"/>
  <c r="O922" i="39"/>
  <c r="L250" i="39"/>
  <c r="L452" i="39"/>
  <c r="K382" i="39"/>
  <c r="O170" i="39"/>
  <c r="N98" i="39"/>
  <c r="O426" i="39"/>
  <c r="L574" i="39"/>
  <c r="O854" i="39"/>
  <c r="L206" i="39"/>
  <c r="K232" i="39"/>
  <c r="M174" i="39"/>
  <c r="L244" i="39"/>
  <c r="K300" i="39"/>
  <c r="N438" i="39"/>
  <c r="K250" i="39"/>
  <c r="K978" i="39"/>
  <c r="M946" i="39"/>
  <c r="K754" i="39"/>
  <c r="L882" i="39"/>
  <c r="L854" i="39"/>
  <c r="K682" i="39"/>
  <c r="M374" i="39"/>
  <c r="O706" i="39"/>
  <c r="N234" i="39"/>
  <c r="N294" i="39"/>
  <c r="O218" i="39"/>
  <c r="M888" i="39"/>
  <c r="N710" i="39"/>
  <c r="M876" i="39"/>
  <c r="N882" i="39"/>
  <c r="L394" i="39"/>
  <c r="M490" i="39"/>
  <c r="N118" i="39"/>
  <c r="M430" i="39"/>
  <c r="N38" i="39"/>
  <c r="K954" i="39"/>
  <c r="O620" i="39"/>
  <c r="O366" i="39"/>
  <c r="M422" i="39"/>
  <c r="O10" i="39"/>
  <c r="K550" i="39"/>
  <c r="K114" i="39"/>
  <c r="M534" i="39"/>
  <c r="L342" i="39"/>
  <c r="M294" i="39"/>
  <c r="N350" i="39"/>
  <c r="M162" i="39"/>
  <c r="L522" i="39"/>
  <c r="O930" i="39"/>
  <c r="N930" i="39"/>
  <c r="L22" i="39"/>
  <c r="K516" i="39"/>
  <c r="O414" i="39"/>
  <c r="L320" i="39"/>
  <c r="M548" i="39"/>
  <c r="M964" i="39"/>
  <c r="N342" i="39"/>
  <c r="M644" i="39"/>
  <c r="M290" i="39"/>
  <c r="L366" i="39"/>
  <c r="M756" i="39"/>
  <c r="O786" i="39"/>
  <c r="O1006" i="39"/>
  <c r="M992" i="39"/>
  <c r="K992" i="39"/>
  <c r="L912" i="39"/>
  <c r="M912" i="39"/>
  <c r="N896" i="39"/>
  <c r="L896" i="39"/>
  <c r="M884" i="39"/>
  <c r="O884" i="39"/>
  <c r="K804" i="39"/>
  <c r="M804" i="39"/>
  <c r="L796" i="39"/>
  <c r="N796" i="39"/>
  <c r="N792" i="39"/>
  <c r="K792" i="39"/>
  <c r="M764" i="39"/>
  <c r="K764" i="39"/>
  <c r="N692" i="39"/>
  <c r="L692" i="39"/>
  <c r="L688" i="39"/>
  <c r="N688" i="39"/>
  <c r="L676" i="39"/>
  <c r="N676" i="39"/>
  <c r="M648" i="39"/>
  <c r="O648" i="39"/>
  <c r="K640" i="39"/>
  <c r="M640" i="39"/>
  <c r="O568" i="39"/>
  <c r="N568" i="39"/>
  <c r="M568" i="39"/>
  <c r="N484" i="39"/>
  <c r="M484" i="39"/>
  <c r="N388" i="39"/>
  <c r="K388" i="39"/>
  <c r="L328" i="39"/>
  <c r="K328" i="39"/>
  <c r="N776" i="39"/>
  <c r="N394" i="39"/>
  <c r="N586" i="39"/>
  <c r="M400" i="39"/>
  <c r="N210" i="39"/>
  <c r="M166" i="39"/>
  <c r="K406" i="39"/>
  <c r="N582" i="39"/>
  <c r="M974" i="39"/>
  <c r="K974" i="39"/>
  <c r="L918" i="39"/>
  <c r="N918" i="39"/>
  <c r="O862" i="39"/>
  <c r="N862" i="39"/>
  <c r="M862" i="39"/>
  <c r="K670" i="39"/>
  <c r="N670" i="39"/>
  <c r="K642" i="39"/>
  <c r="M642" i="39"/>
  <c r="O622" i="39"/>
  <c r="M622" i="39"/>
  <c r="N610" i="39"/>
  <c r="O610" i="39"/>
  <c r="N594" i="39"/>
  <c r="O594" i="39"/>
  <c r="N566" i="39"/>
  <c r="O566" i="39"/>
  <c r="O526" i="39"/>
  <c r="M526" i="39"/>
  <c r="N518" i="39"/>
  <c r="M518" i="39"/>
  <c r="M510" i="39"/>
  <c r="L510" i="39"/>
  <c r="O502" i="39"/>
  <c r="N502" i="39"/>
  <c r="M466" i="39"/>
  <c r="O466" i="39"/>
  <c r="O458" i="39"/>
  <c r="N458" i="39"/>
  <c r="O370" i="39"/>
  <c r="N370" i="39"/>
  <c r="O338" i="39"/>
  <c r="N338" i="39"/>
  <c r="L334" i="39"/>
  <c r="O334" i="39"/>
  <c r="N334" i="39"/>
  <c r="O322" i="39"/>
  <c r="L322" i="39"/>
  <c r="K318" i="39"/>
  <c r="L318" i="39"/>
  <c r="O302" i="39"/>
  <c r="K302" i="39"/>
  <c r="M262" i="39"/>
  <c r="N262" i="39"/>
  <c r="L262" i="39"/>
  <c r="K288" i="39"/>
  <c r="N22" i="39"/>
  <c r="K70" i="39"/>
  <c r="K264" i="39"/>
  <c r="K74" i="39"/>
  <c r="N701" i="39"/>
  <c r="O865" i="39"/>
  <c r="M273" i="39"/>
  <c r="K490" i="39"/>
  <c r="L766" i="39"/>
  <c r="O178" i="39"/>
  <c r="L38" i="39"/>
  <c r="N46" i="39"/>
  <c r="M182" i="39"/>
  <c r="M306" i="39"/>
  <c r="M506" i="39"/>
  <c r="K158" i="39"/>
  <c r="K210" i="39"/>
  <c r="N138" i="39"/>
  <c r="L442" i="39"/>
  <c r="M81" i="39"/>
  <c r="L838" i="39"/>
  <c r="K38" i="39"/>
  <c r="O398" i="39"/>
  <c r="K546" i="39"/>
  <c r="O766" i="39"/>
  <c r="L506" i="39"/>
  <c r="N430" i="39"/>
  <c r="K506" i="39"/>
  <c r="O582" i="39"/>
  <c r="O662" i="39"/>
  <c r="K78" i="39"/>
  <c r="O226" i="39"/>
  <c r="L346" i="39"/>
  <c r="N998" i="39"/>
  <c r="M998" i="39"/>
  <c r="L890" i="39"/>
  <c r="O890" i="39"/>
  <c r="N738" i="39"/>
  <c r="M738" i="39"/>
  <c r="K606" i="39"/>
  <c r="L606" i="39"/>
  <c r="M602" i="39"/>
  <c r="N602" i="39"/>
  <c r="M598" i="39"/>
  <c r="N598" i="39"/>
  <c r="N538" i="39"/>
  <c r="M538" i="39"/>
  <c r="O486" i="39"/>
  <c r="M486" i="39"/>
  <c r="O454" i="39"/>
  <c r="M454" i="39"/>
  <c r="M418" i="39"/>
  <c r="K418" i="39"/>
  <c r="K390" i="39"/>
  <c r="N390" i="39"/>
  <c r="K378" i="39"/>
  <c r="L378" i="39"/>
  <c r="L358" i="39"/>
  <c r="O358" i="39"/>
  <c r="O354" i="39"/>
  <c r="M354" i="39"/>
  <c r="L314" i="39"/>
  <c r="N314" i="39"/>
  <c r="K310" i="39"/>
  <c r="M310" i="39"/>
  <c r="M298" i="39"/>
  <c r="N298" i="39"/>
  <c r="N274" i="39"/>
  <c r="K274" i="39"/>
  <c r="K238" i="39"/>
  <c r="N238" i="39"/>
  <c r="N230" i="39"/>
  <c r="L230" i="39"/>
  <c r="K190" i="39"/>
  <c r="L190" i="39"/>
  <c r="L138" i="39"/>
  <c r="K138" i="39"/>
  <c r="K126" i="39"/>
  <c r="L126" i="39"/>
  <c r="K106" i="39"/>
  <c r="O106" i="39"/>
  <c r="N102" i="39"/>
  <c r="M102" i="39"/>
  <c r="O86" i="39"/>
  <c r="L86" i="39"/>
  <c r="K6" i="39"/>
  <c r="M6" i="39"/>
  <c r="K1016" i="39"/>
  <c r="O1016" i="39"/>
  <c r="O1008" i="39"/>
  <c r="L1008" i="39"/>
  <c r="L1000" i="39"/>
  <c r="O1000" i="39"/>
  <c r="O968" i="39"/>
  <c r="L968" i="39"/>
  <c r="L940" i="39"/>
  <c r="O940" i="39"/>
  <c r="M940" i="39"/>
  <c r="L868" i="39"/>
  <c r="M868" i="39"/>
  <c r="K868" i="39"/>
  <c r="K848" i="39"/>
  <c r="N848" i="39"/>
  <c r="K840" i="39"/>
  <c r="O840" i="39"/>
  <c r="N824" i="39"/>
  <c r="L824" i="39"/>
  <c r="O820" i="39"/>
  <c r="K820" i="39"/>
  <c r="M772" i="39"/>
  <c r="K772" i="39"/>
  <c r="M728" i="39"/>
  <c r="N728" i="39"/>
  <c r="L724" i="39"/>
  <c r="M724" i="39"/>
  <c r="L720" i="39"/>
  <c r="O720" i="39"/>
  <c r="M720" i="39"/>
  <c r="K716" i="39"/>
  <c r="N716" i="39"/>
  <c r="N696" i="39"/>
  <c r="L696" i="39"/>
  <c r="L624" i="39"/>
  <c r="O624" i="39"/>
  <c r="O580" i="39"/>
  <c r="M580" i="39"/>
  <c r="M556" i="39"/>
  <c r="O556" i="39"/>
  <c r="N540" i="39"/>
  <c r="M540" i="39"/>
  <c r="O516" i="39"/>
  <c r="L516" i="39"/>
  <c r="O508" i="39"/>
  <c r="K508" i="39"/>
  <c r="N508" i="39"/>
  <c r="K468" i="39"/>
  <c r="N468" i="39"/>
  <c r="O468" i="39"/>
  <c r="K464" i="39"/>
  <c r="L464" i="39"/>
  <c r="O420" i="39"/>
  <c r="K420" i="39"/>
  <c r="K228" i="39"/>
  <c r="M228" i="39"/>
  <c r="M208" i="39"/>
  <c r="O208" i="39"/>
  <c r="M188" i="39"/>
  <c r="O188" i="39"/>
  <c r="N156" i="39"/>
  <c r="M156" i="39"/>
  <c r="L116" i="39"/>
  <c r="N116" i="39"/>
  <c r="O84" i="39"/>
  <c r="M84" i="39"/>
  <c r="N84" i="39"/>
  <c r="K72" i="39"/>
  <c r="O72" i="39"/>
  <c r="K56" i="39"/>
  <c r="L56" i="39"/>
  <c r="K12" i="39"/>
  <c r="O12" i="39"/>
  <c r="N8" i="39"/>
  <c r="O8" i="39"/>
  <c r="N4" i="39"/>
  <c r="K4" i="39"/>
  <c r="N620" i="39"/>
  <c r="K704" i="39"/>
  <c r="L572" i="39"/>
  <c r="L996" i="39"/>
  <c r="L364" i="39"/>
  <c r="L352" i="39"/>
  <c r="K416" i="39"/>
  <c r="L212" i="39"/>
  <c r="O772" i="39"/>
  <c r="O784" i="39"/>
  <c r="N957" i="39"/>
  <c r="N873" i="39"/>
  <c r="O969" i="39"/>
  <c r="M641" i="39"/>
  <c r="L1021" i="39"/>
  <c r="N1021" i="39"/>
  <c r="N1009" i="39"/>
  <c r="O1009" i="39"/>
  <c r="O997" i="39"/>
  <c r="M997" i="39"/>
  <c r="N997" i="39"/>
  <c r="K997" i="39"/>
  <c r="O989" i="39"/>
  <c r="M989" i="39"/>
  <c r="K985" i="39"/>
  <c r="L985" i="39"/>
  <c r="O977" i="39"/>
  <c r="N977" i="39"/>
  <c r="O973" i="39"/>
  <c r="K973" i="39"/>
  <c r="K933" i="39"/>
  <c r="L933" i="39"/>
  <c r="M933" i="39"/>
  <c r="N925" i="39"/>
  <c r="L925" i="39"/>
  <c r="L917" i="39"/>
  <c r="O917" i="39"/>
  <c r="N917" i="39"/>
  <c r="K917" i="39"/>
  <c r="M909" i="39"/>
  <c r="N909" i="39"/>
  <c r="N893" i="39"/>
  <c r="O893" i="39"/>
  <c r="M893" i="39"/>
  <c r="M829" i="39"/>
  <c r="O829" i="39"/>
  <c r="N829" i="39"/>
  <c r="L829" i="39"/>
  <c r="O813" i="39"/>
  <c r="L813" i="39"/>
  <c r="K813" i="39"/>
  <c r="N801" i="39"/>
  <c r="L801" i="39"/>
  <c r="O801" i="39"/>
  <c r="O789" i="39"/>
  <c r="N789" i="39"/>
  <c r="L773" i="39"/>
  <c r="N773" i="39"/>
  <c r="O773" i="39"/>
  <c r="M773" i="39"/>
  <c r="O761" i="39"/>
  <c r="M761" i="39"/>
  <c r="N749" i="39"/>
  <c r="M749" i="39"/>
  <c r="O741" i="39"/>
  <c r="L741" i="39"/>
  <c r="N725" i="39"/>
  <c r="O725" i="39"/>
  <c r="M717" i="39"/>
  <c r="O717" i="39"/>
  <c r="K717" i="39"/>
  <c r="L717" i="39"/>
  <c r="N717" i="39"/>
  <c r="N709" i="39"/>
  <c r="M709" i="39"/>
  <c r="L709" i="39"/>
  <c r="O709" i="39"/>
  <c r="N705" i="39"/>
  <c r="M705" i="39"/>
  <c r="O697" i="39"/>
  <c r="L697" i="39"/>
  <c r="O689" i="39"/>
  <c r="L689" i="39"/>
  <c r="L685" i="39"/>
  <c r="K685" i="39"/>
  <c r="N685" i="39"/>
  <c r="O685" i="39"/>
  <c r="M685" i="39"/>
  <c r="M673" i="39"/>
  <c r="O673" i="39"/>
  <c r="K661" i="39"/>
  <c r="L661" i="39"/>
  <c r="M661" i="39"/>
  <c r="K649" i="39"/>
  <c r="N649" i="39"/>
  <c r="M649" i="39"/>
  <c r="O637" i="39"/>
  <c r="K637" i="39"/>
  <c r="N637" i="39"/>
  <c r="N621" i="39"/>
  <c r="K621" i="39"/>
  <c r="M621" i="39"/>
  <c r="O621" i="39"/>
  <c r="L621" i="39"/>
  <c r="L609" i="39"/>
  <c r="O609" i="39"/>
  <c r="N609" i="39"/>
  <c r="N589" i="39"/>
  <c r="O589" i="39"/>
  <c r="K589" i="39"/>
  <c r="M581" i="39"/>
  <c r="N581" i="39"/>
  <c r="K581" i="39"/>
  <c r="N569" i="39"/>
  <c r="M569" i="39"/>
  <c r="K557" i="39"/>
  <c r="N557" i="39"/>
  <c r="M557" i="39"/>
  <c r="N545" i="39"/>
  <c r="O545" i="39"/>
  <c r="L545" i="39"/>
  <c r="L529" i="39"/>
  <c r="K529" i="39"/>
  <c r="K517" i="39"/>
  <c r="N517" i="39"/>
  <c r="O517" i="39"/>
  <c r="M517" i="39"/>
  <c r="O505" i="39"/>
  <c r="N505" i="39"/>
  <c r="N493" i="39"/>
  <c r="O493" i="39"/>
  <c r="M493" i="39"/>
  <c r="M461" i="39"/>
  <c r="L461" i="39"/>
  <c r="K461" i="39"/>
  <c r="O461" i="39"/>
  <c r="M453" i="39"/>
  <c r="K453" i="39"/>
  <c r="O453" i="39"/>
  <c r="O445" i="39"/>
  <c r="K445" i="39"/>
  <c r="N445" i="39"/>
  <c r="M445" i="39"/>
  <c r="L437" i="39"/>
  <c r="K437" i="39"/>
  <c r="N437" i="39"/>
  <c r="O437" i="39"/>
  <c r="O429" i="39"/>
  <c r="L429" i="39"/>
  <c r="N429" i="39"/>
  <c r="K393" i="39"/>
  <c r="O393" i="39"/>
  <c r="N393" i="39"/>
  <c r="O385" i="39"/>
  <c r="K385" i="39"/>
  <c r="M377" i="39"/>
  <c r="K377" i="39"/>
  <c r="L377" i="39"/>
  <c r="N365" i="39"/>
  <c r="L365" i="39"/>
  <c r="O365" i="39"/>
  <c r="M365" i="39"/>
  <c r="K365" i="39"/>
  <c r="K353" i="39"/>
  <c r="M353" i="39"/>
  <c r="L353" i="39"/>
  <c r="L349" i="39"/>
  <c r="K349" i="39"/>
  <c r="O349" i="39"/>
  <c r="K337" i="39"/>
  <c r="M337" i="39"/>
  <c r="N337" i="39"/>
  <c r="N321" i="39"/>
  <c r="M321" i="39"/>
  <c r="K321" i="39"/>
  <c r="L309" i="39"/>
  <c r="M309" i="39"/>
  <c r="O309" i="39"/>
  <c r="O297" i="39"/>
  <c r="M297" i="39"/>
  <c r="K297" i="39"/>
  <c r="N297" i="39"/>
  <c r="N289" i="39"/>
  <c r="O289" i="39"/>
  <c r="L289" i="39"/>
  <c r="M281" i="39"/>
  <c r="L281" i="39"/>
  <c r="O281" i="39"/>
  <c r="K281" i="39"/>
  <c r="L269" i="39"/>
  <c r="M269" i="39"/>
  <c r="K269" i="39"/>
  <c r="O261" i="39"/>
  <c r="N261" i="39"/>
  <c r="M261" i="39"/>
  <c r="O245" i="39"/>
  <c r="K245" i="39"/>
  <c r="L245" i="39"/>
  <c r="N237" i="39"/>
  <c r="O237" i="39"/>
  <c r="K237" i="39"/>
  <c r="L237" i="39"/>
  <c r="N229" i="39"/>
  <c r="M229" i="39"/>
  <c r="M221" i="39"/>
  <c r="K221" i="39"/>
  <c r="O221" i="39"/>
  <c r="N209" i="39"/>
  <c r="L209" i="39"/>
  <c r="M209" i="39"/>
  <c r="N193" i="39"/>
  <c r="K193" i="39"/>
  <c r="M157" i="39"/>
  <c r="L157" i="39"/>
  <c r="O157" i="39"/>
  <c r="K157" i="39"/>
  <c r="N157" i="39"/>
  <c r="O153" i="39"/>
  <c r="K153" i="39"/>
  <c r="L153" i="39"/>
  <c r="M153" i="39"/>
  <c r="N153" i="39"/>
  <c r="K149" i="39"/>
  <c r="L149" i="39"/>
  <c r="O149" i="39"/>
  <c r="M149" i="39"/>
  <c r="O141" i="39"/>
  <c r="K141" i="39"/>
  <c r="L141" i="39"/>
  <c r="N141" i="39"/>
  <c r="K129" i="39"/>
  <c r="O129" i="39"/>
  <c r="N129" i="39"/>
  <c r="M121" i="39"/>
  <c r="O121" i="39"/>
  <c r="N121" i="39"/>
  <c r="L85" i="39"/>
  <c r="K85" i="39"/>
  <c r="O85" i="39"/>
  <c r="N85" i="39"/>
  <c r="M85" i="39"/>
  <c r="L69" i="39"/>
  <c r="O69" i="39"/>
  <c r="M69" i="39"/>
  <c r="M61" i="39"/>
  <c r="L61" i="39"/>
  <c r="O41" i="39"/>
  <c r="L41" i="39"/>
  <c r="K33" i="39"/>
  <c r="O33" i="39"/>
  <c r="N33" i="39"/>
  <c r="L33" i="39"/>
  <c r="N29" i="39"/>
  <c r="O29" i="39"/>
  <c r="K29" i="39"/>
  <c r="L29" i="39"/>
  <c r="O25" i="39"/>
  <c r="L25" i="39"/>
  <c r="N25" i="39"/>
  <c r="M17" i="39"/>
  <c r="K17" i="39"/>
  <c r="N5" i="39"/>
  <c r="M5" i="39"/>
  <c r="O5" i="39"/>
  <c r="L5" i="39"/>
  <c r="M1009" i="39"/>
  <c r="M1021" i="39"/>
  <c r="M217" i="39"/>
  <c r="O409" i="39"/>
  <c r="M257" i="39"/>
  <c r="K829" i="39"/>
  <c r="K569" i="39"/>
  <c r="M565" i="39"/>
  <c r="L297" i="39"/>
  <c r="L585" i="39"/>
  <c r="M985" i="39"/>
  <c r="O269" i="39"/>
  <c r="L397" i="39"/>
  <c r="K677" i="39"/>
  <c r="M697" i="39"/>
  <c r="N149" i="39"/>
  <c r="L725" i="39"/>
  <c r="L305" i="39"/>
  <c r="N941" i="39"/>
  <c r="N741" i="39"/>
  <c r="M689" i="39"/>
  <c r="K61" i="39"/>
  <c r="O473" i="39"/>
  <c r="M945" i="39"/>
  <c r="L393" i="39"/>
  <c r="M797" i="39"/>
  <c r="N245" i="39"/>
  <c r="L97" i="39"/>
  <c r="N325" i="39"/>
  <c r="N45" i="39"/>
  <c r="O253" i="39"/>
  <c r="L565" i="39"/>
  <c r="M545" i="39"/>
  <c r="O353" i="39"/>
  <c r="K289" i="39"/>
  <c r="N13" i="39"/>
  <c r="O229" i="39"/>
  <c r="M837" i="39"/>
  <c r="N421" i="39"/>
  <c r="K481" i="39"/>
  <c r="M537" i="39"/>
  <c r="M725" i="39"/>
  <c r="K697" i="39"/>
  <c r="K709" i="39"/>
  <c r="K865" i="39"/>
  <c r="N257" i="39"/>
  <c r="L997" i="39"/>
  <c r="L45" i="39"/>
  <c r="K525" i="39"/>
  <c r="O133" i="39"/>
  <c r="L321" i="39"/>
  <c r="O573" i="39"/>
  <c r="O765" i="39"/>
  <c r="M429" i="39"/>
  <c r="M525" i="39"/>
  <c r="N529" i="39"/>
  <c r="N1001" i="39"/>
  <c r="O929" i="39"/>
  <c r="K773" i="39"/>
  <c r="L677" i="39"/>
  <c r="N573" i="39"/>
  <c r="L229" i="39"/>
  <c r="N673" i="39"/>
  <c r="M145" i="39"/>
  <c r="N813" i="39"/>
  <c r="L421" i="39"/>
  <c r="M789" i="39"/>
  <c r="M505" i="39"/>
  <c r="M737" i="39"/>
  <c r="M473" i="39"/>
  <c r="K41" i="39"/>
  <c r="O749" i="39"/>
  <c r="K565" i="39"/>
  <c r="L193" i="39"/>
  <c r="K69" i="39"/>
  <c r="O209" i="39"/>
  <c r="K1009" i="39"/>
  <c r="N837" i="39"/>
  <c r="O13" i="39"/>
  <c r="N689" i="39"/>
  <c r="K257" i="39"/>
  <c r="K397" i="39"/>
  <c r="M49" i="39"/>
  <c r="N797" i="39"/>
  <c r="N453" i="39"/>
  <c r="K585" i="39"/>
  <c r="K5" i="39"/>
  <c r="K357" i="39"/>
  <c r="O557" i="39"/>
  <c r="K229" i="39"/>
  <c r="O965" i="39"/>
  <c r="L965" i="39"/>
  <c r="K961" i="39"/>
  <c r="L961" i="39"/>
  <c r="M961" i="39"/>
  <c r="N961" i="39"/>
  <c r="L949" i="39"/>
  <c r="K949" i="39"/>
  <c r="M897" i="39"/>
  <c r="L897" i="39"/>
  <c r="K897" i="39"/>
  <c r="M889" i="39"/>
  <c r="O889" i="39"/>
  <c r="O881" i="39"/>
  <c r="N881" i="39"/>
  <c r="M881" i="39"/>
  <c r="L881" i="39"/>
  <c r="N877" i="39"/>
  <c r="L877" i="39"/>
  <c r="O877" i="39"/>
  <c r="K877" i="39"/>
  <c r="M877" i="39"/>
  <c r="K869" i="39"/>
  <c r="N869" i="39"/>
  <c r="M869" i="39"/>
  <c r="N861" i="39"/>
  <c r="O861" i="39"/>
  <c r="K853" i="39"/>
  <c r="N853" i="39"/>
  <c r="N845" i="39"/>
  <c r="M845" i="39"/>
  <c r="O845" i="39"/>
  <c r="N833" i="39"/>
  <c r="M833" i="39"/>
  <c r="K833" i="39"/>
  <c r="L833" i="39"/>
  <c r="N821" i="39"/>
  <c r="K821" i="39"/>
  <c r="M821" i="39"/>
  <c r="N809" i="39"/>
  <c r="M809" i="39"/>
  <c r="O809" i="39"/>
  <c r="L809" i="39"/>
  <c r="O797" i="39"/>
  <c r="L797" i="39"/>
  <c r="N785" i="39"/>
  <c r="L785" i="39"/>
  <c r="K785" i="39"/>
  <c r="O777" i="39"/>
  <c r="N777" i="39"/>
  <c r="M777" i="39"/>
  <c r="K765" i="39"/>
  <c r="L765" i="39"/>
  <c r="M753" i="39"/>
  <c r="K753" i="39"/>
  <c r="L753" i="39"/>
  <c r="N753" i="39"/>
  <c r="L745" i="39"/>
  <c r="O745" i="39"/>
  <c r="N745" i="39"/>
  <c r="L733" i="39"/>
  <c r="K733" i="39"/>
  <c r="O733" i="39"/>
  <c r="M733" i="39"/>
  <c r="M729" i="39"/>
  <c r="O729" i="39"/>
  <c r="L729" i="39"/>
  <c r="K721" i="39"/>
  <c r="L721" i="39"/>
  <c r="M721" i="39"/>
  <c r="O721" i="39"/>
  <c r="K713" i="39"/>
  <c r="L713" i="39"/>
  <c r="N713" i="39"/>
  <c r="O713" i="39"/>
  <c r="L701" i="39"/>
  <c r="M701" i="39"/>
  <c r="N693" i="39"/>
  <c r="L693" i="39"/>
  <c r="O693" i="39"/>
  <c r="K693" i="39"/>
  <c r="M693" i="39"/>
  <c r="N681" i="39"/>
  <c r="K681" i="39"/>
  <c r="M681" i="39"/>
  <c r="N669" i="39"/>
  <c r="L669" i="39"/>
  <c r="O669" i="39"/>
  <c r="M657" i="39"/>
  <c r="L657" i="39"/>
  <c r="K657" i="39"/>
  <c r="O657" i="39"/>
  <c r="N645" i="39"/>
  <c r="M645" i="39"/>
  <c r="L645" i="39"/>
  <c r="M633" i="39"/>
  <c r="K633" i="39"/>
  <c r="N633" i="39"/>
  <c r="L633" i="39"/>
  <c r="M629" i="39"/>
  <c r="N629" i="39"/>
  <c r="K617" i="39"/>
  <c r="L617" i="39"/>
  <c r="O617" i="39"/>
  <c r="N605" i="39"/>
  <c r="L605" i="39"/>
  <c r="K605" i="39"/>
  <c r="M605" i="39"/>
  <c r="N601" i="39"/>
  <c r="O601" i="39"/>
  <c r="K601" i="39"/>
  <c r="L597" i="39"/>
  <c r="M597" i="39"/>
  <c r="O597" i="39"/>
  <c r="K553" i="39"/>
  <c r="N553" i="39"/>
  <c r="O541" i="39"/>
  <c r="N541" i="39"/>
  <c r="M541" i="39"/>
  <c r="K541" i="39"/>
  <c r="L541" i="39"/>
  <c r="M533" i="39"/>
  <c r="K533" i="39"/>
  <c r="N533" i="39"/>
  <c r="N521" i="39"/>
  <c r="L521" i="39"/>
  <c r="K521" i="39"/>
  <c r="O521" i="39"/>
  <c r="N509" i="39"/>
  <c r="L509" i="39"/>
  <c r="K509" i="39"/>
  <c r="O509" i="39"/>
  <c r="L501" i="39"/>
  <c r="N501" i="39"/>
  <c r="M501" i="39"/>
  <c r="K501" i="39"/>
  <c r="K497" i="39"/>
  <c r="O497" i="39"/>
  <c r="N497" i="39"/>
  <c r="M497" i="39"/>
  <c r="L497" i="39"/>
  <c r="O489" i="39"/>
  <c r="L489" i="39"/>
  <c r="M489" i="39"/>
  <c r="N489" i="39"/>
  <c r="K489" i="39"/>
  <c r="K485" i="39"/>
  <c r="O485" i="39"/>
  <c r="M485" i="39"/>
  <c r="L485" i="39"/>
  <c r="K477" i="39"/>
  <c r="L477" i="39"/>
  <c r="M477" i="39"/>
  <c r="N477" i="39"/>
  <c r="N469" i="39"/>
  <c r="M469" i="39"/>
  <c r="K469" i="39"/>
  <c r="N457" i="39"/>
  <c r="L457" i="39"/>
  <c r="K457" i="39"/>
  <c r="N449" i="39"/>
  <c r="M449" i="39"/>
  <c r="L449" i="39"/>
  <c r="O449" i="39"/>
  <c r="O441" i="39"/>
  <c r="M441" i="39"/>
  <c r="K433" i="39"/>
  <c r="M433" i="39"/>
  <c r="N433" i="39"/>
  <c r="K425" i="39"/>
  <c r="M425" i="39"/>
  <c r="L425" i="39"/>
  <c r="O413" i="39"/>
  <c r="L413" i="39"/>
  <c r="N413" i="39"/>
  <c r="K361" i="39"/>
  <c r="M361" i="39"/>
  <c r="O361" i="39"/>
  <c r="K345" i="39"/>
  <c r="L345" i="39"/>
  <c r="O345" i="39"/>
  <c r="N345" i="39"/>
  <c r="M345" i="39"/>
  <c r="M333" i="39"/>
  <c r="O333" i="39"/>
  <c r="N317" i="39"/>
  <c r="O317" i="39"/>
  <c r="N301" i="39"/>
  <c r="M301" i="39"/>
  <c r="O301" i="39"/>
  <c r="L249" i="39"/>
  <c r="M249" i="39"/>
  <c r="K241" i="39"/>
  <c r="O241" i="39"/>
  <c r="M241" i="39"/>
  <c r="K225" i="39"/>
  <c r="L225" i="39"/>
  <c r="M213" i="39"/>
  <c r="O213" i="39"/>
  <c r="K213" i="39"/>
  <c r="K205" i="39"/>
  <c r="L205" i="39"/>
  <c r="N205" i="39"/>
  <c r="N197" i="39"/>
  <c r="O197" i="39"/>
  <c r="K185" i="39"/>
  <c r="O185" i="39"/>
  <c r="M185" i="39"/>
  <c r="N185" i="39"/>
  <c r="L181" i="39"/>
  <c r="M181" i="39"/>
  <c r="K181" i="39"/>
  <c r="O177" i="39"/>
  <c r="K177" i="39"/>
  <c r="M177" i="39"/>
  <c r="L177" i="39"/>
  <c r="N177" i="39"/>
  <c r="N137" i="39"/>
  <c r="O137" i="39"/>
  <c r="M137" i="39"/>
  <c r="L125" i="39"/>
  <c r="O125" i="39"/>
  <c r="N125" i="39"/>
  <c r="M125" i="39"/>
  <c r="O117" i="39"/>
  <c r="M117" i="39"/>
  <c r="L117" i="39"/>
  <c r="K113" i="39"/>
  <c r="N113" i="39"/>
  <c r="M113" i="39"/>
  <c r="L109" i="39"/>
  <c r="N109" i="39"/>
  <c r="M101" i="39"/>
  <c r="O101" i="39"/>
  <c r="L101" i="39"/>
  <c r="M89" i="39"/>
  <c r="O89" i="39"/>
  <c r="K89" i="39"/>
  <c r="L89" i="39"/>
  <c r="O77" i="39"/>
  <c r="M77" i="39"/>
  <c r="L65" i="39"/>
  <c r="N65" i="39"/>
  <c r="K65" i="39"/>
  <c r="M37" i="39"/>
  <c r="K37" i="39"/>
  <c r="O37" i="39"/>
  <c r="N21" i="39"/>
  <c r="O21" i="39"/>
  <c r="M21" i="39"/>
  <c r="L21" i="39"/>
  <c r="K9" i="39"/>
  <c r="M9" i="39"/>
  <c r="N9" i="39"/>
  <c r="L9" i="39"/>
  <c r="M741" i="39"/>
  <c r="N117" i="39"/>
  <c r="M757" i="39"/>
  <c r="K373" i="39"/>
  <c r="M97" i="39"/>
  <c r="L649" i="39"/>
  <c r="O1025" i="39"/>
  <c r="N181" i="39"/>
  <c r="O753" i="39"/>
  <c r="M29" i="39"/>
  <c r="K137" i="39"/>
  <c r="L49" i="39"/>
  <c r="M585" i="39"/>
  <c r="K429" i="39"/>
  <c r="K309" i="39"/>
  <c r="K857" i="39"/>
  <c r="L373" i="39"/>
  <c r="M637" i="39"/>
  <c r="O173" i="39"/>
  <c r="K105" i="39"/>
  <c r="N985" i="39"/>
  <c r="M529" i="39"/>
  <c r="M589" i="39"/>
  <c r="L17" i="39"/>
  <c r="L553" i="39"/>
  <c r="N249" i="39"/>
  <c r="O837" i="39"/>
  <c r="L889" i="39"/>
  <c r="O553" i="39"/>
  <c r="L493" i="39"/>
  <c r="L569" i="39"/>
  <c r="O321" i="39"/>
  <c r="K333" i="39"/>
  <c r="N897" i="39"/>
  <c r="K629" i="39"/>
  <c r="L105" i="39"/>
  <c r="L577" i="39"/>
  <c r="N617" i="39"/>
  <c r="K889" i="39"/>
  <c r="N281" i="39"/>
  <c r="N69" i="39"/>
  <c r="L853" i="39"/>
  <c r="K545" i="39"/>
  <c r="L165" i="39"/>
  <c r="M465" i="39"/>
  <c r="M393" i="39"/>
  <c r="N89" i="39"/>
  <c r="K101" i="39"/>
  <c r="K673" i="39"/>
  <c r="O957" i="39"/>
  <c r="N593" i="39"/>
  <c r="M65" i="39"/>
  <c r="O17" i="39"/>
  <c r="M193" i="39"/>
  <c r="L673" i="39"/>
  <c r="O1021" i="39"/>
  <c r="N565" i="39"/>
  <c r="O821" i="39"/>
  <c r="M521" i="39"/>
  <c r="K801" i="39"/>
  <c r="L705" i="39"/>
  <c r="N677" i="39"/>
  <c r="M957" i="39"/>
  <c r="L905" i="39"/>
  <c r="M41" i="39"/>
  <c r="O985" i="39"/>
  <c r="L81" i="39"/>
  <c r="K21" i="39"/>
  <c r="N965" i="39"/>
  <c r="L113" i="39"/>
  <c r="M713" i="39"/>
  <c r="O605" i="39"/>
  <c r="K97" i="39"/>
  <c r="L789" i="39"/>
  <c r="N173" i="39"/>
  <c r="O377" i="39"/>
  <c r="L589" i="39"/>
  <c r="L445" i="39"/>
  <c r="O501" i="39"/>
  <c r="K493" i="39"/>
  <c r="K173" i="39"/>
  <c r="M969" i="39"/>
  <c r="N761" i="39"/>
  <c r="L861" i="39"/>
  <c r="N889" i="39"/>
  <c r="L37" i="39"/>
  <c r="N461" i="39"/>
  <c r="M917" i="39"/>
  <c r="K165" i="39"/>
  <c r="L989" i="39"/>
  <c r="K905" i="39"/>
  <c r="M925" i="39"/>
  <c r="L681" i="39"/>
  <c r="M1025" i="39"/>
  <c r="L1025" i="39"/>
  <c r="K1025" i="39"/>
  <c r="M1017" i="39"/>
  <c r="L1017" i="39"/>
  <c r="O1013" i="39"/>
  <c r="M1013" i="39"/>
  <c r="K1001" i="39"/>
  <c r="O1001" i="39"/>
  <c r="L1001" i="39"/>
  <c r="L993" i="39"/>
  <c r="M993" i="39"/>
  <c r="K993" i="39"/>
  <c r="L981" i="39"/>
  <c r="K981" i="39"/>
  <c r="M953" i="39"/>
  <c r="K953" i="39"/>
  <c r="N953" i="39"/>
  <c r="O953" i="39"/>
  <c r="L953" i="39"/>
  <c r="K945" i="39"/>
  <c r="L945" i="39"/>
  <c r="N945" i="39"/>
  <c r="K937" i="39"/>
  <c r="L937" i="39"/>
  <c r="M937" i="39"/>
  <c r="N929" i="39"/>
  <c r="K929" i="39"/>
  <c r="K921" i="39"/>
  <c r="N921" i="39"/>
  <c r="O921" i="39"/>
  <c r="M913" i="39"/>
  <c r="K913" i="39"/>
  <c r="O913" i="39"/>
  <c r="L913" i="39"/>
  <c r="O901" i="39"/>
  <c r="N901" i="39"/>
  <c r="M901" i="39"/>
  <c r="M885" i="39"/>
  <c r="N885" i="39"/>
  <c r="L885" i="39"/>
  <c r="K885" i="39"/>
  <c r="M873" i="39"/>
  <c r="O873" i="39"/>
  <c r="N865" i="39"/>
  <c r="M865" i="39"/>
  <c r="L857" i="39"/>
  <c r="N857" i="39"/>
  <c r="N849" i="39"/>
  <c r="M849" i="39"/>
  <c r="K849" i="39"/>
  <c r="M841" i="39"/>
  <c r="O841" i="39"/>
  <c r="K841" i="39"/>
  <c r="N825" i="39"/>
  <c r="L825" i="39"/>
  <c r="M825" i="39"/>
  <c r="L817" i="39"/>
  <c r="N817" i="39"/>
  <c r="K817" i="39"/>
  <c r="N805" i="39"/>
  <c r="M805" i="39"/>
  <c r="L805" i="39"/>
  <c r="K805" i="39"/>
  <c r="M793" i="39"/>
  <c r="L793" i="39"/>
  <c r="N793" i="39"/>
  <c r="O793" i="39"/>
  <c r="K793" i="39"/>
  <c r="K781" i="39"/>
  <c r="O781" i="39"/>
  <c r="L781" i="39"/>
  <c r="K769" i="39"/>
  <c r="N769" i="39"/>
  <c r="O757" i="39"/>
  <c r="K757" i="39"/>
  <c r="L757" i="39"/>
  <c r="L737" i="39"/>
  <c r="K737" i="39"/>
  <c r="M665" i="39"/>
  <c r="L665" i="39"/>
  <c r="N665" i="39"/>
  <c r="K653" i="39"/>
  <c r="M653" i="39"/>
  <c r="N641" i="39"/>
  <c r="O641" i="39"/>
  <c r="O625" i="39"/>
  <c r="L625" i="39"/>
  <c r="N625" i="39"/>
  <c r="M625" i="39"/>
  <c r="O613" i="39"/>
  <c r="K613" i="39"/>
  <c r="M613" i="39"/>
  <c r="L613" i="39"/>
  <c r="N613" i="39"/>
  <c r="L573" i="39"/>
  <c r="K573" i="39"/>
  <c r="K561" i="39"/>
  <c r="N561" i="39"/>
  <c r="M561" i="39"/>
  <c r="O561" i="39"/>
  <c r="L549" i="39"/>
  <c r="K549" i="39"/>
  <c r="O549" i="39"/>
  <c r="K537" i="39"/>
  <c r="N537" i="39"/>
  <c r="O537" i="39"/>
  <c r="L525" i="39"/>
  <c r="O525" i="39"/>
  <c r="O513" i="39"/>
  <c r="N513" i="39"/>
  <c r="K417" i="39"/>
  <c r="N417" i="39"/>
  <c r="L417" i="39"/>
  <c r="M417" i="39"/>
  <c r="N409" i="39"/>
  <c r="L409" i="39"/>
  <c r="N405" i="39"/>
  <c r="O405" i="39"/>
  <c r="L401" i="39"/>
  <c r="O401" i="39"/>
  <c r="N401" i="39"/>
  <c r="O389" i="39"/>
  <c r="K389" i="39"/>
  <c r="K381" i="39"/>
  <c r="N381" i="39"/>
  <c r="M381" i="39"/>
  <c r="M369" i="39"/>
  <c r="L369" i="39"/>
  <c r="N369" i="39"/>
  <c r="O369" i="39"/>
  <c r="N357" i="39"/>
  <c r="M357" i="39"/>
  <c r="L357" i="39"/>
  <c r="N341" i="39"/>
  <c r="O341" i="39"/>
  <c r="M341" i="39"/>
  <c r="L329" i="39"/>
  <c r="K329" i="39"/>
  <c r="M329" i="39"/>
  <c r="O329" i="39"/>
  <c r="L325" i="39"/>
  <c r="M325" i="39"/>
  <c r="M313" i="39"/>
  <c r="L313" i="39"/>
  <c r="K305" i="39"/>
  <c r="M305" i="39"/>
  <c r="O305" i="39"/>
  <c r="M293" i="39"/>
  <c r="N293" i="39"/>
  <c r="O293" i="39"/>
  <c r="K293" i="39"/>
  <c r="K285" i="39"/>
  <c r="L285" i="39"/>
  <c r="M285" i="39"/>
  <c r="N277" i="39"/>
  <c r="K277" i="39"/>
  <c r="O277" i="39"/>
  <c r="L277" i="39"/>
  <c r="K273" i="39"/>
  <c r="N273" i="39"/>
  <c r="L273" i="39"/>
  <c r="L265" i="39"/>
  <c r="M265" i="39"/>
  <c r="K265" i="39"/>
  <c r="N265" i="39"/>
  <c r="M253" i="39"/>
  <c r="K253" i="39"/>
  <c r="N253" i="39"/>
  <c r="M233" i="39"/>
  <c r="O233" i="39"/>
  <c r="L233" i="39"/>
  <c r="N233" i="39"/>
  <c r="L217" i="39"/>
  <c r="K217" i="39"/>
  <c r="O217" i="39"/>
  <c r="L201" i="39"/>
  <c r="N201" i="39"/>
  <c r="O201" i="39"/>
  <c r="L189" i="39"/>
  <c r="M189" i="39"/>
  <c r="K169" i="39"/>
  <c r="M169" i="39"/>
  <c r="O169" i="39"/>
  <c r="N161" i="39"/>
  <c r="M161" i="39"/>
  <c r="O93" i="39"/>
  <c r="M93" i="39"/>
  <c r="N93" i="39"/>
  <c r="K93" i="39"/>
  <c r="O81" i="39"/>
  <c r="K81" i="39"/>
  <c r="N73" i="39"/>
  <c r="O73" i="39"/>
  <c r="K57" i="39"/>
  <c r="N57" i="39"/>
  <c r="O57" i="39"/>
  <c r="M57" i="39"/>
  <c r="L57" i="39"/>
  <c r="K53" i="39"/>
  <c r="M53" i="39"/>
  <c r="N53" i="39"/>
  <c r="O53" i="39"/>
  <c r="K941" i="39"/>
  <c r="M413" i="39"/>
  <c r="K745" i="39"/>
  <c r="K25" i="39"/>
  <c r="N313" i="39"/>
  <c r="L629" i="39"/>
  <c r="K625" i="39"/>
  <c r="K473" i="39"/>
  <c r="M617" i="39"/>
  <c r="M549" i="39"/>
  <c r="L405" i="39"/>
  <c r="K593" i="39"/>
  <c r="L849" i="39"/>
  <c r="M317" i="39"/>
  <c r="M677" i="39"/>
  <c r="O577" i="39"/>
  <c r="L581" i="39"/>
  <c r="N661" i="39"/>
  <c r="N17" i="39"/>
  <c r="M457" i="39"/>
  <c r="O161" i="39"/>
  <c r="M977" i="39"/>
  <c r="K401" i="39"/>
  <c r="K725" i="39"/>
  <c r="L77" i="39"/>
  <c r="O585" i="39"/>
  <c r="N373" i="39"/>
  <c r="O421" i="39"/>
  <c r="M981" i="39"/>
  <c r="M609" i="39"/>
  <c r="L513" i="39"/>
  <c r="O193" i="39"/>
  <c r="L777" i="39"/>
  <c r="K873" i="39"/>
  <c r="N729" i="39"/>
  <c r="L301" i="39"/>
  <c r="K881" i="39"/>
  <c r="K789" i="39"/>
  <c r="L221" i="39"/>
  <c r="N905" i="39"/>
  <c r="L317" i="39"/>
  <c r="K369" i="39"/>
  <c r="N1013" i="39"/>
  <c r="O833" i="39"/>
  <c r="L169" i="39"/>
  <c r="N349" i="39"/>
  <c r="L433" i="39"/>
  <c r="L821" i="39"/>
  <c r="O665" i="39"/>
  <c r="M941" i="39"/>
  <c r="O337" i="39"/>
  <c r="O49" i="39"/>
  <c r="K741" i="39"/>
  <c r="M401" i="39"/>
  <c r="O65" i="39"/>
  <c r="O629" i="39"/>
  <c r="O105" i="39"/>
  <c r="K577" i="39"/>
  <c r="M25" i="39"/>
  <c r="N425" i="39"/>
  <c r="M129" i="39"/>
  <c r="M973" i="39"/>
  <c r="M853" i="39"/>
  <c r="K977" i="39"/>
  <c r="K313" i="39"/>
  <c r="K109" i="39"/>
  <c r="L517" i="39"/>
  <c r="L257" i="39"/>
  <c r="O481" i="39"/>
  <c r="K133" i="39"/>
  <c r="K665" i="39"/>
  <c r="L901" i="39"/>
  <c r="M349" i="39"/>
  <c r="O705" i="39"/>
  <c r="L557" i="39"/>
  <c r="L1009" i="39"/>
  <c r="K909" i="39"/>
  <c r="M109" i="39"/>
  <c r="N189" i="39"/>
  <c r="M45" i="39"/>
  <c r="L1005" i="39"/>
  <c r="N133" i="39"/>
  <c r="L601" i="39"/>
  <c r="K161" i="39"/>
  <c r="M197" i="39"/>
  <c r="K117" i="39"/>
  <c r="O189" i="39"/>
  <c r="K1005" i="39"/>
  <c r="K209" i="39"/>
  <c r="K301" i="39"/>
  <c r="K261" i="39"/>
  <c r="L197" i="39"/>
  <c r="N241" i="39"/>
  <c r="N309" i="39"/>
  <c r="O205" i="39"/>
  <c r="N333" i="39"/>
  <c r="M165" i="39"/>
  <c r="K925" i="39"/>
  <c r="N353" i="39"/>
  <c r="L441" i="39"/>
  <c r="K645" i="39"/>
  <c r="N77" i="39"/>
  <c r="M781" i="39"/>
  <c r="K421" i="39"/>
  <c r="O661" i="39"/>
  <c r="O849" i="39"/>
  <c r="O885" i="39"/>
  <c r="O457" i="39"/>
  <c r="N41" i="39"/>
  <c r="M905" i="39"/>
  <c r="L653" i="39"/>
  <c r="M949" i="39"/>
  <c r="K513" i="39"/>
  <c r="M801" i="39"/>
  <c r="L93" i="39"/>
  <c r="N269" i="39"/>
  <c r="L761" i="39"/>
  <c r="L533" i="39"/>
  <c r="K325" i="39"/>
  <c r="N481" i="39"/>
  <c r="L465" i="39"/>
  <c r="N937" i="39"/>
  <c r="O569" i="39"/>
  <c r="K121" i="39"/>
  <c r="N377" i="39"/>
  <c r="O825" i="39"/>
  <c r="O769" i="39"/>
  <c r="M813" i="39"/>
  <c r="L241" i="39"/>
  <c r="K597" i="39"/>
  <c r="L469" i="39"/>
  <c r="L161" i="39"/>
  <c r="L185" i="39"/>
  <c r="L769" i="39"/>
  <c r="K893" i="39"/>
  <c r="L1013" i="39"/>
</calcChain>
</file>

<file path=xl/sharedStrings.xml><?xml version="1.0" encoding="utf-8"?>
<sst xmlns="http://schemas.openxmlformats.org/spreadsheetml/2006/main" count="6247" uniqueCount="1250">
  <si>
    <t>company</t>
  </si>
  <si>
    <t>major_location</t>
  </si>
  <si>
    <t>asset_location</t>
  </si>
  <si>
    <t>utility_account</t>
  </si>
  <si>
    <t>depr_group</t>
  </si>
  <si>
    <t>month</t>
  </si>
  <si>
    <t>book_cost</t>
  </si>
  <si>
    <t>allocated_reserve</t>
  </si>
  <si>
    <t>net_book_value</t>
  </si>
  <si>
    <t>Vlookup Info</t>
  </si>
  <si>
    <t>Generation Facility</t>
  </si>
  <si>
    <t>Fuel</t>
  </si>
  <si>
    <t>Type</t>
  </si>
  <si>
    <t>Exclude</t>
  </si>
  <si>
    <t>Notes</t>
  </si>
  <si>
    <t>AEG - Rockport</t>
  </si>
  <si>
    <t>Rockport Generating Plant</t>
  </si>
  <si>
    <t>Rockport Generating Plant Unit No.1 - Owned : I&amp;M/AEGR : 0111</t>
  </si>
  <si>
    <t>30100 - Organization Costs</t>
  </si>
  <si>
    <t>Capitalized Software - AEG</t>
  </si>
  <si>
    <t>30300 - Intangible Property</t>
  </si>
  <si>
    <t>Capitalized Software - Maximo : AEG : 9303MAX</t>
  </si>
  <si>
    <t>AEGCo 101/6 303 CapSoft Maximo</t>
  </si>
  <si>
    <t>Rockport Generating Plant Unit No.2 - Owned Associated : I&amp;M/AEGR : 0112</t>
  </si>
  <si>
    <t>AEGCo 101/6 310 Rockport 2 Land</t>
  </si>
  <si>
    <t>31000 - Land - Coal Fired</t>
  </si>
  <si>
    <t>Rockport Generating Plant Unit Nos.1&amp;2 - Post 12/89 Additions : I&amp;M/AEGR : 0116</t>
  </si>
  <si>
    <t>AEGCo 101/6 310 Rockport Non-Depr</t>
  </si>
  <si>
    <t>31010 - Land Rights - Coal Fired</t>
  </si>
  <si>
    <t>31200 - Boiler Plant Equip-Coal</t>
  </si>
  <si>
    <t>31400 - Turbogenerator Units-Coal</t>
  </si>
  <si>
    <t>31500 - Accessory Elect Equip-Coal</t>
  </si>
  <si>
    <t>Rockport Plant Information Center : I&amp;M : 0118</t>
  </si>
  <si>
    <t>31600 - Misc Pwr Plant Equip-Coal</t>
  </si>
  <si>
    <t>31100 - Structures, Improvemnt-Coal</t>
  </si>
  <si>
    <t>31700 - ARO Steam Production Plant</t>
  </si>
  <si>
    <t>AEGCo 101/6 390-399 - IN</t>
  </si>
  <si>
    <t>39300 - Stores Equipment</t>
  </si>
  <si>
    <t>39500 - Laboratory Equipment</t>
  </si>
  <si>
    <t>39400 - Tools</t>
  </si>
  <si>
    <t>39700 - Communication Equipment</t>
  </si>
  <si>
    <t>39100 - Office Furniture, Equipment</t>
  </si>
  <si>
    <t>39800 - Miscellaneous Equipment</t>
  </si>
  <si>
    <t>Gen Plant Equip-IN, I&amp;M</t>
  </si>
  <si>
    <t>Indiana General Plant Equipment : I&amp;M : 3998</t>
  </si>
  <si>
    <t>39000 - Structures and Improvements</t>
  </si>
  <si>
    <t>AEP Clean Energy Resources LLC</t>
  </si>
  <si>
    <t>Capitalized Software - 439</t>
  </si>
  <si>
    <t xml:space="preserve">Capitalized Software : 439 : 9303 </t>
  </si>
  <si>
    <t>AEP Clean Energy Res Cap Software</t>
  </si>
  <si>
    <t>AEP Wind Holdings, LLC</t>
  </si>
  <si>
    <t>Capitalized Software - AEPWH</t>
  </si>
  <si>
    <t>Capitalized Software : AEPWH : 9303</t>
  </si>
  <si>
    <t>AEP Wind Hldgs 101/6 303 Cap Softwr</t>
  </si>
  <si>
    <t>Capitalized Software - Maximo : AEPWH : MAX</t>
  </si>
  <si>
    <t>AEP Wind Hldgs 101/6 303 Maximo</t>
  </si>
  <si>
    <t>AEP - Generation Resources</t>
  </si>
  <si>
    <t>30200 - Franchises and Consents</t>
  </si>
  <si>
    <t>Conesville Generating Plant</t>
  </si>
  <si>
    <t>Cardinal Generating Plant</t>
  </si>
  <si>
    <t>Cardinal Generating Plant : 07/34 : 7800</t>
  </si>
  <si>
    <t>AEPGR 101/6 312 Cardinal Plant</t>
  </si>
  <si>
    <t>Conesville Generating Plant Units 5 &amp; 6 : CSP : 0066</t>
  </si>
  <si>
    <t>AEPGR 101/6 312 Conesville Plant</t>
  </si>
  <si>
    <t>Gavin Generating Plant</t>
  </si>
  <si>
    <t>Gavin Generating Plant Unit Nos.1&amp;2, excluding FGD : OPCo : 8200</t>
  </si>
  <si>
    <t>AEPGR 101/6 312 Gavin Plant</t>
  </si>
  <si>
    <t>33000 - Land</t>
  </si>
  <si>
    <t>33100 - Structures and Improvements</t>
  </si>
  <si>
    <t>33200 - Reservoirs, Dams &amp; Waterway</t>
  </si>
  <si>
    <t>33300 - Water Wheels, Turbines, Gen</t>
  </si>
  <si>
    <t>33400 - Accessory Electric Equipmnt</t>
  </si>
  <si>
    <t>33500 - Misc Power Plant Equipment</t>
  </si>
  <si>
    <t>33700 - ARO Hydraulic Production</t>
  </si>
  <si>
    <t>35300 - Station Equipment</t>
  </si>
  <si>
    <t>39600 - Power Operated Equipment</t>
  </si>
  <si>
    <t>Other Tangible Property-OH, OPCo</t>
  </si>
  <si>
    <t>Impaired Tidd Coal and Coal Rights : OPCo : 9923</t>
  </si>
  <si>
    <t>AEPGR 101/6 399 Imprd Non-Depr Prod</t>
  </si>
  <si>
    <t>39910 - Oth Property - Land Rights</t>
  </si>
  <si>
    <t>Impaired Tidd Coal and Coal Rights - Accumulated Depletion : OPCo : 9924</t>
  </si>
  <si>
    <t>AEPGR 101/6 399 Imprd Tidd Coal</t>
  </si>
  <si>
    <t>39900 - Other Property - Land</t>
  </si>
  <si>
    <t>39200 - Transportation Equipment</t>
  </si>
  <si>
    <t>Appalachian Power - Gen</t>
  </si>
  <si>
    <t>London Hydro Plant</t>
  </si>
  <si>
    <t>London Hydro Plant : APCo : 0520</t>
  </si>
  <si>
    <t>APCo 101/6 301 Non-Depr Prod</t>
  </si>
  <si>
    <t>Marmet Hydro Plant</t>
  </si>
  <si>
    <t>Marmet Hydro Plant : APCo : 0510</t>
  </si>
  <si>
    <t>Buck Hydro Plant</t>
  </si>
  <si>
    <t>Buck Hydro Plant : APCo : 0635</t>
  </si>
  <si>
    <t>APCo 101/6 302 Buck Franchise</t>
  </si>
  <si>
    <t>Byllesby Hydro Plant</t>
  </si>
  <si>
    <t>Byllesby Hydro Plant : APCo : 0630</t>
  </si>
  <si>
    <t>APCo 101/6 302 Byllesby Franchise</t>
  </si>
  <si>
    <t>Claytor Hydro Plant</t>
  </si>
  <si>
    <t>Claytor Hydro Plant : APCo : 0620</t>
  </si>
  <si>
    <t>APCo 101/6 302 Claytor Franchise</t>
  </si>
  <si>
    <t>Leesville Hydro Plant</t>
  </si>
  <si>
    <t>Leesville Hydro Plant : APCo : 0690</t>
  </si>
  <si>
    <t>APCo 101/6 302 Leesville Franchise</t>
  </si>
  <si>
    <t>Niagara Hydro Plant</t>
  </si>
  <si>
    <t>Niagara Hydro Plant : APCo : 0650</t>
  </si>
  <si>
    <t>APCo 101/6 302 Niagara Franchise</t>
  </si>
  <si>
    <t>Winfield Hydro Plant</t>
  </si>
  <si>
    <t>Winfield Hydro Plant : APCo : 0530</t>
  </si>
  <si>
    <t>APCo 101/6 302 Non-Depr Prod</t>
  </si>
  <si>
    <t>Smith Mt Pumped Storage Hydro Plant</t>
  </si>
  <si>
    <t>Smith Mountain Pumped Storage Hydro Plant : APCo : 0550</t>
  </si>
  <si>
    <t>APCo 101/6 302 Smith Mtn License</t>
  </si>
  <si>
    <t>Intangible Plant - VA, APCo</t>
  </si>
  <si>
    <t>Capitalized Software Fully Depreciated : APCo : 9303FD</t>
  </si>
  <si>
    <t>APCo 101/6 303 Cap Soft-G FullyDepr</t>
  </si>
  <si>
    <t>Capitalized Software - Maximo : APCo : 9303MAX</t>
  </si>
  <si>
    <t>APCo 101/6 303 Cap Soft-G Maximo</t>
  </si>
  <si>
    <t>Capitalized Software : APCo : 9303</t>
  </si>
  <si>
    <t>APCo 101/6 303 Cap Software Prod</t>
  </si>
  <si>
    <t>John E Amos Generating Plant</t>
  </si>
  <si>
    <t>John E. Amos Generating Plant Unit 3 : APCo : 0743</t>
  </si>
  <si>
    <t>APCo 101/6 303 Claytor Project</t>
  </si>
  <si>
    <t>Capitalized Software - Dell : APCo : 9303DELL</t>
  </si>
  <si>
    <t>APCo 101/6 303 Dell Lease Prod</t>
  </si>
  <si>
    <t>Capitalized Software - Oracle : APCo : 9303ORA</t>
  </si>
  <si>
    <t>APCo 101/6 303 Oracle Software-G</t>
  </si>
  <si>
    <t>APCo 101/6 310 Amos Non-Depr</t>
  </si>
  <si>
    <t>John E. Amos Generating Plant Common Facilities for Units 1, 2 &amp; 3 : APCo : 7801</t>
  </si>
  <si>
    <t>John E. Amos Generating Plant Units 1 &amp; 2 : APCo : 0740</t>
  </si>
  <si>
    <t>John E. Amos Generating Plant Fly Ash Quarrier Tract : APCo : 0749</t>
  </si>
  <si>
    <t>Clinch River Generating Plant</t>
  </si>
  <si>
    <t>Clinch River Generating Plant : APCo : 0770</t>
  </si>
  <si>
    <t>APCo 101/6 310 Clinch Rivr Non-Depr</t>
  </si>
  <si>
    <t>Mountaineer Generating Plant</t>
  </si>
  <si>
    <t>Mountaineer Generating Plant : APCo : 0710</t>
  </si>
  <si>
    <t>APCo 101/6 310 Mountaineer Non-Depr</t>
  </si>
  <si>
    <t>Little Broad Run Ash Disposal Site - Mountaineer Portion : APCo : 0714</t>
  </si>
  <si>
    <t>Mountaineer Plant - Other Flyash Lands : APCo : 0713</t>
  </si>
  <si>
    <t>APCo 101/6 311 Amos U1&amp;2</t>
  </si>
  <si>
    <t>APCo 101/6 311 Amos U3</t>
  </si>
  <si>
    <t>Misc Generation Facil-WV, APCo</t>
  </si>
  <si>
    <t>Centralized Plant Maintenance : APCo : 0788</t>
  </si>
  <si>
    <t>APCo 101/6 311 Central Plt Maint</t>
  </si>
  <si>
    <t>APCo 101/6 311 Little Broad Run</t>
  </si>
  <si>
    <t>APCo 101/6 311 Mountaineer</t>
  </si>
  <si>
    <t>APCo 101/6 312 Amos U1&amp;2</t>
  </si>
  <si>
    <t>Amos Generating Plant Units 1 &amp; 2 SCR Catalyst : APCo : AMCATU12</t>
  </si>
  <si>
    <t>APCo 101/6 312 Amos U1&amp;2 SCR</t>
  </si>
  <si>
    <t>APCo 101/6 312 Amos U3</t>
  </si>
  <si>
    <t>Simulator Learning Center</t>
  </si>
  <si>
    <t>1300 MW Simulator - St Albans WV : APCo : 0791</t>
  </si>
  <si>
    <t>Amos Generating Plant Unit 3 SCR Catalyst : APCo : AMCATU3</t>
  </si>
  <si>
    <t>APCo 101/6 312 Amos U3 SCR</t>
  </si>
  <si>
    <t>Kanawha River Generating Plant</t>
  </si>
  <si>
    <t>Kanawha River Generating Plant : APCo : 0720</t>
  </si>
  <si>
    <t>APCo 101/6 312 Kanawha River</t>
  </si>
  <si>
    <t>APCo 101/6 312 Little Broad Run</t>
  </si>
  <si>
    <t>APCo 101/6 312 Mountaineer</t>
  </si>
  <si>
    <t>Mountaineer IGCC Plant</t>
  </si>
  <si>
    <t>Mountaineer IGCC Plant : APCo : MIGCC</t>
  </si>
  <si>
    <t>Mountaineer Generating Plant SCR Catalyst : APCo : SCRCAT</t>
  </si>
  <si>
    <t>APCo 101/6 312 Mountaineer SCR</t>
  </si>
  <si>
    <t>Philip Sporn Generating Plant</t>
  </si>
  <si>
    <t>Philip Sporn Generating Plant Units 1 - 4 : APCo : 0750 / OPCo : 7500</t>
  </si>
  <si>
    <t>APCo 101/6 312 Sporn Plant</t>
  </si>
  <si>
    <t>APCo 101/6 314 Amos U1&amp;2</t>
  </si>
  <si>
    <t>APCo 101/6 314 Amos U3</t>
  </si>
  <si>
    <t>APCo 101/6 314 Mountaineer</t>
  </si>
  <si>
    <t>APCo 101/6 315 Amos U1&amp;2</t>
  </si>
  <si>
    <t>APCo 101/6 315 Amos U3</t>
  </si>
  <si>
    <t>APCo 101/6 315 Little Broad Run</t>
  </si>
  <si>
    <t>APCo 101/6 315 Mountaineer</t>
  </si>
  <si>
    <t>APCo 101/6 316 Amos U1&amp;2</t>
  </si>
  <si>
    <t>Ovation Trainer - St Albans WV : APCo : 0794</t>
  </si>
  <si>
    <t>APCo 101/6 316 Amos U3</t>
  </si>
  <si>
    <t>1300 DCS Simulator - St Albans WV : APCo : 0792</t>
  </si>
  <si>
    <t>Improvemnts Leased Facil-WV, APCo</t>
  </si>
  <si>
    <t>Central Machine Shop (Leased) - Building 309 - 3100 MacCorkle : APCo : 0748</t>
  </si>
  <si>
    <t>APCo 101/6 316 Central Mach Shop</t>
  </si>
  <si>
    <t>APCo 101/6 316 Mountaineer</t>
  </si>
  <si>
    <t xml:space="preserve">APCo 101/6 317 Amos U1&amp;2 Asbestos </t>
  </si>
  <si>
    <t xml:space="preserve">APCo 101/6 317 Amos U3 Asbestos </t>
  </si>
  <si>
    <t>ARO#1 Amos Ash Pond - WV : APCo : 7801ARO</t>
  </si>
  <si>
    <t xml:space="preserve">APCo 101/6 317 ASH1 Amos Ash Pond </t>
  </si>
  <si>
    <t>ARO#1 Mountaineer Ash Pond - WV APCo</t>
  </si>
  <si>
    <t xml:space="preserve">APCo 101/6 317 ASH1 Mountainer Ash </t>
  </si>
  <si>
    <t>ARO#2 Amos Ash Pond - WV : APCo : 7801ARO2</t>
  </si>
  <si>
    <t xml:space="preserve">APCo 101/6 317 ASH2 Amos Ash Pond </t>
  </si>
  <si>
    <t>ARO#2 Mountaineer Ash Pond - WV APCo</t>
  </si>
  <si>
    <t xml:space="preserve">APCo 101/6 317 ASH2 Mountainer Ash </t>
  </si>
  <si>
    <t>ARO#3 Amos Ash Pond - WV : APCo : 7801ARO3</t>
  </si>
  <si>
    <t xml:space="preserve">APCo 101/6 317 ASH3 Amos Ash Pond </t>
  </si>
  <si>
    <t>ARO#4 Amos Ash Pond - WV : APCo : 7801ARO4</t>
  </si>
  <si>
    <t xml:space="preserve">APCo 101/6 317 ASH4 Amos Ash Pond </t>
  </si>
  <si>
    <t xml:space="preserve">APCo 101/6 317 Mountainer Asbestos </t>
  </si>
  <si>
    <t>APCo 101/6 330 Byllesby Non-Depr</t>
  </si>
  <si>
    <t>APCo 101/6 330 Claytor Non-Depr</t>
  </si>
  <si>
    <t>Claytor Hydro Land - Non-Project : APCo : 6120</t>
  </si>
  <si>
    <t>33010 - Land Rights</t>
  </si>
  <si>
    <t>APCo 101/6 330 Leesville Non-Depr</t>
  </si>
  <si>
    <t>APCo 101/6 330 London Non-Depr</t>
  </si>
  <si>
    <t>APCo 101/6 330 Marmet Non-Depr</t>
  </si>
  <si>
    <t>APCo 101/6 330 Niagara Non-Depr</t>
  </si>
  <si>
    <t>APCo 101/6 330 Smith Mt Non-Depr</t>
  </si>
  <si>
    <t>Smith Mountain Wildlife Area - Pitt County : APCo : 0552</t>
  </si>
  <si>
    <t>Smith Mountain Wildlife Area - Bedford County : APCo : 0553</t>
  </si>
  <si>
    <t>APCo 101/6 331 Buck Hydro</t>
  </si>
  <si>
    <t>APCo 101/6 331 Byllesby Hydro</t>
  </si>
  <si>
    <t>APCo 101/6 331 Claytor Hydro</t>
  </si>
  <si>
    <t>APCo 101/6 331 Leesville Hydro</t>
  </si>
  <si>
    <t>APCo 101/6 331 London Hydro</t>
  </si>
  <si>
    <t>APCo 101/6 331 Marmet Hydro</t>
  </si>
  <si>
    <t>APCo 101/6 331 Niagara Hydro</t>
  </si>
  <si>
    <t>APCo 101/6 331 Smith Mt Hydro</t>
  </si>
  <si>
    <t>APCo 101/6 331 Winfield Hydro</t>
  </si>
  <si>
    <t>APCo 101/6 332 Buck Hydro</t>
  </si>
  <si>
    <t>APCo 101/6 332 Byllesby Hydro</t>
  </si>
  <si>
    <t>APCo 101/6 332 Claytor Hydro</t>
  </si>
  <si>
    <t>APCo 101/6 332 Leesville Hydro</t>
  </si>
  <si>
    <t>APCo 101/6 332 London Hydro</t>
  </si>
  <si>
    <t>APCo 101/6 332 Marmet Hydro</t>
  </si>
  <si>
    <t>APCo 101/6 332 Niagara Hydro</t>
  </si>
  <si>
    <t>APCo 101/6 332 Smith Mt Hydro</t>
  </si>
  <si>
    <t>APCo 101/6 332 Winfield Hydro</t>
  </si>
  <si>
    <t>APCo 101/6 333 Buck Hydro</t>
  </si>
  <si>
    <t>APCo 101/6 333 Byllesby Hydro</t>
  </si>
  <si>
    <t>APCo 101/6 333 Claytor Hydro</t>
  </si>
  <si>
    <t>APCo 101/6 333 Leesville Hydro</t>
  </si>
  <si>
    <t>APCo 101/6 333 London Hydro</t>
  </si>
  <si>
    <t>APCo 101/6 333 Marmet Hydro</t>
  </si>
  <si>
    <t>APCo 101/6 333 Niagara Hydro</t>
  </si>
  <si>
    <t>APCo 101/6 333 Smith Mt Hydro</t>
  </si>
  <si>
    <t>APCo 101/6 333 Winfield Hydro</t>
  </si>
  <si>
    <t>APCo 101/6 334 Buck Hydro</t>
  </si>
  <si>
    <t>APCo 101/6 334 Byllesby Hydro</t>
  </si>
  <si>
    <t>APCo 101/6 334 Claytor Hydro</t>
  </si>
  <si>
    <t>APCo 101/6 334 Leesville Hydro</t>
  </si>
  <si>
    <t>APCo 101/6 334 London Hydro</t>
  </si>
  <si>
    <t>APCo 101/6 334 Marmet Hydro</t>
  </si>
  <si>
    <t>APCo 101/6 334 Niagara Hydro</t>
  </si>
  <si>
    <t>APCo 101/6 334 Smith Mt Hydro</t>
  </si>
  <si>
    <t>APCo 101/6 334 Winfield Hydro</t>
  </si>
  <si>
    <t>APCo 101/6 335 Buck Hydro</t>
  </si>
  <si>
    <t>APCo 101/6 335 Byllesby Hydro</t>
  </si>
  <si>
    <t>APCo 101/6 335 Claytor Hydro</t>
  </si>
  <si>
    <t>APCo 101/6 335 Leesville Hydro</t>
  </si>
  <si>
    <t>APCo 101/6 335 London Hydro</t>
  </si>
  <si>
    <t>APCo 101/6 335 Marmet Hydro</t>
  </si>
  <si>
    <t>APCo 101/6 335 Niagara Hydro</t>
  </si>
  <si>
    <t>APCo 101/6 335 Smith Mt Hydro</t>
  </si>
  <si>
    <t>APCo 101/6 335 Winfield Hydro</t>
  </si>
  <si>
    <t>APCo 101/6 336 Buck Hydro</t>
  </si>
  <si>
    <t>33600 - Roads, Railroads and Bridge</t>
  </si>
  <si>
    <t>APCo 101/6 336 Claytor Hydro</t>
  </si>
  <si>
    <t>APCo 101/6 336 Leesville Hydro</t>
  </si>
  <si>
    <t>APCo 101/6 336 London Hydro</t>
  </si>
  <si>
    <t>APCo 101/6 336 Marmet Hydro</t>
  </si>
  <si>
    <t>APCo 101/6 336 Smith Mt Hydro</t>
  </si>
  <si>
    <t>APCo 101/6 336 Winfield Hydro</t>
  </si>
  <si>
    <t>Byllesby Cottage No.12 : APCo : 6269</t>
  </si>
  <si>
    <t>APCo 101/6 337 ARO Byllesby Hydro</t>
  </si>
  <si>
    <t>APCo 101/6 337 ARO Claytor Hydro</t>
  </si>
  <si>
    <t>APCo 101/6 337 ARO Leesville Hydro</t>
  </si>
  <si>
    <t>APCo 101/6 337 ARO London Hydro</t>
  </si>
  <si>
    <t>APCo 101/6 337 ARO Marmet Hydro</t>
  </si>
  <si>
    <t>APCo 101/6 337 ARO Niagra Hydro</t>
  </si>
  <si>
    <t>APCo 101/6 337 ARO Smith Mtn Hydro</t>
  </si>
  <si>
    <t>APCo 101/6 337 ARO Winfield Hydro</t>
  </si>
  <si>
    <t>Ceredo Generating Plant</t>
  </si>
  <si>
    <t>Ceredo Generating Plant : APCo : CERGP</t>
  </si>
  <si>
    <t>APCo 101/6 340 Ceredo Plant</t>
  </si>
  <si>
    <t>34000 - Land</t>
  </si>
  <si>
    <t>Dresden Generating Plant</t>
  </si>
  <si>
    <t>Dresden Generating Plant : APCo : DRESGP</t>
  </si>
  <si>
    <t>APCo 101/6 340 Dresden Plant</t>
  </si>
  <si>
    <t>APCo 101/6 341 Ceredo Plant</t>
  </si>
  <si>
    <t>34100 - Structures &amp; Improvmnts</t>
  </si>
  <si>
    <t>APCo 101/6 341 Dresden Plant</t>
  </si>
  <si>
    <t>Dresden Plant - Virginia AFUDC : APCo : DRAFUDCVA</t>
  </si>
  <si>
    <t>APCo 101/6 341 Dresden VA AFUDC</t>
  </si>
  <si>
    <t>APCo 101/6 342 Dresden Plant</t>
  </si>
  <si>
    <t>34200 - Fuel Holders</t>
  </si>
  <si>
    <t>APCo 101/6 342 Dresden VA AFUDC</t>
  </si>
  <si>
    <t>APCo 101/6 344 Ceredo Plant</t>
  </si>
  <si>
    <t>34400 - Generators</t>
  </si>
  <si>
    <t>Dresden Plant - Black Start Generator : APCo : DRESBS</t>
  </si>
  <si>
    <t>APCo 101/6 344 Dresden Plant</t>
  </si>
  <si>
    <t>APCo 101/6 344 Dresden VA AFUDC</t>
  </si>
  <si>
    <t>APCo 101/6 345 Ceredo Plant</t>
  </si>
  <si>
    <t>34500 - Accessory Electric Equip</t>
  </si>
  <si>
    <t>APCo 101/6 345 Dresden Plant</t>
  </si>
  <si>
    <t>APCo 101/6 345 Dresden VA AFUDC</t>
  </si>
  <si>
    <t>APCo 101/6 346 Ceredo Plant</t>
  </si>
  <si>
    <t>34600 - Misc Power Plant Equip</t>
  </si>
  <si>
    <t>APCo 101/6 346 Dresden Plant</t>
  </si>
  <si>
    <t>APCo 101/6 346 Dresden VA AFUDC</t>
  </si>
  <si>
    <t>APCo 101/6 348 Battery Storage</t>
  </si>
  <si>
    <t>34800 - Electric Storage Equipment</t>
  </si>
  <si>
    <t>APCo 101/6 352 GSU</t>
  </si>
  <si>
    <t>35200 - Structures and Improvements</t>
  </si>
  <si>
    <t>Transmission Subs 138KV-VA, APCo</t>
  </si>
  <si>
    <t>APCo 101/6 353 Dresden Plant</t>
  </si>
  <si>
    <t>APCo 101/6 353 Dresden VA AFUDC</t>
  </si>
  <si>
    <t>APCo 101/6 353 GSU</t>
  </si>
  <si>
    <t>Transmission Subs =&lt;69KV-WV, APCo</t>
  </si>
  <si>
    <t>Marmet Hydro 46KV Substation : APCo : 0511</t>
  </si>
  <si>
    <t>Winfield Hydro 69KV Substation : APCo : 0531</t>
  </si>
  <si>
    <t>Leesville 138KV Substation : APCo : 0691</t>
  </si>
  <si>
    <t>London Hydro 46KV Substation : APCo : 0521</t>
  </si>
  <si>
    <t>Claytor 138KV Substation : APCo : 0621</t>
  </si>
  <si>
    <t>Gen Plant Equip-VA, APCo</t>
  </si>
  <si>
    <t>Virginia General Plant Equipment : APCo : 3997</t>
  </si>
  <si>
    <t>APCo 101/6 389 Non-Depr - VA Prod</t>
  </si>
  <si>
    <t>38910 - Land Rights</t>
  </si>
  <si>
    <t>Communications - VA, APCo</t>
  </si>
  <si>
    <t>Leesville Microwave Station - Non-Project : APCo : 7170</t>
  </si>
  <si>
    <t>Office/Service Bldg-VA, APCo</t>
  </si>
  <si>
    <t>Pennhall Employee Training Center : APCo : 7196</t>
  </si>
  <si>
    <t>38900 - Land</t>
  </si>
  <si>
    <t>Gen Plant Equip-WV, APCo</t>
  </si>
  <si>
    <t>West Virginia General Plant Equipment : APCo : 3998</t>
  </si>
  <si>
    <t>APCo 101/6 389 Non-Depr - WV Prod</t>
  </si>
  <si>
    <t>APCo 101/6 390 Central Mach Shop</t>
  </si>
  <si>
    <t>Clinch River (Passive) Telecom Site : APCo : 5112</t>
  </si>
  <si>
    <t>APCo 101/6 390 Prod</t>
  </si>
  <si>
    <t>Communications - WV, APCo</t>
  </si>
  <si>
    <t>Amos Plant Microwave Station : APCo : 0742</t>
  </si>
  <si>
    <t>Clinch River Telecom Site (back corner of 138 Station Yard) : APCo : 0772</t>
  </si>
  <si>
    <t>Philip Sporn Plant Microwave Station : APCo : 0753</t>
  </si>
  <si>
    <t>Glen Lyn Microwave Station : APCo : 0783</t>
  </si>
  <si>
    <t>Leesville Telecommunications Station - Non-Project : APCo : 7171</t>
  </si>
  <si>
    <t>Mountaineer Plant Microwave Station : APCo : 0715</t>
  </si>
  <si>
    <t>APCo 101/6 391 Dresden Plant</t>
  </si>
  <si>
    <t>APCo 101/6 391 Prod</t>
  </si>
  <si>
    <t>APCo 101/6 392 Prod</t>
  </si>
  <si>
    <t>APCo 101/6 393 Dresden Plant</t>
  </si>
  <si>
    <t>APCo 101/6 393 Prod</t>
  </si>
  <si>
    <t>APCo 101/6 394 Prod</t>
  </si>
  <si>
    <t>APCo 101/6 395 Prod</t>
  </si>
  <si>
    <t>APCo 101/6 397 Dresden Plant</t>
  </si>
  <si>
    <t>APCo 101/6 397 Prod</t>
  </si>
  <si>
    <t>Wytheville T&amp;D Service Center Building : APCo : 6308</t>
  </si>
  <si>
    <t>Sand MountainTelecom Site : APCo : 6360</t>
  </si>
  <si>
    <t>Roanoke Office including TDC - 40 Franklin Rd (and Bullitt Ave) : APCo : 7090</t>
  </si>
  <si>
    <t>Bull Mountain Microwave Site : APCo : 7618</t>
  </si>
  <si>
    <t>APCo 101/6 39712 Prod</t>
  </si>
  <si>
    <t>39712 - Comm Equip-SCADA, RTU</t>
  </si>
  <si>
    <t>APCo 101/6 398 Prod</t>
  </si>
  <si>
    <t>Office/Service Bldg-WV, APCo</t>
  </si>
  <si>
    <t>North Charleston Service Building : APCo : 3026</t>
  </si>
  <si>
    <t>Apple Blossom Wind, LLC</t>
  </si>
  <si>
    <t>Wind Projects-MI, ABW</t>
  </si>
  <si>
    <t>Apple Blossom Wind Farm Capital Software : ABW : ABWFCS</t>
  </si>
  <si>
    <t>Apple Blossom 101/6 303 Cap Soft</t>
  </si>
  <si>
    <t>Apple Blossom Wind Farm Land : ABW : ABWF5</t>
  </si>
  <si>
    <t>Apple Blossom 101/6 340 Land</t>
  </si>
  <si>
    <t>Apple Blossom Wind Farm 30yr EOL 11/2047 : ABW : ABWF1</t>
  </si>
  <si>
    <t>Apple Blossom 101/6 341 30yr 112047</t>
  </si>
  <si>
    <t>Apple Blossom Wind Farm 30yr Wind EOL 11/2047 : ABW : ABWF4</t>
  </si>
  <si>
    <t>Apple Blossom 101/6 341 30yr Wind</t>
  </si>
  <si>
    <t>Apple Blossom Wind Farm 5yr EOL 11/2022 : ABW : ABWF2</t>
  </si>
  <si>
    <t>Apple Blossom 101/6 341 5yr</t>
  </si>
  <si>
    <t>Apple Blossom 101/6 344 30yr Wind</t>
  </si>
  <si>
    <t>Apple Blossom 101/6 345 30yr Wind</t>
  </si>
  <si>
    <t>Apple Blossom 101/6 346 5yr</t>
  </si>
  <si>
    <t>Apple Blossom Wind Farm ARO : ABW : ABWFARO</t>
  </si>
  <si>
    <t>Apple Blossom 101/6 347 30yr ARO</t>
  </si>
  <si>
    <t>34700 - ARO Other Production</t>
  </si>
  <si>
    <t>Apple Blossom 101/6 353 30yr Wind</t>
  </si>
  <si>
    <t>Auwahi Wind Energy, LLC</t>
  </si>
  <si>
    <t>Wind Projects-HI, AWE</t>
  </si>
  <si>
    <t>Auwahi Wind Farm Capital Software : AWE : AWFCS</t>
  </si>
  <si>
    <t>Auwahi 101/6 303 Cap Software</t>
  </si>
  <si>
    <t>Auwahi Wind Farm 10yr EOL 12/2025 : AWE : AWF2</t>
  </si>
  <si>
    <t>Auwahi 101/6 341 10yr 12/2025</t>
  </si>
  <si>
    <t>Auwahi Wind Farm 19yr EOL 12/2037 : AWE : AWF5</t>
  </si>
  <si>
    <t>Auwahi 101/6 341 19yr 12/2037</t>
  </si>
  <si>
    <t>Auwahi Wind Farm 30yr EOL 12/2042 : AWE : AWF1</t>
  </si>
  <si>
    <t>Auwahi 101/6 341 30yr 12/2042</t>
  </si>
  <si>
    <t>Auwahi Wind Farm 30yr Wind EOL 12/2042 : AWE : AWF4</t>
  </si>
  <si>
    <t>Auwahi 101/6 341 30yr Wind 12/2042</t>
  </si>
  <si>
    <t>Auwahi Wind Farm 5yr EOL 12/2017 : AWE : AWF3</t>
  </si>
  <si>
    <t>Auwahi 101/6 341 5yr 12/2017</t>
  </si>
  <si>
    <t>Auwahi 101/6 344 30yr Wind 12/2042</t>
  </si>
  <si>
    <t>Auwahi 101/6 345 30yr Wind 12/2042</t>
  </si>
  <si>
    <t>Auwahi 101/6 346 10yr 12/2025</t>
  </si>
  <si>
    <t>Auwahi Wind Farm 10yr EOL 2/2029 : AWE : AWF8</t>
  </si>
  <si>
    <t>Auwahi 101/6 346 10yr 2/2029</t>
  </si>
  <si>
    <t>Auwahi Wind Farm 10yr Wind EOL 11/2028 : AWE : AWF11</t>
  </si>
  <si>
    <t>Auwahi 101/6 346 10yr Wind 11/2028</t>
  </si>
  <si>
    <t>Auwahi Wind Farm 10yr Wind EOL 2/2026 : AWE : AWF12</t>
  </si>
  <si>
    <t>Auwahi 101/6 346 10yr Wind 2/2026</t>
  </si>
  <si>
    <t>Auwahi 101/6 346 30yr 12/2042</t>
  </si>
  <si>
    <t>Auwahi 101/6 346 30yr Wind 12/2042</t>
  </si>
  <si>
    <t>Auwahi 101/6 346 5yr 12/2017</t>
  </si>
  <si>
    <t>Auwahi Wind Farm 5yr EOL 7/2023 : AWE : AWF7</t>
  </si>
  <si>
    <t>Auwahi 101/6 346 5yr 7/2023</t>
  </si>
  <si>
    <t>Auwahi Wind Farm ARO : AWE : AWFARO</t>
  </si>
  <si>
    <t>Auwahi 101/6 347 30yr ARO</t>
  </si>
  <si>
    <t>Auwahi 101/6 351 10yr Wind 2/2026</t>
  </si>
  <si>
    <t>35100 - Electric Storage Equipment</t>
  </si>
  <si>
    <t>Auwahi Wind Farm 20yr Wind EOL 1/2036 : AWE : AWF13</t>
  </si>
  <si>
    <t>Auwahi 101/6 351 20yr Wind 1/2036</t>
  </si>
  <si>
    <t>Auwahi 101/6 351 30yr Wind 12/2042</t>
  </si>
  <si>
    <t>Auwahi 101/6 353 10yr Wind 2/2026</t>
  </si>
  <si>
    <t>Auwahi 101/6 353 30yr Wind 12/2042</t>
  </si>
  <si>
    <t>Auwahi 101/6 356 30yr Wind 12/2042</t>
  </si>
  <si>
    <t>35600 - Overhead Conductors, Device</t>
  </si>
  <si>
    <t>Black Oak Wind, LLC</t>
  </si>
  <si>
    <t>Wind Projects-MN, BOW</t>
  </si>
  <si>
    <t>Black Oak Wind Farm Capital Software : BOW : BOWFCS</t>
  </si>
  <si>
    <t>Black Oak 101/6 303 Cap Soft</t>
  </si>
  <si>
    <t>Black Oak Wind Farm 30yr EOL 12/2046 : BOW : BOWF2</t>
  </si>
  <si>
    <t>Black Oak 101/6 341 30yr 12/2046</t>
  </si>
  <si>
    <t>Black Oak Wind Farm 30yr Wind EOL 12/2046 : BOW : BOWF6</t>
  </si>
  <si>
    <t>Black Oak 101/6 341 30yr Wind</t>
  </si>
  <si>
    <t>Black Oak Wind Farm 7yr EOL 12/2023 : BOW : BOWF1</t>
  </si>
  <si>
    <t>Black Oak 101/6 341 7yr</t>
  </si>
  <si>
    <t>Black Oak 101/6 344 30yr Wind</t>
  </si>
  <si>
    <t>Black Oak Wind Farm 10yr EOL 12/2026 : BOW : BOWF3</t>
  </si>
  <si>
    <t>Black Oak 101/6 345 10yr</t>
  </si>
  <si>
    <t>Black Oak 101/6 345 30yr Wind</t>
  </si>
  <si>
    <t>Black Oak 101/6 346 10yr</t>
  </si>
  <si>
    <t>Black Oak Wind Farm 20yr EOL 12/2037 : BOW : BOWF5</t>
  </si>
  <si>
    <t>Black Oak 101/6 346 20yr</t>
  </si>
  <si>
    <t>Black Oak Wind Farm 5yr EOL 11/2023 : BOW : BOWF7</t>
  </si>
  <si>
    <t>Black Oak 101/6 346 5yr EOL 11/2023</t>
  </si>
  <si>
    <t>Black Oak Wind Farm 5yr EOL 12/2021 : BOW : BOWF4</t>
  </si>
  <si>
    <t>Black Oak 101/6 346 5yr EOL 12/2021</t>
  </si>
  <si>
    <t>Black Oak Wind Farm ARO : BOW : BOWFARO</t>
  </si>
  <si>
    <t>Black Oak 101/6 347 30yr ARO</t>
  </si>
  <si>
    <t>Black Oak 101/6 353 30yr Wind</t>
  </si>
  <si>
    <t>Desert Sky Wind Farm LLC</t>
  </si>
  <si>
    <t>Capitalized Software-TX, DSWF</t>
  </si>
  <si>
    <t>Capitalized Software : DSWF : 9303</t>
  </si>
  <si>
    <t>Desert Sky 101/6 303 Cap Software</t>
  </si>
  <si>
    <t>Capitalized Software - Maximo : DSWF : 9303MAX</t>
  </si>
  <si>
    <t>Desert Sky Wind Farm-TX, DSWF</t>
  </si>
  <si>
    <t>Desert Sky Wind Farm : DSWF : 0001</t>
  </si>
  <si>
    <t>Desert Sky 101/6 344</t>
  </si>
  <si>
    <t>Desert Sky 101/6 346</t>
  </si>
  <si>
    <t>ARO Desert Sky Wind Farm</t>
  </si>
  <si>
    <t>Desert Sky 101/6 347 ARO Wind Farm</t>
  </si>
  <si>
    <t>Dolet Hills Lignite Co.</t>
  </si>
  <si>
    <t>Capitalized Software - Dolet Hills</t>
  </si>
  <si>
    <t>Capitalized Software : DH : 001</t>
  </si>
  <si>
    <t>Dolet Hills 101/6 30300 Cap. Soft.</t>
  </si>
  <si>
    <t>Dolet Hills Lignite/Oxbow Mining</t>
  </si>
  <si>
    <t>Dolet Hills Lignite Mine : DH : 0001</t>
  </si>
  <si>
    <t>Oxbow Mining - 329 Red River Mining Road : DH : 0002</t>
  </si>
  <si>
    <t>Dolet Hills 101/6 39930</t>
  </si>
  <si>
    <t>39930 - Other Tangible Property</t>
  </si>
  <si>
    <t>Oxbow Mining - 2002 Crow Lane : DH : 0003</t>
  </si>
  <si>
    <t>Capitalized Software - Maximo : DH : MAX</t>
  </si>
  <si>
    <t>Dolet Hills 303 Cap Soft Maximo</t>
  </si>
  <si>
    <t>Capitalized Software - Dell : DH : DELL</t>
  </si>
  <si>
    <t>Dolet Hills 303 Dell Lease</t>
  </si>
  <si>
    <t>Capitalized Software - Oracle : DH : ORA</t>
  </si>
  <si>
    <t>Dolet Hills 303 Oracle Software</t>
  </si>
  <si>
    <t>Indiana Michigan Power - Nuclear</t>
  </si>
  <si>
    <t>D C Cook Generating Plant</t>
  </si>
  <si>
    <t>D C Cook Generating Plant - Common Facilities : I&amp;M : 0300</t>
  </si>
  <si>
    <t>I&amp;M 101/6 301 Non-Depr Nucl</t>
  </si>
  <si>
    <t>Indiana Michigan Power - Gen</t>
  </si>
  <si>
    <t>Intangible Plant - IN, I&amp;M</t>
  </si>
  <si>
    <t>Merger Cost - Indiana General Service Company : I&amp;M : 2997</t>
  </si>
  <si>
    <t>I&amp;M 101/6 301 Non-Depr Prod</t>
  </si>
  <si>
    <t>Buchanan Hydro Plant</t>
  </si>
  <si>
    <t>Buchanan Hydro Plant : I&amp;M : 0202</t>
  </si>
  <si>
    <t>I&amp;M 101/6 302 Buchanan Hydro</t>
  </si>
  <si>
    <t>Constantine Hydro Plant</t>
  </si>
  <si>
    <t>Constantine Hydro Plant : I&amp;M : 0220</t>
  </si>
  <si>
    <t>I&amp;M 101/6 302 Constantine Hydro</t>
  </si>
  <si>
    <t>I&amp;M 101/6 302 DC Cook License-Nucl</t>
  </si>
  <si>
    <t>Mottville Hydro Plant</t>
  </si>
  <si>
    <t>Mottville Hydro Plant : I&amp;M : 0221</t>
  </si>
  <si>
    <t>I&amp;M 101/6 302 Mottville Hydro</t>
  </si>
  <si>
    <t>Twin Branch Hydro Plant (Mishawaka)</t>
  </si>
  <si>
    <t>Twin Branch Hydro Plant (Mishawaka) : I&amp;M : 0207</t>
  </si>
  <si>
    <t>I&amp;M 101/6 302 Twin Branch Hydro</t>
  </si>
  <si>
    <t>Capitalized Software - Maximo : I&amp;M : 9303MAX</t>
  </si>
  <si>
    <t>I&amp;M 101/6 303 Cap Soft-G Maximo</t>
  </si>
  <si>
    <t>Capitalized Software - I&amp;M, MI</t>
  </si>
  <si>
    <t>Capitalized Software - Maximo : I&amp;M : 9303MAXMI</t>
  </si>
  <si>
    <t>I&amp;M 101/6 303 Cap Soft-N Maximo</t>
  </si>
  <si>
    <t>Capitalized Software : I&amp;M : 9303</t>
  </si>
  <si>
    <t>I&amp;M 101/6 303 Cap Software-Gen</t>
  </si>
  <si>
    <t>I&amp;M 101/6 303 Cap Software-Nucl</t>
  </si>
  <si>
    <t>D C Cook Generating Plant - Unit No.2 : I&amp;M : 0302</t>
  </si>
  <si>
    <t>D C Cook Generating Plant - Unit No.1 : I&amp;M : 0301</t>
  </si>
  <si>
    <t>Capitalized Software : I&amp;M Nucl : 9303MI</t>
  </si>
  <si>
    <t>Capitalized Software - Dell : I&amp;M : 9303DELL</t>
  </si>
  <si>
    <t>I&amp;M 101/6 303 Dell Lease Gen</t>
  </si>
  <si>
    <t>Capitalized Software - Dell : I&amp;M : 9303DELLMI</t>
  </si>
  <si>
    <t>I&amp;M 101/6 303 Dell Lease Nuclear</t>
  </si>
  <si>
    <t>D C Cook Generating Plant - Common Facilities Nuclear License Costs : I&amp;M : 0300NLC</t>
  </si>
  <si>
    <t>I&amp;M 101/6 303 License Common Unit</t>
  </si>
  <si>
    <t>D C Cook Generating Plant - Unit No.1 Nuclear License Costs  : I&amp;M : 0301NLC</t>
  </si>
  <si>
    <t>I&amp;M 101/6 303 License Unit 1</t>
  </si>
  <si>
    <t>D C Cook Generating Plant - Unit No.2 Nuclear License Costs  : I&amp;M : 0302NLC</t>
  </si>
  <si>
    <t>I&amp;M 101/6 303 License Unit 2</t>
  </si>
  <si>
    <t>Capitalized Software - Oracle : I&amp;M : 9303ORA</t>
  </si>
  <si>
    <t>I&amp;M 101/6 303 Oracle Software-G</t>
  </si>
  <si>
    <t>Capitalized Software - Oracle : I&amp;M : 9303ORAMI</t>
  </si>
  <si>
    <t>I&amp;M 101/6 303 Oracle Software-N</t>
  </si>
  <si>
    <t>Misc Generation Facil-IN, I&amp;M</t>
  </si>
  <si>
    <t>Breed Thunderbird Railroad Land (Land Only) : I&amp;M : 0106</t>
  </si>
  <si>
    <t>I&amp;M 101/6 310 Misc Generation</t>
  </si>
  <si>
    <t>I&amp;M 101/6 310 Rockport 2 Land</t>
  </si>
  <si>
    <t>I&amp;M 101/6 310 Rockport Non-Depr</t>
  </si>
  <si>
    <t>I&amp;M 101/6 320 Cook Plant Non-Depr</t>
  </si>
  <si>
    <t>32000 - Land</t>
  </si>
  <si>
    <t>I&amp;M 101/6 321 Cook U1</t>
  </si>
  <si>
    <t>32100 - Structures and Improvements</t>
  </si>
  <si>
    <t>I&amp;M 101/6 321 Cook U2</t>
  </si>
  <si>
    <t>D C Cook Generating Plant - Emergency Facilities : I&amp;M : 0303</t>
  </si>
  <si>
    <t>I&amp;M 101/6 322 Cook U1</t>
  </si>
  <si>
    <t>32200 - Reactor Plant Equipment</t>
  </si>
  <si>
    <t>I&amp;M 101/6 322 Cook U2</t>
  </si>
  <si>
    <t>I&amp;M 101/6 323 Cook U1</t>
  </si>
  <si>
    <t>32300 - Turbogenerator Units</t>
  </si>
  <si>
    <t>I&amp;M 101/6 323 Cook U2</t>
  </si>
  <si>
    <t>I&amp;M 101/6 324 Cook U1</t>
  </si>
  <si>
    <t>32400 - Accessory Electric Equipmnt</t>
  </si>
  <si>
    <t>I&amp;M 101/6 324 Cook U2</t>
  </si>
  <si>
    <t>I&amp;M 101/6 325 Cook U1</t>
  </si>
  <si>
    <t>32500 - Misc Power Plant Equipment</t>
  </si>
  <si>
    <t>Training Facility - Berrien County Sportsmans Club - Cook Plant : I&amp;M : 0307</t>
  </si>
  <si>
    <t>I&amp;M 101/6 325 Cook U2</t>
  </si>
  <si>
    <t>ARO D C Cook Unit 1 : I&amp;M 0301A</t>
  </si>
  <si>
    <t>I&amp;M 101/6 326 ARO Cook Unit 1</t>
  </si>
  <si>
    <t>32600 - ARO Nuclear Production Plnt</t>
  </si>
  <si>
    <t>ARO D C Cook Unit 2 : I&amp;M 0302A</t>
  </si>
  <si>
    <t>I&amp;M 101/6 326 ARO Cook Unit 2</t>
  </si>
  <si>
    <t>Berrien Springs Hydro Plant</t>
  </si>
  <si>
    <t>Berrien Springs Hydro Plant : I&amp;M : 0201</t>
  </si>
  <si>
    <t>I&amp;M 101/6 330 Berrien Spr Non-Depr</t>
  </si>
  <si>
    <t>I&amp;M 101/6 330 Buchanan Non-Depr</t>
  </si>
  <si>
    <t>I&amp;M 101/6 330 Constantine Non-Depr</t>
  </si>
  <si>
    <t>Elkhart Hydro Plant</t>
  </si>
  <si>
    <t>Elkhart Hydro Plant : I&amp;M : 0206</t>
  </si>
  <si>
    <t>I&amp;M 101/6 330 Elkhart Non-Depr</t>
  </si>
  <si>
    <t>Hydro Crew Service Center : I&amp;M : 0213</t>
  </si>
  <si>
    <t>I&amp;M 101/6 330 Misc Generation Fac</t>
  </si>
  <si>
    <t>I&amp;M 101/6 330 Mottville Non-Depr</t>
  </si>
  <si>
    <t>I&amp;M 101/6 330 Twin Branch Non-Depr</t>
  </si>
  <si>
    <t>I&amp;M 101/6 331 Berrien Springs</t>
  </si>
  <si>
    <t>I&amp;M 101/6 331 Buchanan</t>
  </si>
  <si>
    <t>I&amp;M 101/6 331 Constantine</t>
  </si>
  <si>
    <t>I&amp;M 101/6 331 Crew Service Center</t>
  </si>
  <si>
    <t>I&amp;M 101/6 331 Elkhart</t>
  </si>
  <si>
    <t>I&amp;M 101/6 331 Mottville</t>
  </si>
  <si>
    <t>I&amp;M 101/6 331 Twin Branch</t>
  </si>
  <si>
    <t>I&amp;M 101/6 332 Berrien Springs</t>
  </si>
  <si>
    <t>I&amp;M 101/6 332 Buchanan</t>
  </si>
  <si>
    <t>I&amp;M 101/6 332 Constantine</t>
  </si>
  <si>
    <t>I&amp;M 101/6 332 Elkhart</t>
  </si>
  <si>
    <t>I&amp;M 101/6 332 Mottville</t>
  </si>
  <si>
    <t>I&amp;M 101/6 332 Twin Branch</t>
  </si>
  <si>
    <t>I&amp;M 101/6 333 Berrien Springs</t>
  </si>
  <si>
    <t>I&amp;M 101/6 333 Buchanan</t>
  </si>
  <si>
    <t>I&amp;M 101/6 333 Constantine</t>
  </si>
  <si>
    <t>I&amp;M 101/6 333 Elkhart</t>
  </si>
  <si>
    <t>I&amp;M 101/6 333 Mottville</t>
  </si>
  <si>
    <t>I&amp;M 101/6 333 Twin Branch</t>
  </si>
  <si>
    <t>I&amp;M 101/6 334 Berrien Springs</t>
  </si>
  <si>
    <t>I&amp;M 101/6 334 Buchanan</t>
  </si>
  <si>
    <t>I&amp;M 101/6 334 Constantine</t>
  </si>
  <si>
    <t>I&amp;M 101/6 334 Elkhart</t>
  </si>
  <si>
    <t>I&amp;M 101/6 334 Mottville</t>
  </si>
  <si>
    <t>I&amp;M 101/6 334 Twin Branch</t>
  </si>
  <si>
    <t>I&amp;M 101/6 335 Berrien Springs</t>
  </si>
  <si>
    <t>I&amp;M 101/6 335 Buchanan</t>
  </si>
  <si>
    <t>I&amp;M 101/6 335 Constantine</t>
  </si>
  <si>
    <t>I&amp;M 101/6 335 Crew Service Center</t>
  </si>
  <si>
    <t>I&amp;M 101/6 335 Elkhart</t>
  </si>
  <si>
    <t>I&amp;M 101/6 335 Mottville</t>
  </si>
  <si>
    <t>I&amp;M 101/6 335 Twin Branch</t>
  </si>
  <si>
    <t>I&amp;M 101/6 336 Mottville</t>
  </si>
  <si>
    <t>I&amp;M 101/6 337 ARO Berrien Springs</t>
  </si>
  <si>
    <t>I&amp;M 101/6 337 ARO Buchanan Hydro</t>
  </si>
  <si>
    <t>I&amp;M 101/6 337 ARO Constantine Hydro</t>
  </si>
  <si>
    <t>I&amp;M 101/6 337 ARO Elkhart Hydro</t>
  </si>
  <si>
    <t>I&amp;M 101/6 337 ARO Mottville Hydro</t>
  </si>
  <si>
    <t>I&amp;M 101/6 337 ARO Twin Branch</t>
  </si>
  <si>
    <t>Solar Projects-IN, I&amp;M</t>
  </si>
  <si>
    <t>Deer Creek Solar Facility : I&amp;M : DRCRK</t>
  </si>
  <si>
    <t>I&amp;M 101/6 340 Deer Creek Solar</t>
  </si>
  <si>
    <t>Olive Solar Facility : I&amp;M : OLIVE</t>
  </si>
  <si>
    <t>I&amp;M 101/6 340 Olive Solar</t>
  </si>
  <si>
    <t>I&amp;M 101/6 340 South Bend Solar</t>
  </si>
  <si>
    <t>Twin Branch Solar Facility : I&amp;M : TWNBR</t>
  </si>
  <si>
    <t>I&amp;M 101/6 340 Twin Branch Solar</t>
  </si>
  <si>
    <t>Solar Projects-MI, I&amp;M</t>
  </si>
  <si>
    <t>Watervliet Solar Facility : I&amp;M : WTRVLT</t>
  </si>
  <si>
    <t>I&amp;M 101/6 340 Watervliet Solar</t>
  </si>
  <si>
    <t>I&amp;M 101/6 341 Olive Solar</t>
  </si>
  <si>
    <t>I&amp;M 101/6 341 Watervliet Solar</t>
  </si>
  <si>
    <t>I&amp;M 101/6 344 Deer Creek Solar</t>
  </si>
  <si>
    <t>I&amp;M 101/6 344 Olive Solar</t>
  </si>
  <si>
    <t>I&amp;M 101/6 344 Twin Branch Solar</t>
  </si>
  <si>
    <t>I&amp;M 101/6 344 Watervliet Solar</t>
  </si>
  <si>
    <t>I&amp;M 101/6 345 Olive Solar</t>
  </si>
  <si>
    <t>I&amp;M 101/6 346 Deer Creek Solar</t>
  </si>
  <si>
    <t>I&amp;M 101/6 346 Olive Solar</t>
  </si>
  <si>
    <t>I&amp;M 101/6 346 Watervliet Solar</t>
  </si>
  <si>
    <t>I&amp;M 101/6 352 Nucl</t>
  </si>
  <si>
    <t>I&amp;M 101/6 352 Prod</t>
  </si>
  <si>
    <t>Transmission Subs 345KV-IN, I&amp;M</t>
  </si>
  <si>
    <t>Tanners Creek 13.8/18/20/138/345KV Substation : I&amp;M : 0553</t>
  </si>
  <si>
    <t>I&amp;M 101/6 353 Nucl</t>
  </si>
  <si>
    <t>I&amp;M 101/6 353 Prod</t>
  </si>
  <si>
    <t>Transmission Subs 138KV-MI, I&amp;M</t>
  </si>
  <si>
    <t>Mottville 138/69/34.5/2.4KV Substation : I&amp;M : 5704</t>
  </si>
  <si>
    <t>Transmission Lines- =&lt;69KV-MI, I&amp;M</t>
  </si>
  <si>
    <t>Sub-Transmission Lines - =&lt; 69KV - Michigan : I&amp;M : 0699</t>
  </si>
  <si>
    <t>I&amp;M 101/6 355 Nucl</t>
  </si>
  <si>
    <t>35500 - Poles and Fixtures</t>
  </si>
  <si>
    <t>I&amp;M 101/6 356 Nucl</t>
  </si>
  <si>
    <t>Office/Service Bldg-MI, I&amp;M</t>
  </si>
  <si>
    <t>Cook Nuclear Plant Material Center - Gast Warehouse (Owned-2016) : I&amp;M : 0306</t>
  </si>
  <si>
    <t>I&amp;M 101/6 389 Cook Plant Non-Depr</t>
  </si>
  <si>
    <t>Cook Plant Visitors Center : I&amp;M : 2938</t>
  </si>
  <si>
    <t>Communications - IN, I&amp;M</t>
  </si>
  <si>
    <t>Twin Branch Plant Microwave Station : I&amp;M : 2807</t>
  </si>
  <si>
    <t>I&amp;M 101/6 389 Non-Depr - IN Prod</t>
  </si>
  <si>
    <t>Buchanan Nuclear Generating Headquarters : I&amp;M : 2391</t>
  </si>
  <si>
    <t>I&amp;M 101/6 390 Nucl</t>
  </si>
  <si>
    <t>I&amp;M 101/6 390 Prod</t>
  </si>
  <si>
    <t>Communications - MI, I&amp;M</t>
  </si>
  <si>
    <t>Buchanan Telecom Site : I&amp;M : 2819</t>
  </si>
  <si>
    <t>Cook Telecom Site : I&amp;M : 2814</t>
  </si>
  <si>
    <t>I&amp;M 101/6 391 Nucl</t>
  </si>
  <si>
    <t>I&amp;M 101/6 391 Prod</t>
  </si>
  <si>
    <t>Gen Plant Equip-MI, I&amp;M</t>
  </si>
  <si>
    <t>Michigan General Plant Equipment : I&amp;M : 3999</t>
  </si>
  <si>
    <t>I&amp;M 101/6 393 Nucl</t>
  </si>
  <si>
    <t>I&amp;M 101/6 394 Nucl</t>
  </si>
  <si>
    <t>I&amp;M 101/6 395 Nucl</t>
  </si>
  <si>
    <t>I&amp;M 101/6 396 Nucl</t>
  </si>
  <si>
    <t>I&amp;M 101/6 397 Nucl</t>
  </si>
  <si>
    <t>I&amp;M 101/6 397 Prod</t>
  </si>
  <si>
    <t>Berrien County Empire EOC (Emergency Operations Center) Telecom Site : I&amp;M : 5186</t>
  </si>
  <si>
    <t>Office/Service Bldg-WV, I&amp;M</t>
  </si>
  <si>
    <t>Lakin WV : I&amp;M : 2394</t>
  </si>
  <si>
    <t>I&amp;M 101/6 398 Nucl</t>
  </si>
  <si>
    <t>I&amp;M 101/6 398 Prod</t>
  </si>
  <si>
    <t>Kentucky Power - Gen</t>
  </si>
  <si>
    <t>Intangible Plant - KY, KEP</t>
  </si>
  <si>
    <t>Capitalized Software - Maximo : KEP : 9303MAX</t>
  </si>
  <si>
    <t>KEPCo 101/6 303 Cap Soft-G Maximo</t>
  </si>
  <si>
    <t>Big Sandy Generating Plant</t>
  </si>
  <si>
    <t>Big Sandy Generating Plant Unit 1 : KEP : BSU1</t>
  </si>
  <si>
    <t>KEPCo 101/6 303 Cap Software-Prod</t>
  </si>
  <si>
    <t>Mitchell Generating Plant</t>
  </si>
  <si>
    <t>Mitchell Generating Plant Units 1&amp;2 : KPCo/WPCo : 8500</t>
  </si>
  <si>
    <t>Capitalized Software : KEP : 9303</t>
  </si>
  <si>
    <t>Capitalized Software - Dell : KEP : 9303DELL</t>
  </si>
  <si>
    <t>KEPCo 101/6 303 Dell Lease Gen</t>
  </si>
  <si>
    <t>Capitalized Software - Oracle : KEP : 9303ORA</t>
  </si>
  <si>
    <t>KEPCo 101/6 303 Oracle Software-G</t>
  </si>
  <si>
    <t>KEPCo 101/6 310 Big Sandy Non-Depr</t>
  </si>
  <si>
    <t>KEPCo 101/6 310 Mitchell Non-Depr</t>
  </si>
  <si>
    <t>KEPCo 101/6 311 Mitchell Plant</t>
  </si>
  <si>
    <t>KEPCo 101/6 312 Mitchell Plant</t>
  </si>
  <si>
    <t>Mitchell SCR Catalyst : KPCo/WPCo : 8500SCR</t>
  </si>
  <si>
    <t>KEPCo 101/6 312 Mitchell Plant SCR</t>
  </si>
  <si>
    <t>KEPCo 101/6 314 Mitchell Plant</t>
  </si>
  <si>
    <t>KEPCo 101/6 315 Mitchell Plant</t>
  </si>
  <si>
    <t>KEPCo 101/6 316 Mitchell Plant</t>
  </si>
  <si>
    <t>ARO#1 Connor Ash Pond, Mitchell Plant - WV : KPCo/OPCo : 8500ARO2</t>
  </si>
  <si>
    <t>KEPCo 101/6 317 ASH1 Conner Ash Pd</t>
  </si>
  <si>
    <t xml:space="preserve">ARO#1 Mitchell Ash Pond - WV : KPCo/WPCo : 8500ARO </t>
  </si>
  <si>
    <t xml:space="preserve">KEPCo 101/6 317 ASH1 Mitchell Ash </t>
  </si>
  <si>
    <t xml:space="preserve">ARO#2 Mitchell Landfill - WV : KPCo/WPCo : 8500ARO </t>
  </si>
  <si>
    <t xml:space="preserve">KEPCo 101/6 317 ASH2 Mitchell Ldfl </t>
  </si>
  <si>
    <t xml:space="preserve">ARO#3 Mitchell Landfill - WV : KPCo/WPCo : 8500ARO </t>
  </si>
  <si>
    <t xml:space="preserve">KEPCo 101/6 317 ASH3 Mitchell Ldfl </t>
  </si>
  <si>
    <t>KEPCo 101/6 317 Mitchell Asbestos</t>
  </si>
  <si>
    <t>KEPCo 101/6 352 Mitchell Plant</t>
  </si>
  <si>
    <t>KEPCo 101/6 353 Mitchell Plant</t>
  </si>
  <si>
    <t>KEPCo 101/6 393 - KY Prod</t>
  </si>
  <si>
    <t>KEPCo 101/6 395 - KY Prod</t>
  </si>
  <si>
    <t>KEPCo 101/6 397 - KY Prod</t>
  </si>
  <si>
    <t>Improvemnts Leased Facil-KY, KEP</t>
  </si>
  <si>
    <t>Kentucky Power Company Headquarters - Ashland (Leased) 855 Central Ave : KEP : 3150</t>
  </si>
  <si>
    <t>KEPCo 101/6 398 - KY Prod</t>
  </si>
  <si>
    <t>Ohio PPA Plants</t>
  </si>
  <si>
    <t>OH PPA 101/6 303 Cap Soft Cardinal</t>
  </si>
  <si>
    <t>Cardinal Plant - Capitalized Software - Dell : 07/34 : 9303DELL</t>
  </si>
  <si>
    <t>OH PPA 101/6 303 Dell Leas Cardinal</t>
  </si>
  <si>
    <t>Cardinal Plant - Capitalized Software - Oracle : 07/34 : 9303ORA</t>
  </si>
  <si>
    <t>OH PPA 101/6 303 Oracle Cardinal</t>
  </si>
  <si>
    <t>Impaired Cardinal Generating Plant : 07/34 : 7800IMP</t>
  </si>
  <si>
    <t xml:space="preserve">OH PPA 101/6 310 Impaired Cardinal </t>
  </si>
  <si>
    <t>OH PPA 101/6 311 Cardinal Plant</t>
  </si>
  <si>
    <t>OH PPA 101/6 311 Impaired Cardinal</t>
  </si>
  <si>
    <t>OH PPA 101/6 312 Cardinal Plant</t>
  </si>
  <si>
    <t>Cardinal SCR Catalyst : 07/34 : 7800SCR</t>
  </si>
  <si>
    <t>OH PPA 101/6 312 Cardinal SCR</t>
  </si>
  <si>
    <t>Impaired Cardinal SCR Catalyst : 07/34 : 7800SCRIMP</t>
  </si>
  <si>
    <t>OH PPA 101/6 312 Impaird Cardnl SCR</t>
  </si>
  <si>
    <t>OH PPA 101/6 312 Impaired Cardinal</t>
  </si>
  <si>
    <t>OH PPA 101/6 314 Cardinal Plant</t>
  </si>
  <si>
    <t>OH PPA 101/6 314 Impaired Cardinal</t>
  </si>
  <si>
    <t>OH PPA 101/6 315 Cardinal Plant</t>
  </si>
  <si>
    <t>OH PPA 101/6 315 Impaired Cardinal</t>
  </si>
  <si>
    <t>OH PPA 101/6 316 Cardinal Plant</t>
  </si>
  <si>
    <t>OH PPA 101/6 316 Impaired Cardinal</t>
  </si>
  <si>
    <t>ARO#1 Cardinal Ash Pond - OH, OPCo</t>
  </si>
  <si>
    <t>OH PPA 101/6 317 ASH1 Cardinal Ash</t>
  </si>
  <si>
    <t>ARO#2 Cardinal Ash Pond - OH, OPCo</t>
  </si>
  <si>
    <t>OH PPA 101/6 317 ASH2 Cardinal Ash</t>
  </si>
  <si>
    <t>ARO#3 Cardinal Ash Pond - OH, OPCo</t>
  </si>
  <si>
    <t>OH PPA 101/6 317 ASH3 Cardinal Ash</t>
  </si>
  <si>
    <t>OH PPA 101/6 317 Cardinal Asbestos</t>
  </si>
  <si>
    <t>OH PPA 101/6 353 Impaired Cardinal</t>
  </si>
  <si>
    <t>OH PPA 101/6 391 Cardinal Plant</t>
  </si>
  <si>
    <t>OH PPA 101/6 393 Cardinal Plant</t>
  </si>
  <si>
    <t>OH PPA 101/6 394 Cardinal Plant</t>
  </si>
  <si>
    <t>OH PPA 101/6 396 Cardinal Plant</t>
  </si>
  <si>
    <t>OH PPA 101/6 397 Cardinal Plant</t>
  </si>
  <si>
    <t>OH PPA 101/6 397 Impaired Cardinal</t>
  </si>
  <si>
    <t>OH PPA 101/6 398 Cardinal Plant</t>
  </si>
  <si>
    <t>Oxbow Lignite Company, LLC</t>
  </si>
  <si>
    <t>Oxbow Lignite 101/6 39900</t>
  </si>
  <si>
    <t xml:space="preserve">39900 - NR Other Property - Land </t>
  </si>
  <si>
    <t>Oxbow Lignite 101/6 39910</t>
  </si>
  <si>
    <t>39910 - NR Land Rights</t>
  </si>
  <si>
    <t>Oxbow Lignite 101/6 39911</t>
  </si>
  <si>
    <t>39911 - NR Mineral Rights</t>
  </si>
  <si>
    <t>Public Service of Oklahoma - Gen</t>
  </si>
  <si>
    <t>Capitalized Software - PSO</t>
  </si>
  <si>
    <t>Capitalized Software-PSO OTHER</t>
  </si>
  <si>
    <t>PSO 101/6 303 Cap Soft General Prod</t>
  </si>
  <si>
    <t>Riverside Generating Plant</t>
  </si>
  <si>
    <t>Riverside Generating Plant U1&amp;2 : PSO : PPRVS</t>
  </si>
  <si>
    <t>Capitalized Software - Maximo : PSO : 9303MAX</t>
  </si>
  <si>
    <t>PSO 101/6 303 Cap Soft-G Maximo</t>
  </si>
  <si>
    <t>Capitalized Software - Dell : PSO : 9303DELL</t>
  </si>
  <si>
    <t>PSO 101/6 303 Dell Lease Prod</t>
  </si>
  <si>
    <t>Capitalized Software - High Availability Data Center : PSO : 9303HAV</t>
  </si>
  <si>
    <t>PSO 101/6 303 High Avail Data Cen</t>
  </si>
  <si>
    <t>Capitalized Software - Oracle : PSO : 9303ORA</t>
  </si>
  <si>
    <t>PSO 101/6 303 Oracle Software-G</t>
  </si>
  <si>
    <t>Riverside Interconnect : PSO : PPRVSINTC</t>
  </si>
  <si>
    <t>PSO 101/6 303 Riverside Interconnec</t>
  </si>
  <si>
    <t>Southwestern Generating Plant</t>
  </si>
  <si>
    <t>Southwestern Generating Plant U1-3 : PSO : PPSWS</t>
  </si>
  <si>
    <t>PSO 101/6 303 Southwest Interconnec</t>
  </si>
  <si>
    <t>Comanche Generating Plant</t>
  </si>
  <si>
    <t>Comanche Generating Plant : PSO : PPCPS</t>
  </si>
  <si>
    <t>PSO 101/6 310 Comanche Non-Depr</t>
  </si>
  <si>
    <t>31030 - Land - Oil/Gas</t>
  </si>
  <si>
    <t>Northeastern Generating Plant</t>
  </si>
  <si>
    <t>Northeastern Generating Plant - Units 1 &amp; 2 : PSO : PPN12</t>
  </si>
  <si>
    <t>PSO 101/6 310 Northeast U1,2 Non-De</t>
  </si>
  <si>
    <t>31031 - Land Rights - Oil/Gas</t>
  </si>
  <si>
    <t>Northeastern Generating Plant - Units 3 &amp; 4 : PSO : PPN34</t>
  </si>
  <si>
    <t>PSO 101/6 310 Northeast U3,4 Non-De</t>
  </si>
  <si>
    <t>Northeastern Rail Spur : PSO : PPNRR</t>
  </si>
  <si>
    <t>PSO 101/6 310 Rail Spur Non-Depr</t>
  </si>
  <si>
    <t>PSO 101/6 310 Riverside Non-Depr</t>
  </si>
  <si>
    <t>PSO 101/6 310 Southwest Non-Depr</t>
  </si>
  <si>
    <t>Tulsa Generating Plant</t>
  </si>
  <si>
    <t>Tulsa Generating Plant Units 2 &amp; 4: PSO : PPTPS</t>
  </si>
  <si>
    <t>PSO 101/6 310 Tulsa Non-Depr</t>
  </si>
  <si>
    <t>PSO 101/6 311 Comanche Plant</t>
  </si>
  <si>
    <t>31130 - Struct, Improvemnts-Oil/Gas</t>
  </si>
  <si>
    <t>PSO 101/6 311 Northeast U1&amp;2</t>
  </si>
  <si>
    <t>PSO 101/6 311 Riverside Plant</t>
  </si>
  <si>
    <t>PSO 101/6 311 Southwest Plant</t>
  </si>
  <si>
    <t>Southwestern Generating Plant U4&amp;5: PSO : PPSWS45</t>
  </si>
  <si>
    <t>PSO 101/6 311 Tulsa Plant</t>
  </si>
  <si>
    <t>PSO 101/6 312 Comanche Plant</t>
  </si>
  <si>
    <t>31230 - Boiler Plant Equip-Oil/Gas</t>
  </si>
  <si>
    <t>PSO 101/6 312 Northeast U1&amp;2</t>
  </si>
  <si>
    <t>PSO 101/6 312 Riverside Plant</t>
  </si>
  <si>
    <t>PSO 101/6 312 Southwest Plant</t>
  </si>
  <si>
    <t>PSO 101/6 312 Tulsa Plant</t>
  </si>
  <si>
    <t>31211 - Coal Transportation Equip</t>
  </si>
  <si>
    <t>PSO 101/6 314 Comanche Plant</t>
  </si>
  <si>
    <t>31430 - Turbogenator Units-Oil/Gas</t>
  </si>
  <si>
    <t>PSO 101/6 314 Northeast U1&amp;2</t>
  </si>
  <si>
    <t>Riverside Generating Plant U3&amp;4 : PSO : PPRVS34</t>
  </si>
  <si>
    <t>PSO 101/6 314 Riverside Plant</t>
  </si>
  <si>
    <t>PSO 101/6 314 Southwest Plant</t>
  </si>
  <si>
    <t>PSO 101/6 314 Tulsa Plant</t>
  </si>
  <si>
    <t>PSO 101/6 315 Comanche Plant</t>
  </si>
  <si>
    <t>31530 - Accssry Elect Equip-Oil/Gas</t>
  </si>
  <si>
    <t>PSO 101/6 315 Northeast U1&amp;2</t>
  </si>
  <si>
    <t>PSO 101/6 315 Riverside Plant</t>
  </si>
  <si>
    <t>PSO 101/6 315 Southwest Plant</t>
  </si>
  <si>
    <t>PSO 101/6 315 Tulsa Plant</t>
  </si>
  <si>
    <t>PSO 101/6 316 Comanche Plant</t>
  </si>
  <si>
    <t>31630 - Misc Pwr Plt Equip-Oil/Gas</t>
  </si>
  <si>
    <t>PSO 101/6 316 Northeast U1&amp;2</t>
  </si>
  <si>
    <t>PSO 101/6 316 Riverside Plant</t>
  </si>
  <si>
    <t>PSO 101/6 316 Southwest Plant</t>
  </si>
  <si>
    <t>PSO 101/6 316 Tulsa Plant</t>
  </si>
  <si>
    <t>PSO 101/6 31730 Commanche Oil/Gas</t>
  </si>
  <si>
    <t>31730 - ARO Steam Prod Plnt Oil/Gas</t>
  </si>
  <si>
    <t>PSO 101/6 31730 Northeast Oil/Gas</t>
  </si>
  <si>
    <t>RET#1 Comanche Retention Pond - OK PSO</t>
  </si>
  <si>
    <t>PSO 101/6 31730 RET#1 Commanche</t>
  </si>
  <si>
    <t>RET#1 Riverside Retention Pond - OK PSO</t>
  </si>
  <si>
    <t>PSO 101/6 31730 RET#1 Riverside</t>
  </si>
  <si>
    <t>RET#1 Southwestern Retention Pond - OK PSO</t>
  </si>
  <si>
    <t>PSO 101/6 31730 RET#1 Southwestern</t>
  </si>
  <si>
    <t>RET#1 Tulsa Retention Pond - OK PSO</t>
  </si>
  <si>
    <t>PSO 101/6 31730 RET#1 Tulsa</t>
  </si>
  <si>
    <t>PSO 101/6 31730 Riverside Oil/Gas</t>
  </si>
  <si>
    <t>PSO 101/6 31730 Southwest Oil/Gas</t>
  </si>
  <si>
    <t>PSO 101/6 31730 Tulsa Oil/Gas</t>
  </si>
  <si>
    <t>Weleetka Generating Plant</t>
  </si>
  <si>
    <t>Weleetka Generating Plant : PSO : PPWPS</t>
  </si>
  <si>
    <t>PSO 101/6 340 Weleetka Non-Depr</t>
  </si>
  <si>
    <t>PSO 101/6 341 Southwest U4&amp;5</t>
  </si>
  <si>
    <t>PSO 101/6 341 Weleetka Plant</t>
  </si>
  <si>
    <t>Comanche Generating Plant - Diesel Unit : PSO : PPCPSD</t>
  </si>
  <si>
    <t>PSO 101/6 342 Comanche Diesel</t>
  </si>
  <si>
    <t>Northeastern Generating Plant - Diesel Units 1 &amp; 2 : PSO : PPN12D</t>
  </si>
  <si>
    <t>PSO 101/6 342 Northeast U1&amp;2 Diesel</t>
  </si>
  <si>
    <t>Riverside Generating Plant - Diesel Unit : PSO : PPRVSD</t>
  </si>
  <si>
    <t>PSO 101/6 342 Riverside Diesel</t>
  </si>
  <si>
    <t>PSO 101/6 342 Riverside U3&amp;4</t>
  </si>
  <si>
    <t>Southwestern Generating Plant - Diesel : PSO : PPSWSD</t>
  </si>
  <si>
    <t>PSO 101/6 342 Southwest Diesel</t>
  </si>
  <si>
    <t>Tulsa Generating Plant - Diesel Unit : PSO : PPTPSD</t>
  </si>
  <si>
    <t>PSO 101/6 342 Tulsa Diesel</t>
  </si>
  <si>
    <t>Weleetka Generating Plant - Diesel Unit : PSO : PPWPSD</t>
  </si>
  <si>
    <t>PSO 101/6 342 Weleetka Diesel</t>
  </si>
  <si>
    <t>PSO 101/6 342 Weleetka Plant</t>
  </si>
  <si>
    <t>PSO 101/6 344 Comanche Diesel</t>
  </si>
  <si>
    <t>PSO 101/6 344 Northeast U1&amp;2 Diesel</t>
  </si>
  <si>
    <t>PSO 101/6 344 Riverside Diesel</t>
  </si>
  <si>
    <t>PSO 101/6 344 Riverside U3&amp;4</t>
  </si>
  <si>
    <t>PSO 101/6 344 Southwest Diesel</t>
  </si>
  <si>
    <t>PSO 101/6 344 Southwest U4&amp;5</t>
  </si>
  <si>
    <t>PSO 101/6 344 Tulsa Diesel</t>
  </si>
  <si>
    <t>PSO 101/6 344 Weleetka Diesel</t>
  </si>
  <si>
    <t>PSO 101/6 344 Weleetka Plant</t>
  </si>
  <si>
    <t>PSO 101/6 345 Northeast U1&amp;2 Diesel</t>
  </si>
  <si>
    <t>PSO 101/6 345 Riverside Diesel</t>
  </si>
  <si>
    <t>PSO 101/6 345 Riverside U3&amp;4</t>
  </si>
  <si>
    <t>PSO 101/6 345 Southwest U4&amp;5</t>
  </si>
  <si>
    <t>PSO 101/6 345 Weleetka Diesel</t>
  </si>
  <si>
    <t>PSO 101/6 345 Weleetka Plant</t>
  </si>
  <si>
    <t>PSO 101/6 346 Comanche Diesel</t>
  </si>
  <si>
    <t>PSO 101/6 346 Northeast U1&amp;2 Diesel</t>
  </si>
  <si>
    <t>PSO 101/6 346 Riverside U3&amp;4</t>
  </si>
  <si>
    <t>PSO 101/6 346 Southwest U4&amp;5</t>
  </si>
  <si>
    <t>PSO 101/6 346 Weleetka Diesel</t>
  </si>
  <si>
    <t>PSO 101/6 346 Weleetka Plant</t>
  </si>
  <si>
    <t>PSO 101/6 347 ARO Weleetka</t>
  </si>
  <si>
    <t>PSO 101/6 352 GSU</t>
  </si>
  <si>
    <t>PSO 101/6 353 GSU</t>
  </si>
  <si>
    <t>PSO 101/6 390 Prod</t>
  </si>
  <si>
    <t>PSO 101/6 39100 Prod</t>
  </si>
  <si>
    <t>Gen Plant Equip-OK, PSO</t>
  </si>
  <si>
    <t>Oklahoma General Plant Equipment (except Land &amp; Buildings) : PSO : OKGEN</t>
  </si>
  <si>
    <t>39111 - Office Equip - Computers</t>
  </si>
  <si>
    <t>PSO 101/6 392 -20 Year Prop. Prod</t>
  </si>
  <si>
    <t>PSO 101/6 393 Prod</t>
  </si>
  <si>
    <t>PSO 101/6 394 Prod</t>
  </si>
  <si>
    <t>PSO 101/6 395 Prod</t>
  </si>
  <si>
    <t>PSO 101/6 396 Prod</t>
  </si>
  <si>
    <t>PSO 101/6 397 Prod</t>
  </si>
  <si>
    <t>39711 - Comm Equip-Mobile Radios</t>
  </si>
  <si>
    <t>Office/Service Bldg-OK, PSO</t>
  </si>
  <si>
    <t>Tulsa General Office (Owned-2013) - 212 6th Street : PSO : B0443OWN</t>
  </si>
  <si>
    <t>PSO 101/6 398 Prod</t>
  </si>
  <si>
    <t>Southwestern Electric Pwr - Gen</t>
  </si>
  <si>
    <t>Capitalized Software - SEP</t>
  </si>
  <si>
    <t>Capitalized Software-SEP GENERAL</t>
  </si>
  <si>
    <t>SEP 101/6 303 Cap Soft General Prod</t>
  </si>
  <si>
    <t>Welsh Generating Plant</t>
  </si>
  <si>
    <t>Welsh Generating Plant : SEP : PPWSH</t>
  </si>
  <si>
    <t>Capitalized Software - Maximo : SEP : 9303MAX</t>
  </si>
  <si>
    <t>SEP 101/6 303 Cap Soft-G Maximo</t>
  </si>
  <si>
    <t>Flint Creek Generating Plant</t>
  </si>
  <si>
    <t>Flint Creek Generating Plant : SEP : PPFLC</t>
  </si>
  <si>
    <t>SEP 101/6 303 City Lake</t>
  </si>
  <si>
    <t>Capitalized Software - Dell : SEP : 9303DELL</t>
  </si>
  <si>
    <t>SEP 101/6 303 Dell Lease Prod</t>
  </si>
  <si>
    <t>Mattison Generating Plant</t>
  </si>
  <si>
    <t>Mattison Interconnect : SEP : HDMINTC</t>
  </si>
  <si>
    <t>SEP 101/6 303 Mattison Interconnect</t>
  </si>
  <si>
    <t>Capitalized Software - Oracle : SEP : 9303ORA</t>
  </si>
  <si>
    <t>SEP 101/6 303 Oracle Software-G</t>
  </si>
  <si>
    <t>Arsenal Hill Generating Plant</t>
  </si>
  <si>
    <t>Stall Interconnect : SEP : PPSTAINTC</t>
  </si>
  <si>
    <t>SEP 101/6 303 Stall Interconnect</t>
  </si>
  <si>
    <t>Arsenal Hill Generating Plant : SEP : PPARS</t>
  </si>
  <si>
    <t>SEP 101/6 310 Arsenal Hill Non-Depr</t>
  </si>
  <si>
    <t xml:space="preserve">Dolet Hills Generating Plant </t>
  </si>
  <si>
    <t>Dolet Hills Generating Plant : SEP : PPDLH</t>
  </si>
  <si>
    <t>SEP 101/6 310 Flint Creek Non-Depr</t>
  </si>
  <si>
    <t>Knox Lee Generating Plant</t>
  </si>
  <si>
    <t>Knox Lee Generating Plant : SEP : PPKXL</t>
  </si>
  <si>
    <t>SEP 101/6 310 Knox Lee Non-Depr</t>
  </si>
  <si>
    <t>Lieberman Generating Plant</t>
  </si>
  <si>
    <t>Lieberman Generating Plant : SEP : PPLBM</t>
  </si>
  <si>
    <t>SEP 101/6 310 Lieberman Non-Depr</t>
  </si>
  <si>
    <t>Lone Star Generating Plant</t>
  </si>
  <si>
    <t>Lone Star Generating Plant : SEP : PPLNS</t>
  </si>
  <si>
    <t>Pirkey Generating Plant</t>
  </si>
  <si>
    <t>Pirkey Generating Plant : SEP : PPPRK</t>
  </si>
  <si>
    <t>SEP 101/6 310 Pirkey Non-Depr</t>
  </si>
  <si>
    <t>Turk Generating Plant</t>
  </si>
  <si>
    <t>Turk Generating Plant : SEP : JWTGP</t>
  </si>
  <si>
    <t>SEP 101/6 310 Turk Plant</t>
  </si>
  <si>
    <t>SEP 101/6 310 Welsh Non-Depr</t>
  </si>
  <si>
    <t>Wilkes Generating Plant</t>
  </si>
  <si>
    <t>Wilkes Generating Plant : SEP : PPWLK</t>
  </si>
  <si>
    <t>SEP 101/6 310 Wilkes Non-Depr</t>
  </si>
  <si>
    <t>Stall Unit at Arsenal Hill Generating Plant : SEP : PPSTA</t>
  </si>
  <si>
    <t>SEP 101/6 311 Arsenal Hill - Stall</t>
  </si>
  <si>
    <t>SEP 101/6 311 Arsenal Hill Plant</t>
  </si>
  <si>
    <t>Arsenal Hill Central Maintenance Facility : SEP : PPCMF</t>
  </si>
  <si>
    <t>SEP 101/6 311 Dolet Hills Plant</t>
  </si>
  <si>
    <t>SEP 101/6 311 Flint Creek Plant</t>
  </si>
  <si>
    <t>Flint Creek Plant Railroad : SEP : PPFLCRR</t>
  </si>
  <si>
    <t>SEP 101/6 311 Flint Creek Railroad</t>
  </si>
  <si>
    <t>SEP 101/6 311 Knox Lee Plant</t>
  </si>
  <si>
    <t>SEP 101/6 311 Lieberman Plant</t>
  </si>
  <si>
    <t>SEP 101/6 311 Pirkey Plant</t>
  </si>
  <si>
    <t>SEP 101/6 311 Turk Plant</t>
  </si>
  <si>
    <t>SEP 101/6 311 Wilkes Plant</t>
  </si>
  <si>
    <t>SEP 101/6 312 Arsenal Hill - Stall</t>
  </si>
  <si>
    <t>SEP 101/6 312 Arsenal Hill Plant</t>
  </si>
  <si>
    <t>Arsenal Hill Plant Gas Pipeline : SEP : PPARSPL</t>
  </si>
  <si>
    <t>SEP 101/6 312 Flint Creek Plant</t>
  </si>
  <si>
    <t>SEP 101/6 312 Flint Creek Railcars</t>
  </si>
  <si>
    <t>Flint Creek Railcars Previously Leased : SEP : PPFLCPLSD</t>
  </si>
  <si>
    <t>SEP 101/6 312 Flint Crk Prev-Lsd</t>
  </si>
  <si>
    <t>SEP 101/6 312 Knox Lee Plant</t>
  </si>
  <si>
    <t>Knox Lee Plant Gas Pipeline : SEP : PPKXLPL</t>
  </si>
  <si>
    <t>SEP 101/6 312 Lieberman Plant</t>
  </si>
  <si>
    <t>SEP 101/6 312 Pirkey Plant</t>
  </si>
  <si>
    <t>SEP 101/6 312 Turk Plant</t>
  </si>
  <si>
    <t>SEP 101/6 312 Wilkes Plant</t>
  </si>
  <si>
    <t>Wilkes Plant Gas Pipeline : SEP : PPWLKPL</t>
  </si>
  <si>
    <t>SEP 101/6 314 Arsenal Hill - Stall</t>
  </si>
  <si>
    <t>SEP 101/6 314 Arsenal Hill Plant</t>
  </si>
  <si>
    <t>SEP 101/6 314 Flint Creek Plant</t>
  </si>
  <si>
    <t>SEP 101/6 314 Knox Lee Plant</t>
  </si>
  <si>
    <t>SEP 101/6 314 Lieberman Plant</t>
  </si>
  <si>
    <t>SEP 101/6 314 Pirkey Plant</t>
  </si>
  <si>
    <t>SEP 101/6 314 Turk Plant</t>
  </si>
  <si>
    <t>SEP 101/6 314 Wilkes Plant</t>
  </si>
  <si>
    <t>SEP 101/6 315 Arsenal Hill - Stall</t>
  </si>
  <si>
    <t>SEP 101/6 315 Arsenal Hill Plant</t>
  </si>
  <si>
    <t>SEP 101/6 315 Flint Creek Plant</t>
  </si>
  <si>
    <t>SEP 101/6 315 Knox Lee Plant</t>
  </si>
  <si>
    <t>SEP 101/6 315 Lieberman Plant</t>
  </si>
  <si>
    <t>SEP 101/6 315 Pirkey Plant</t>
  </si>
  <si>
    <t>SEP 101/6 315 Turk Plant</t>
  </si>
  <si>
    <t>SEP 101/6 315 Wilkes Plant</t>
  </si>
  <si>
    <t>SEP 101/6 316 Arsenal Hill - Stall</t>
  </si>
  <si>
    <t>SEP 101/6 316 Arsenal Hill Plant</t>
  </si>
  <si>
    <t>SEP 101/6 316 Flint Creek Plant</t>
  </si>
  <si>
    <t>SEP 101/6 316 Knox Lee Plant</t>
  </si>
  <si>
    <t>SEP 101/6 316 Lieberman Plant</t>
  </si>
  <si>
    <t>SEP 101/6 316 Pirkey Plant</t>
  </si>
  <si>
    <t>SEP 101/6 316 Turk Plant</t>
  </si>
  <si>
    <t>SEP 101/6 316 Wilkes Plant</t>
  </si>
  <si>
    <t>ARO#1 Flint Creek Ash Pond : SEP : PPFLCARO1</t>
  </si>
  <si>
    <t>SEP 101/6 31700 ASH1 Flint Creek</t>
  </si>
  <si>
    <t>ARO#1 Pirkey Ash Pond - TX SEP</t>
  </si>
  <si>
    <t>SEP 101/6 31700 ASH1 Pirkey</t>
  </si>
  <si>
    <t>ARO#1 Turk Landfill : SEP : JWTGPARO1</t>
  </si>
  <si>
    <t>SEP 101/6 31700 ASH1 Turk</t>
  </si>
  <si>
    <t>ARO#2 Flint Creek Ash Pond : SEP : PPFLCARO2</t>
  </si>
  <si>
    <t>SEP 101/6 31700 ASH2 Flint Creek</t>
  </si>
  <si>
    <t>ARO#2 Pirkey Ash Pond - TX SEP</t>
  </si>
  <si>
    <t>SEP 101/6 31700 ASH2 Pirkey</t>
  </si>
  <si>
    <t>ARO#3 Flint Creek Ash Pond : SEP : PPFLCARO3</t>
  </si>
  <si>
    <t>SEP 101/6 31700 ASH3 Flint Creek</t>
  </si>
  <si>
    <t>ARO#3 Pirkey Ash Pond - TX SEP</t>
  </si>
  <si>
    <t>SEP 101/6 31700 ASH3 Pirkey</t>
  </si>
  <si>
    <t>ARO#4 Pirkey Ash Pond - TX SEP</t>
  </si>
  <si>
    <t>SEP 101/6 31700 ASH4 Pirkey</t>
  </si>
  <si>
    <t>ARO#5 Pirkey Ash Pond - TX SEP</t>
  </si>
  <si>
    <t>SEP 101/6 31700 ASH5 Pirkey</t>
  </si>
  <si>
    <t>ARO#6 Pirkey Ash Pond - TX SEP</t>
  </si>
  <si>
    <t>SEP 101/6 31700 ASH6 Pirkey</t>
  </si>
  <si>
    <t>SEP 101/6 31700 Flint Crk Asbestos</t>
  </si>
  <si>
    <t>SEP 101/6 31700 Pirkey Asbestos</t>
  </si>
  <si>
    <t>SEP 101/6 31730 Arsenal Hill Asbest</t>
  </si>
  <si>
    <t>SEP 101/6 31730 Knox Lee Asbestos</t>
  </si>
  <si>
    <t>SEP 101/6 31730 Lieberman Asbestos</t>
  </si>
  <si>
    <t>SEP 101/6 31730 Wilkes Asbestos</t>
  </si>
  <si>
    <t>Mattison Generating Plant : SEP : HDMGP</t>
  </si>
  <si>
    <t>SEP 101/6 340 Mattison Non-Depr</t>
  </si>
  <si>
    <t>SEP 101/6 341 Mattison Plant</t>
  </si>
  <si>
    <t>SEP 101/6 344 Mattison Plant</t>
  </si>
  <si>
    <t>SEP 101/6 345 Mattison Plant</t>
  </si>
  <si>
    <t>SEP 101/6 346 Mattison Plant</t>
  </si>
  <si>
    <t>SEP 101/6 352 - GSU - LA</t>
  </si>
  <si>
    <t>SEP 101/6 352 - GSU - TX</t>
  </si>
  <si>
    <t>SEP 101/6 353 - GSU - AR</t>
  </si>
  <si>
    <t>SEP 101/6 353 - GSU - LA</t>
  </si>
  <si>
    <t>SEP 101/6 353 - GSU - TX</t>
  </si>
  <si>
    <t>Dolet Hills Lignite Mine - 377 Highway 522 Mansfield LA : SEP : PPDLM</t>
  </si>
  <si>
    <t>SEP 101/6 389 Non-Depr - LA Prod</t>
  </si>
  <si>
    <t>Pirkey Lignite Mine - Marshall South : SEP : PPPLMMS</t>
  </si>
  <si>
    <t>SEP 101/6 389 Non-Depr - TX Prod</t>
  </si>
  <si>
    <t>Pirkey Lignite Mine - South Hallsville : SEP : PPPLMSH</t>
  </si>
  <si>
    <t>Pirkey Lignite Mine - Rusk/Gregg Project - Rusk County : SEP : PPPLRGR</t>
  </si>
  <si>
    <t>SEP 101/6 390 - AR Prod</t>
  </si>
  <si>
    <t>Office/Service Bldg-AR, SEP</t>
  </si>
  <si>
    <t>Flint Creek Plant Portable Building : SEP : B0037</t>
  </si>
  <si>
    <t>Flint Creek Plant Building, 40  X 100 : SEP : B0036</t>
  </si>
  <si>
    <t>SEP 101/6 390 - LA Prod</t>
  </si>
  <si>
    <t>Office/Service Bldg-LA, SEP</t>
  </si>
  <si>
    <t>Arsenal Hill Plant System Control Center : SEP : B0014</t>
  </si>
  <si>
    <t>Arsenal Hill Plant Environmental Lab/Office : SEP : B0117</t>
  </si>
  <si>
    <t>Office/Service Bldg-TX, SEP</t>
  </si>
  <si>
    <t>Welsh Plant Storage Building : SEP : B0120</t>
  </si>
  <si>
    <t>SEP 101/6 390 - TX Prod</t>
  </si>
  <si>
    <t>Welsh Plant Office - 24  X 36  : SEP : B0035</t>
  </si>
  <si>
    <t>Welsh Plant Building, 40  X 100 : SEP : B0034</t>
  </si>
  <si>
    <t>Avinger Clubhouse : SEP : B0032</t>
  </si>
  <si>
    <t>Gen Plant Equip-AR, SEP</t>
  </si>
  <si>
    <t>Arkansas General Plant Equipment (except Land &amp; Buildings) : SEP : ARGEN</t>
  </si>
  <si>
    <t>SEP 101/6 391 - AR Produc</t>
  </si>
  <si>
    <t>SEP 101/6 391 - LA Prod</t>
  </si>
  <si>
    <t>Gen Plant Equip-LA, SEP</t>
  </si>
  <si>
    <t>Louisiana General Plant Equipment (except Land &amp; Buildings) : SEP : LAGEN</t>
  </si>
  <si>
    <t xml:space="preserve">Gen Plant Equip-TX, SEP </t>
  </si>
  <si>
    <t>Texas General Plant Equipment (except Land &amp; Buildings) : SEP : TXGEN</t>
  </si>
  <si>
    <t>SEP 101/6 391 - TX Prod</t>
  </si>
  <si>
    <t>SEP 101/6 392 - Prod - LA</t>
  </si>
  <si>
    <t>SEP 101/6 393 - AR Production</t>
  </si>
  <si>
    <t>SEP 101/6 393 - LA Prod</t>
  </si>
  <si>
    <t>SEP 101/6 393 - TX Prod</t>
  </si>
  <si>
    <t>SEP 101/6 394 - AR Production</t>
  </si>
  <si>
    <t>SEP 101/6 394 - LA Prod</t>
  </si>
  <si>
    <t>SEP 101/6 394 - TX Prod</t>
  </si>
  <si>
    <t>SEP 101/6 395 - AR Production</t>
  </si>
  <si>
    <t>SEP 101/6 395 - LA Prod</t>
  </si>
  <si>
    <t>SEP 101/6 395 - TX Prod</t>
  </si>
  <si>
    <t>SEP 101/6 396 - LA Prod</t>
  </si>
  <si>
    <t>SEP 101/6 397 - AR-Prod</t>
  </si>
  <si>
    <t>SEP 101/6 397 - LA Prod</t>
  </si>
  <si>
    <t>Arsenal Hill Transmission Dispatch Center : SEP : B0592</t>
  </si>
  <si>
    <t>Shreveport General Office - 428 Travis : SEP : B0001</t>
  </si>
  <si>
    <t>SEP 101/6 397 - TX Prod</t>
  </si>
  <si>
    <t>SEP 101/6 398 - AR-Prod</t>
  </si>
  <si>
    <t>SEP 101/6 398 - LA Prod</t>
  </si>
  <si>
    <t>SEP 101/6 399 Lignite - LA</t>
  </si>
  <si>
    <t>SEP 101/6 399 Lignite - TX</t>
  </si>
  <si>
    <t>Dolet Hills Lignite Mine Shop &amp; Warehouse - 1440 Hwy 177 Pelican LA : SEP : PPDLMSW</t>
  </si>
  <si>
    <t>SEP 101/6 39910 Lignite - LA</t>
  </si>
  <si>
    <t>SEP 101/6 39919 ARO Gen Asbestos</t>
  </si>
  <si>
    <t>39919 - ARO General Plant</t>
  </si>
  <si>
    <t>SEP 301 Non-Depr Prod</t>
  </si>
  <si>
    <t>Trent Wind Farm LLC</t>
  </si>
  <si>
    <t>Capitalized Software-TX, TWF</t>
  </si>
  <si>
    <t>Capitalized Software - Maximo : TWF : 9303MAX</t>
  </si>
  <si>
    <t>Trent 101/6 303 Cap Software</t>
  </si>
  <si>
    <t>Capitalized Software : TWF : 9303</t>
  </si>
  <si>
    <t>Trent Wind Farm-TX, CSWE</t>
  </si>
  <si>
    <t>Trent Wind Farm LP : CSWE : 0005</t>
  </si>
  <si>
    <t>Trent 101/6 344</t>
  </si>
  <si>
    <t>Trent 101/6 346</t>
  </si>
  <si>
    <t>ARO Trent Wind Farm</t>
  </si>
  <si>
    <t>Trent 101/6 347 ARO Wind Farm</t>
  </si>
  <si>
    <t>Wheeling Power - Gen</t>
  </si>
  <si>
    <t>Intangible Plant - WV, WPCo</t>
  </si>
  <si>
    <t>WPCo 101/6 310 Mitchell Non-Depr</t>
  </si>
  <si>
    <t>WPCo 101/6 311 Mitchell</t>
  </si>
  <si>
    <t>WPCo 101/6 312 Mitchell</t>
  </si>
  <si>
    <t>WPCo 101/6 312 Mitchell SCR</t>
  </si>
  <si>
    <t xml:space="preserve">WPCo 101/6 314 Mitchell </t>
  </si>
  <si>
    <t xml:space="preserve">WPCo 101/6 315 Mitchell </t>
  </si>
  <si>
    <t xml:space="preserve">WPCo 101/6 316 Mitchell </t>
  </si>
  <si>
    <t>WPCo 101/6 317 ASH1 Mitchell AshPd</t>
  </si>
  <si>
    <t>WPCo 101/6 317 ASH2 Mitchell Ldfl</t>
  </si>
  <si>
    <t>WPCo 101/6 317 ASH3 Mitchell Ldfl</t>
  </si>
  <si>
    <t>WPCo 101/6 317 Mitchell Asbestos</t>
  </si>
  <si>
    <t>WPCo 101/6 352 Mitchell GSU</t>
  </si>
  <si>
    <t>WPCo 101/6 353 Mitchell GSU</t>
  </si>
  <si>
    <t>WPCo 101/6 397 - WV Gen</t>
  </si>
  <si>
    <t>Improvemnts Leased Facil-CA, AEPCER</t>
  </si>
  <si>
    <t>San Diego Office (Leased) - 655 W Broadway : CER : B001</t>
  </si>
  <si>
    <t>AEP Clean Energy Res 101/6 391</t>
  </si>
  <si>
    <t>Trent 101/6 303 Cap Soft Maximo</t>
  </si>
  <si>
    <t>Desert Sky 101/6 303 Cap Sft Maximo</t>
  </si>
  <si>
    <t>AEP Clean Energy Res 101/6 390</t>
  </si>
  <si>
    <t>Capitalized Software Fully Depreciated : WPCo : 9303FD</t>
  </si>
  <si>
    <t>WPCo 101/6 303 Cap Soft-G FullyDepr</t>
  </si>
  <si>
    <t>I&amp;M 101/6 345 Deer Creek Solar</t>
  </si>
  <si>
    <t>Capitalized Software - Data Center 2 : AEPWH : DC2</t>
  </si>
  <si>
    <t>AEP Wind Hldgs 101/6 303 GroveprtDC</t>
  </si>
  <si>
    <t>Capitalized Software - Data Center 2 : APCo : 9303DC2</t>
  </si>
  <si>
    <t>APCo 101/6 303 Groveport DC 2 - G</t>
  </si>
  <si>
    <t>Capitalized Software - Data Center 2 : I&amp;M : 9303DC2</t>
  </si>
  <si>
    <t>I&amp;M 101/6 303 Groveport DC 2 - G</t>
  </si>
  <si>
    <t>Capitalized Software - Data Center 2 : I&amp;M : DC2MI</t>
  </si>
  <si>
    <t>I&amp;M 101/6 303 Groveport DC 2 - N</t>
  </si>
  <si>
    <t>Capitalized Software - Data Center 2 : KEP : DC2</t>
  </si>
  <si>
    <t>KEPCo 101/6 303 Groveport DC 2 - G</t>
  </si>
  <si>
    <t>Capitalized Software - Data Center 2 : PSO : 9303DC2</t>
  </si>
  <si>
    <t>PSO 101/6 303 Groveport DC 2 - G</t>
  </si>
  <si>
    <t>Capitalized Software - Data Center 2 : SEP : DC2</t>
  </si>
  <si>
    <t>SEP 101/6 303 Groveport DC 2 - G</t>
  </si>
  <si>
    <t>SEP 101/6 391 - Dolet Hills</t>
  </si>
  <si>
    <t>SEP 101/6 391 Computers - Dolet</t>
  </si>
  <si>
    <t>SEP 101/6 392 - Dolet</t>
  </si>
  <si>
    <t>SEP 101/6 396 - Dolet</t>
  </si>
  <si>
    <t>SEP 101/6 397 - Dolet</t>
  </si>
  <si>
    <t>Capitalized Software - Data Center 2 : DH : DC2</t>
  </si>
  <si>
    <t>Dolet Hills 101/6 303 Groveport DC2</t>
  </si>
  <si>
    <t>ARO#3 Mountaineer Ash Pond - WV APCo</t>
  </si>
  <si>
    <t xml:space="preserve">APCo 101/6 317 ASH3 Mountainer Ash </t>
  </si>
  <si>
    <t>SEP 101/6 390 - Pirkey Plant</t>
  </si>
  <si>
    <t>SEP 101/6 393 - Pirkey Plant</t>
  </si>
  <si>
    <t>SEP 101/6 394 - Pirkey Plant</t>
  </si>
  <si>
    <t>SEP 101/6 397 - Pirkey Plant</t>
  </si>
  <si>
    <t>SEP 101/6 398 - Pirkey Plant</t>
  </si>
  <si>
    <t>SEP 101/6 39910 Pirkey Plant</t>
  </si>
  <si>
    <t>WPCo 101/6 395 - WV Gen</t>
  </si>
  <si>
    <t>Capitalized Software - Cloud : AEPWH : CLD</t>
  </si>
  <si>
    <t>AEP Wind Hldgs 101/6 303 CpSt Cloud</t>
  </si>
  <si>
    <t>Capitalized Software - Cloud : APCo : 9303CLD</t>
  </si>
  <si>
    <t>APCo 101/6 303 Cap Soft-G Cloud</t>
  </si>
  <si>
    <t>Auwahi Wind Farm NRG Deterrents 10yr EOL 3/2031 : AWE : AWF16</t>
  </si>
  <si>
    <t>Auwahi 101/6 346 10yr 3/2031</t>
  </si>
  <si>
    <t>Capitalized Software - Cloud : DH : CLD</t>
  </si>
  <si>
    <t>Dolet Hills 303 Cap Soft Cloud</t>
  </si>
  <si>
    <t>Capitalized Software - Cloud : I&amp;M : 9303CLD</t>
  </si>
  <si>
    <t>I&amp;M 101/6 303 Cap Soft-G Cloud</t>
  </si>
  <si>
    <t>Capitalized Software - Cloud : I&amp;M : CLDMI</t>
  </si>
  <si>
    <t>I&amp;M 101/6 303 Cap Soft-N Cloud</t>
  </si>
  <si>
    <t>Capitalized Software - Cloud : KEP : 9303CLD</t>
  </si>
  <si>
    <t>KEPCo 101/6 303 Cap Soft-G Cloud</t>
  </si>
  <si>
    <t>Capitalized Software - Cloud : PSO : 9303CLD</t>
  </si>
  <si>
    <t>PSO 101/6 303 Cap Soft-G Cloud</t>
  </si>
  <si>
    <t>Public Service of Oklahoma - Wind</t>
  </si>
  <si>
    <t>North Central Wind</t>
  </si>
  <si>
    <t>Capitalized Software : PSO/SEP : 9303NC</t>
  </si>
  <si>
    <t>PSO 101/6 303 Cap Software Wind</t>
  </si>
  <si>
    <t>Sundance Wind Project ARO : PSO/SEP : NCEF2ARO</t>
  </si>
  <si>
    <t>PSO 101/6 347 Sundance ARO Wind</t>
  </si>
  <si>
    <t>Capitalized Software - Cloud : SEP : 9303CLD</t>
  </si>
  <si>
    <t>SEP 101/6 303 Cap Soft-G Cloud</t>
  </si>
  <si>
    <t>Southwestern Electric Pwr - Wind</t>
  </si>
  <si>
    <t>SEP 101/6 303 Cap Software Wind</t>
  </si>
  <si>
    <t>SEP 101/6 347 Sundance ARO Wind</t>
  </si>
  <si>
    <t>I&amp;M 101/6 344 South Bend Solar</t>
  </si>
  <si>
    <t>I&amp;M 101/6 345 South Bend Solar</t>
  </si>
  <si>
    <t>I&amp;M 101/6 346 South Bend Solar</t>
  </si>
  <si>
    <t>Sundance Wind Project, LLC : PSO/SEP : NCEF2</t>
  </si>
  <si>
    <t>PSO 101/6 344 Sundance Wind</t>
  </si>
  <si>
    <t>SEP 101/6 344 Sundance Wind</t>
  </si>
  <si>
    <t>Harry Allen Solar Energy LLC</t>
  </si>
  <si>
    <t>Dry Lake Solar ARO : HASE : HASEARO</t>
  </si>
  <si>
    <t>Harry Allen Solar 101/6 347 ARO Dry</t>
  </si>
  <si>
    <t>Flat Ridge 3 Wind Energy, LLC</t>
  </si>
  <si>
    <t>Capitalized Software - FR3</t>
  </si>
  <si>
    <t>Capitalized Software : FR3 : 9303</t>
  </si>
  <si>
    <t>Flat Ridge 3 Wind 101/6 303 CapSoft</t>
  </si>
  <si>
    <t>Harry Allen Solar Energy LLC : HASE : 0002</t>
  </si>
  <si>
    <t>Harry Allen Solar 101/6 344</t>
  </si>
  <si>
    <t>Auwahi Wind Farm : AWE : AWF</t>
  </si>
  <si>
    <t>Black Oak 101/6 346 30yr</t>
  </si>
  <si>
    <t>Black Oak 101/6 346 10yr NRG Deter</t>
  </si>
  <si>
    <t>Maverick Wind Project, LLC : PSO/SEP : NCEF1</t>
  </si>
  <si>
    <t>PSO 101/6 344 Maverick Wind</t>
  </si>
  <si>
    <t>Maverick Wind Project ARO : PSO/SEP : NCEF1ARO</t>
  </si>
  <si>
    <t>PSO 101/6 347 Maverick ARO Wind</t>
  </si>
  <si>
    <t>SEP 101/6 344 Maverick Wind</t>
  </si>
  <si>
    <t>SEP 101/6 347 Maverick ARO Wind</t>
  </si>
  <si>
    <t>Smith Mountain Excess Land - Camp Kilowatt, Parcel 394 : APCo : 7226</t>
  </si>
  <si>
    <t>St Joseph Solar Facility : I&amp;M : STHBEND</t>
  </si>
  <si>
    <t>Gen Plant Equip-KY, KEP</t>
  </si>
  <si>
    <t>Kentucky General Plant Equipment : KEP : 3999</t>
  </si>
  <si>
    <t>SEP 101/6 311 Welsh Plant</t>
  </si>
  <si>
    <t>Welsh Plant Railroad : SEP : PPWSHRR</t>
  </si>
  <si>
    <t>SEP 101/6 311 Welsh Railroad</t>
  </si>
  <si>
    <t>SEP 101/6 312 Welsh Plant</t>
  </si>
  <si>
    <t>Welsh Plant Railcars Previously Leased : SEP : PPWSHPLSD</t>
  </si>
  <si>
    <t>SEP 101/6 312 Welsh Prev-Lsd</t>
  </si>
  <si>
    <t>SEP 101/6 312 Welsh Railcars</t>
  </si>
  <si>
    <t>SEP 101/6 314 Welsh Plant</t>
  </si>
  <si>
    <t>SEP 101/6 315 Welsh Plant</t>
  </si>
  <si>
    <t>SEP 101/6 316 Welsh Plant</t>
  </si>
  <si>
    <t>ARO#1 Welsh Landfill : SEP : PPWSHARO1</t>
  </si>
  <si>
    <t>SEP 101/6 31700 ASH1 Welsh</t>
  </si>
  <si>
    <t>ARO#2 Welsh Landfill : SEP : PPWSHARO2</t>
  </si>
  <si>
    <t>SEP 101/6 31700 ASH2 Welsh</t>
  </si>
  <si>
    <t>ARO#3 Welsh Landfill : SEP : PPWSHARO3</t>
  </si>
  <si>
    <t>SEP 101/6 31700 ASH3 Welsh</t>
  </si>
  <si>
    <t>ARO#4 Welsh Landfill : SEP : PPWSHARO4</t>
  </si>
  <si>
    <t>SEP 101/6 31700 ASH4 Welsh</t>
  </si>
  <si>
    <t>SEP 101/6 31700 Welsh Asbestos</t>
  </si>
  <si>
    <t>SEP 101/6 352 - GSU - Welsh</t>
  </si>
  <si>
    <t>SEP 101/6 353 - GSU - Welsh</t>
  </si>
  <si>
    <t>SEP 101/6 390 - Welsh</t>
  </si>
  <si>
    <t>SEP 101/6 391 - Welsh</t>
  </si>
  <si>
    <t>SEP 101/6 393 - Welsh</t>
  </si>
  <si>
    <t>SEP 101/6 397 - Welsh</t>
  </si>
  <si>
    <t>SEP 101/6 398 - Welsh</t>
  </si>
  <si>
    <t>Black Oak Wind Farm NRG Deterrents 10yr EOL 08/2031 : BOW : BOWF8</t>
  </si>
  <si>
    <t>Black Oak Wind Farm Heat Kits 15yr EOL 10/2036 : BOW : BOWF10</t>
  </si>
  <si>
    <t>Black Oak 101/6 346 15yr Heat Kits</t>
  </si>
  <si>
    <t>Benton Harbor Service Center (OWNED) : I&amp;M : 2946</t>
  </si>
  <si>
    <t>Auwahi Wind - Truck 5yr EOL : AWE : AWF15</t>
  </si>
  <si>
    <t>Auwahi 101/6 346 5yr 12/2026</t>
  </si>
  <si>
    <t>Wind Projects-KS, FR3</t>
  </si>
  <si>
    <t>Flat Ridge 3 Wind : FR3 : FR3W</t>
  </si>
  <si>
    <t>Flat Ridge 3 Wind 341</t>
  </si>
  <si>
    <t>Flat Ridge 3 Wind 344</t>
  </si>
  <si>
    <t>Flat Ridge 3 Wind ARO : FR3 : FR3WARO</t>
  </si>
  <si>
    <t>Flat Ridge 3 Wind 347 ARO</t>
  </si>
  <si>
    <t>Flat Ridge 3 Wind 397</t>
  </si>
  <si>
    <t>Auwahi Wind - Ovation Controls 10yr EOL : AWE : AWF14</t>
  </si>
  <si>
    <t>Auwahi 101/6 346 10yr 11/2031</t>
  </si>
  <si>
    <t>Black Oak Wind Farm Leading Edge Protect 3yr EOL : BOW : BOWF9</t>
  </si>
  <si>
    <t>Black Oak 101/6 346 3yr EOL 8/2024</t>
  </si>
  <si>
    <t>Transmission Subs =&lt;69KV-OK, PSO</t>
  </si>
  <si>
    <t>Tulsa Power Station Substation - 325 W. 36th St. : PSO : 66801</t>
  </si>
  <si>
    <t>Capitalized Software Fully Depreciated : I&amp;M : 9303FD</t>
  </si>
  <si>
    <t>I&amp;M 101/6 303 Cap Soft-G Fully Depr</t>
  </si>
  <si>
    <t>PSO 101/6 340 Maverick Wind</t>
  </si>
  <si>
    <t>PSO 101/6 340 Sundance Wind</t>
  </si>
  <si>
    <t>Traverse Wind Energy, LLC : PSO/SEP : NCEF3</t>
  </si>
  <si>
    <t>PSO 101/6 340 Traverse Wind</t>
  </si>
  <si>
    <t>Traverse Wind Energy ARO : PSO/SEP : NCEF3ARO</t>
  </si>
  <si>
    <t>PSO 101/6 347 Traverse ARO Wind</t>
  </si>
  <si>
    <t>Capitalized Software Fully Depreciated : SEP : 9303FD</t>
  </si>
  <si>
    <t>SEP 101/6 303 Cap Soft-G Fully Depr</t>
  </si>
  <si>
    <t>SEP 101/6 340 Maverick Wind</t>
  </si>
  <si>
    <t>SEP 101/6 340 Sundance Wind</t>
  </si>
  <si>
    <t>SEP 101/6 340 Traverse Wind</t>
  </si>
  <si>
    <t>SEP 101/6 347 Traverse ARO Wind</t>
  </si>
  <si>
    <t>SEP 101/6 344 Traverse Wind</t>
  </si>
  <si>
    <t>PSO 101/6 344 Traverse Wind</t>
  </si>
  <si>
    <t>Solar Project-NV, HASE</t>
  </si>
  <si>
    <t>Sub-Critical Simulator - St Albans WV : APCo : 0790</t>
  </si>
  <si>
    <t>06/2022</t>
  </si>
  <si>
    <t>Capitalized Software Fully Depreciated : I&amp;M : 9303FDMI</t>
  </si>
  <si>
    <t>I&amp;M 101/6 303 Cap Soft-N Fully Depr</t>
  </si>
  <si>
    <t>Capitalized Software Fully Depreciated : KEP : 9303FD</t>
  </si>
  <si>
    <t>KEPCo 101/6 303 Cap Soft-G FullDepr</t>
  </si>
  <si>
    <t>KEPCo 101/6 39111 - KY Prod</t>
  </si>
  <si>
    <t>KEPCo 101/6 392 - KY Prod</t>
  </si>
  <si>
    <t>03/2024</t>
  </si>
  <si>
    <t>**Includes land and ARO Asset.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</si>
</sst>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3" fontId="0" fillId="0" borderId="0" xfId="1" applyFont="1" applyFill="1"/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Protection="1">
      <protection locked="0"/>
    </xf>
    <xf numFmtId="0" fontId="4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h0ca004\OWNED\INTERNAL\NBV%20Plants\Generation%20Loc-Depr%20Grp-FERC%20Acct%20Combination%20Assignment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co Co-Loc-Depr Grp-FERC Acct"/>
    </sheetNames>
    <sheetDataSet>
      <sheetData sheetId="0">
        <row r="1">
          <cell r="F1" t="str">
            <v>VLOOKUP
1</v>
          </cell>
          <cell r="G1" t="str">
            <v>Generation Facility
2</v>
          </cell>
          <cell r="H1" t="str">
            <v>Fuel
3</v>
          </cell>
          <cell r="I1" t="str">
            <v>Type
4</v>
          </cell>
          <cell r="J1" t="str">
            <v>Exclude</v>
          </cell>
          <cell r="K1" t="str">
            <v>Notes
6</v>
          </cell>
        </row>
        <row r="2">
          <cell r="F2" t="str">
            <v>Wheeling Power - GenMitchell Generating PlantMitchell Generating Plant Units 1&amp;2 : KPCo/OPCo : 8500WPCo 101/6 303 Cap Software-Prod30300 - Intangible Property</v>
          </cell>
          <cell r="G2" t="str">
            <v>Mitchell Generating Plant</v>
          </cell>
          <cell r="H2" t="str">
            <v>-</v>
          </cell>
          <cell r="I2" t="str">
            <v>-</v>
          </cell>
          <cell r="J2" t="str">
            <v>No</v>
          </cell>
          <cell r="K2" t="str">
            <v>Do Not Include</v>
          </cell>
        </row>
        <row r="3">
          <cell r="F3" t="str">
            <v>Wheeling Power - GenMitchell Generating PlantMitchell Generating Plant Units 1&amp;2 : KPCo/WPCo : 8500WPCo 101/6 303 Cap Software-Prod30300 - Intangible Property</v>
          </cell>
          <cell r="G3" t="str">
            <v>Mitchell Generating Plant</v>
          </cell>
          <cell r="H3" t="str">
            <v>-</v>
          </cell>
          <cell r="I3" t="str">
            <v>-</v>
          </cell>
          <cell r="J3" t="str">
            <v>No</v>
          </cell>
          <cell r="K3" t="str">
            <v>Do Not Include</v>
          </cell>
        </row>
        <row r="4">
          <cell r="F4" t="str">
            <v>Wheeling Power - GenIntangible Plant - WV, WPCoCapitalized Software Fully Depreciated : WPCo : 9303FDWPCo 101/6 303 Cap Soft-G FullyDepr30300 - Intangible Property</v>
          </cell>
          <cell r="G4" t="str">
            <v>Capitalized Software -WV, WPCO</v>
          </cell>
          <cell r="H4" t="str">
            <v>-</v>
          </cell>
          <cell r="I4" t="str">
            <v>-</v>
          </cell>
          <cell r="J4" t="str">
            <v>No</v>
          </cell>
          <cell r="K4" t="str">
            <v>Do Not Include</v>
          </cell>
        </row>
        <row r="5">
          <cell r="F5" t="str">
            <v>Wheeling Power - GenIntangible Plant - WV, WPCoCapitalized Software : WPCo : 9303WPCo 101/6 303 Cap Software-Prod30300 - Intangible Property</v>
          </cell>
          <cell r="G5" t="str">
            <v>Capitalized Software -WV, WPCO</v>
          </cell>
          <cell r="H5" t="str">
            <v>-</v>
          </cell>
          <cell r="I5" t="str">
            <v>-</v>
          </cell>
          <cell r="J5" t="str">
            <v>No</v>
          </cell>
          <cell r="K5" t="str">
            <v>Do Not Include</v>
          </cell>
        </row>
        <row r="6">
          <cell r="F6" t="str">
            <v>Wheeling Power - GenMitchell Generating PlantMitchell Generating Plant Units 1&amp;2 : KPCo/OPCo : 8500WPCo 101/6 310 Mitchell Non-Depr31000 - Land - Coal Fired</v>
          </cell>
          <cell r="G6" t="str">
            <v>Mitchell Generating Plant</v>
          </cell>
          <cell r="H6" t="str">
            <v>Coal</v>
          </cell>
          <cell r="I6" t="str">
            <v>Least Exposed</v>
          </cell>
          <cell r="J6" t="str">
            <v>No</v>
          </cell>
          <cell r="K6" t="str">
            <v>Summary Worksheet</v>
          </cell>
        </row>
        <row r="7">
          <cell r="F7" t="str">
            <v>Wheeling Power - GenMitchell Generating PlantMitchell Generating Plant Units 1&amp;2 : KPCo/WPCo : 8500WPCo 101/6 310 Mitchell Non-Depr31000 - Land - Coal Fired</v>
          </cell>
          <cell r="G7" t="str">
            <v>Mitchell Generating Plant</v>
          </cell>
          <cell r="H7" t="str">
            <v>Coal</v>
          </cell>
          <cell r="I7" t="str">
            <v>Least Exposed</v>
          </cell>
          <cell r="J7" t="str">
            <v>No</v>
          </cell>
          <cell r="K7" t="str">
            <v>Summary Worksheet</v>
          </cell>
        </row>
        <row r="8">
          <cell r="F8" t="str">
            <v>Wheeling Power - GenMountaineer Generating PlantMitchell Plant Investment in Gypsum Unloader Facility at Mountaineer : KPCo / OPCo : 0715WPCo 101/6 311 Gypsum Unloader31100 - Structures, Improvemnt-Coal</v>
          </cell>
          <cell r="G8" t="str">
            <v>Mountaineer Generating Plant</v>
          </cell>
          <cell r="H8" t="str">
            <v>Coal</v>
          </cell>
          <cell r="I8" t="str">
            <v>Least Exposed</v>
          </cell>
          <cell r="J8" t="str">
            <v>No</v>
          </cell>
          <cell r="K8" t="str">
            <v>Summary Worksheet</v>
          </cell>
        </row>
        <row r="9">
          <cell r="F9" t="str">
            <v>Wheeling Power - GenMountaineer Generating PlantMitchell Plant Investment in Gypsum Unloader Facility at Mountaineer : KPCo / WPCo : 0715WPCo 101/6 311 Gypsum Unloader31100 - Structures, Improvemnt-Coal</v>
          </cell>
          <cell r="G9" t="str">
            <v>Mountaineer Generating Plant</v>
          </cell>
          <cell r="H9" t="str">
            <v>Coal</v>
          </cell>
          <cell r="I9" t="str">
            <v>Least Exposed</v>
          </cell>
          <cell r="J9" t="str">
            <v>No</v>
          </cell>
          <cell r="K9" t="str">
            <v>Summary Worksheet</v>
          </cell>
        </row>
        <row r="10">
          <cell r="F10" t="str">
            <v>Wheeling Power - GenMitchell Generating PlantMitchell Generating Plant Units 1&amp;2 : KPCo/OPCo : 8500WPCo 101/6 311 Mitchell31100 - Structures, Improvemnt-Coal</v>
          </cell>
          <cell r="G10" t="str">
            <v>Mitchell Generating Plant</v>
          </cell>
          <cell r="H10" t="str">
            <v>Coal</v>
          </cell>
          <cell r="I10" t="str">
            <v>Least Exposed</v>
          </cell>
          <cell r="J10" t="str">
            <v>No</v>
          </cell>
          <cell r="K10" t="str">
            <v>Summary Worksheet</v>
          </cell>
        </row>
        <row r="11">
          <cell r="F11" t="str">
            <v>Wheeling Power - GenMitchell Generating PlantMitchell Generating Plant Units 1&amp;2 : KPCo/WPCo : 8500WPCo 101/6 311 Mitchell31100 - Structures, Improvemnt-Coal</v>
          </cell>
          <cell r="G11" t="str">
            <v>Mitchell Generating Plant</v>
          </cell>
          <cell r="H11" t="str">
            <v>Coal</v>
          </cell>
          <cell r="I11" t="str">
            <v>Least Exposed</v>
          </cell>
          <cell r="J11" t="str">
            <v>No</v>
          </cell>
          <cell r="K11" t="str">
            <v>Summary Worksheet</v>
          </cell>
        </row>
        <row r="12">
          <cell r="F12" t="str">
            <v>Wheeling Power - GenMitchell Generating PlantMitchell SCR Catalyst : KPCo/OPCo : 8500SCRWPCo 101/6 312 Mitchell SCR31200 - Boiler Plant Equip-Coal</v>
          </cell>
          <cell r="G12" t="str">
            <v>Mitchell Generating Plant</v>
          </cell>
          <cell r="H12" t="str">
            <v>Coal</v>
          </cell>
          <cell r="I12" t="str">
            <v>Least Exposed</v>
          </cell>
          <cell r="J12" t="str">
            <v>No</v>
          </cell>
          <cell r="K12" t="str">
            <v>Summary Worksheet</v>
          </cell>
        </row>
        <row r="13">
          <cell r="F13" t="str">
            <v>Wheeling Power - GenMitchell Generating PlantMitchell SCR Catalyst : KPCo/WPCo : 8500SCRWPCo 101/6 312 Mitchell SCR31200 - Boiler Plant Equip-Coal</v>
          </cell>
          <cell r="G13" t="str">
            <v>Mitchell Generating Plant</v>
          </cell>
          <cell r="H13" t="str">
            <v>Coal</v>
          </cell>
          <cell r="I13" t="str">
            <v>Least Exposed</v>
          </cell>
          <cell r="J13" t="str">
            <v>No</v>
          </cell>
          <cell r="K13" t="str">
            <v>Summary Worksheet</v>
          </cell>
        </row>
        <row r="14">
          <cell r="F14" t="str">
            <v>Wheeling Power - GenMitchell Generating PlantMitchell Generating Plant Units 1&amp;2 : KPCo/OPCo : 8500WPCo 101/6 312 Mitchell31200 - Boiler Plant Equip-Coal</v>
          </cell>
          <cell r="G14" t="str">
            <v>Mitchell Generating Plant</v>
          </cell>
          <cell r="H14" t="str">
            <v>Coal</v>
          </cell>
          <cell r="I14" t="str">
            <v>Least Exposed</v>
          </cell>
          <cell r="J14" t="str">
            <v>No</v>
          </cell>
          <cell r="K14" t="str">
            <v>Summary Worksheet</v>
          </cell>
        </row>
        <row r="15">
          <cell r="F15" t="str">
            <v>Wheeling Power - GenMitchell Generating PlantMitchell Generating Plant Units 1&amp;2 : KPCo/WPCo : 8500WPCo 101/6 312 Mitchell31200 - Boiler Plant Equip-Coal</v>
          </cell>
          <cell r="G15" t="str">
            <v>Mitchell Generating Plant</v>
          </cell>
          <cell r="H15" t="str">
            <v>Coal</v>
          </cell>
          <cell r="I15" t="str">
            <v>Least Exposed</v>
          </cell>
          <cell r="J15" t="str">
            <v>No</v>
          </cell>
          <cell r="K15" t="str">
            <v>Summary Worksheet</v>
          </cell>
        </row>
        <row r="16">
          <cell r="F16" t="str">
            <v>Wheeling Power - GenMountaineer Generating PlantMitchell Plant Investment in Gypsum Unloader Facility at Mountaineer : KPCo / OPCo : 0715WPCo 101/6 312 Gypsum Unloader31200 - Boiler Plant Equip-Coal</v>
          </cell>
          <cell r="G16" t="str">
            <v>Mountaineer Generating Plant</v>
          </cell>
          <cell r="H16" t="str">
            <v>Coal</v>
          </cell>
          <cell r="I16" t="str">
            <v>Least Exposed</v>
          </cell>
          <cell r="J16" t="str">
            <v>No</v>
          </cell>
          <cell r="K16" t="str">
            <v>Summary Worksheet</v>
          </cell>
        </row>
        <row r="17">
          <cell r="F17" t="str">
            <v>Wheeling Power - GenMountaineer Generating PlantMitchell Plant Investment in Gypsum Unloader Facility at Mountaineer : KPCo / WPCo : 0715WPCo 101/6 312 Gypsum Unloader31200 - Boiler Plant Equip-Coal</v>
          </cell>
          <cell r="G17" t="str">
            <v>Mountaineer Generating Plant</v>
          </cell>
          <cell r="H17" t="str">
            <v>Coal</v>
          </cell>
          <cell r="I17" t="str">
            <v>Least Exposed</v>
          </cell>
          <cell r="J17" t="str">
            <v>No</v>
          </cell>
          <cell r="K17" t="str">
            <v>Summary Worksheet</v>
          </cell>
        </row>
        <row r="18">
          <cell r="F18" t="str">
            <v>Wheeling Power - GenMitchell Generating PlantMitchell Generating Plant Units 1&amp;2 : KPCo/OPCo : 8500WPCo 101/6 314 Mitchell 31400 - Turbogenerator Units-Coal</v>
          </cell>
          <cell r="G18" t="str">
            <v>Mitchell Generating Plant</v>
          </cell>
          <cell r="H18" t="str">
            <v>Coal</v>
          </cell>
          <cell r="I18" t="str">
            <v>Least Exposed</v>
          </cell>
          <cell r="J18" t="str">
            <v>No</v>
          </cell>
          <cell r="K18" t="str">
            <v>Summary Worksheet</v>
          </cell>
        </row>
        <row r="19">
          <cell r="F19" t="str">
            <v>Wheeling Power - GenMitchell Generating PlantMitchell Generating Plant Units 1&amp;2 : KPCo/WPCo : 8500WPCo 101/6 314 Mitchell 31400 - Turbogenerator Units-Coal</v>
          </cell>
          <cell r="G19" t="str">
            <v>Mitchell Generating Plant</v>
          </cell>
          <cell r="H19" t="str">
            <v>Coal</v>
          </cell>
          <cell r="I19" t="str">
            <v>Least Exposed</v>
          </cell>
          <cell r="J19" t="str">
            <v>No</v>
          </cell>
          <cell r="K19" t="str">
            <v>Summary Worksheet</v>
          </cell>
        </row>
        <row r="20">
          <cell r="F20" t="str">
            <v>Wheeling Power - GenMitchell Generating PlantMitchell Generating Plant Units 1&amp;2 : KPCo/OPCo : 8500WPCo 101/6 315 Mitchell 31500 - Accessory Elect Equip-Coal</v>
          </cell>
          <cell r="G20" t="str">
            <v>Mitchell Generating Plant</v>
          </cell>
          <cell r="H20" t="str">
            <v>Coal</v>
          </cell>
          <cell r="I20" t="str">
            <v>Least Exposed</v>
          </cell>
          <cell r="J20" t="str">
            <v>No</v>
          </cell>
          <cell r="K20" t="str">
            <v>Summary Worksheet</v>
          </cell>
        </row>
        <row r="21">
          <cell r="F21" t="str">
            <v>Wheeling Power - GenMitchell Generating PlantMitchell Generating Plant Units 1&amp;2 : KPCo/WPCo : 8500WPCo 101/6 315 Mitchell 31500 - Accessory Elect Equip-Coal</v>
          </cell>
          <cell r="G21" t="str">
            <v>Mitchell Generating Plant</v>
          </cell>
          <cell r="H21" t="str">
            <v>Coal</v>
          </cell>
          <cell r="I21" t="str">
            <v>Least Exposed</v>
          </cell>
          <cell r="J21" t="str">
            <v>No</v>
          </cell>
          <cell r="K21" t="str">
            <v>Summary Worksheet</v>
          </cell>
        </row>
        <row r="22">
          <cell r="F22" t="str">
            <v>Wheeling Power - GenMitchell Generating PlantMitchell Generating Plant Units 1&amp;2 : KPCo/OPCo : 8500WPCo 101/6 316 Mitchell 31600 - Misc Pwr Plant Equip-Coal</v>
          </cell>
          <cell r="G22" t="str">
            <v>Mitchell Generating Plant</v>
          </cell>
          <cell r="H22" t="str">
            <v>Coal</v>
          </cell>
          <cell r="I22" t="str">
            <v>Least Exposed</v>
          </cell>
          <cell r="J22" t="str">
            <v>No</v>
          </cell>
          <cell r="K22" t="str">
            <v>Summary Worksheet</v>
          </cell>
        </row>
        <row r="23">
          <cell r="F23" t="str">
            <v>Wheeling Power - GenMitchell Generating PlantMitchell Generating Plant Units 1&amp;2 : KPCo/WPCo : 8500WPCo 101/6 316 Mitchell 31600 - Misc Pwr Plant Equip-Coal</v>
          </cell>
          <cell r="G23" t="str">
            <v>Mitchell Generating Plant</v>
          </cell>
          <cell r="H23" t="str">
            <v>Coal</v>
          </cell>
          <cell r="I23" t="str">
            <v>Least Exposed</v>
          </cell>
          <cell r="J23" t="str">
            <v>No</v>
          </cell>
          <cell r="K23" t="str">
            <v>Summary Worksheet</v>
          </cell>
        </row>
        <row r="24">
          <cell r="F24" t="str">
            <v>Wheeling Power - GenMitchell Generating PlantMitchell Generating Plant Units 1&amp;2 : KPCo/OPCo : 8500WPCo 101/6 317 Mitchell Asbestos31700 - ARO Steam Production Plant</v>
          </cell>
          <cell r="G24" t="str">
            <v>Mitchell Generating Plant</v>
          </cell>
          <cell r="H24" t="str">
            <v>Coal</v>
          </cell>
          <cell r="I24" t="str">
            <v>Least Exposed</v>
          </cell>
          <cell r="J24" t="str">
            <v>No</v>
          </cell>
          <cell r="K24" t="str">
            <v>Summary Worksheet</v>
          </cell>
        </row>
        <row r="25">
          <cell r="F25" t="str">
            <v>Wheeling Power - GenMitchell Generating PlantMitchell Generating Plant Units 1&amp;2 : KPCo/WPCo : 8500WPCo 101/6 317 Mitchell Asbestos31700 - ARO Steam Production Plant</v>
          </cell>
          <cell r="G25" t="str">
            <v>Mitchell Generating Plant</v>
          </cell>
          <cell r="H25" t="str">
            <v>Coal</v>
          </cell>
          <cell r="I25" t="str">
            <v>Least Exposed</v>
          </cell>
          <cell r="J25" t="str">
            <v>No</v>
          </cell>
          <cell r="K25" t="str">
            <v>Summary Worksheet</v>
          </cell>
        </row>
        <row r="26">
          <cell r="F26" t="str">
            <v>Wheeling Power - GenMitchell Generating PlantARO#1 Mitchell Ash Pond - WV : KPCo/OPCo : 8500ARO WPCo 101/6 317 ASH1 Mitchell AshPd31700 - ARO Steam Production Plant</v>
          </cell>
          <cell r="G26" t="str">
            <v>Mitchell Generating Plant</v>
          </cell>
          <cell r="H26" t="str">
            <v>Coal</v>
          </cell>
          <cell r="I26" t="str">
            <v>Least Exposed</v>
          </cell>
          <cell r="J26" t="str">
            <v>No</v>
          </cell>
          <cell r="K26" t="str">
            <v>Summary Worksheet</v>
          </cell>
        </row>
        <row r="27">
          <cell r="F27" t="str">
            <v>Wheeling Power - GenMitchell Generating PlantARO#1 Mitchell Ash Pond - WV : KPCo/WPCo : 8500ARO WPCo 101/6 317 ASH1 Mitchell AshPd31700 - ARO Steam Production Plant</v>
          </cell>
          <cell r="G27" t="str">
            <v>Mitchell Generating Plant</v>
          </cell>
          <cell r="H27" t="str">
            <v>Coal</v>
          </cell>
          <cell r="I27" t="str">
            <v>Least Exposed</v>
          </cell>
          <cell r="J27" t="str">
            <v>No</v>
          </cell>
          <cell r="K27" t="str">
            <v>Summary Worksheet</v>
          </cell>
        </row>
        <row r="28">
          <cell r="F28" t="str">
            <v>Wheeling Power - GenMitchell Generating PlantARO#2 Mitchell Landfill - WV : KPCo/OPCo : 8500ARO WPCo 101/6 317 ASH2 Mitchell Ldfl31700 - ARO Steam Production Plant</v>
          </cell>
          <cell r="G28" t="str">
            <v>Mitchell Generating Plant</v>
          </cell>
          <cell r="H28" t="str">
            <v>Coal</v>
          </cell>
          <cell r="I28" t="str">
            <v>Least Exposed</v>
          </cell>
          <cell r="J28" t="str">
            <v>No</v>
          </cell>
          <cell r="K28" t="str">
            <v>Summary Worksheet</v>
          </cell>
        </row>
        <row r="29">
          <cell r="F29" t="str">
            <v>Wheeling Power - GenMitchell Generating PlantARO#2 Mitchell Landfill - WV : KPCo/WPCo : 8500ARO WPCo 101/6 317 ASH2 Mitchell Ldfl31700 - ARO Steam Production Plant</v>
          </cell>
          <cell r="G29" t="str">
            <v>Mitchell Generating Plant</v>
          </cell>
          <cell r="H29" t="str">
            <v>Coal</v>
          </cell>
          <cell r="I29" t="str">
            <v>Least Exposed</v>
          </cell>
          <cell r="J29" t="str">
            <v>No</v>
          </cell>
          <cell r="K29" t="str">
            <v>Summary Worksheet</v>
          </cell>
        </row>
        <row r="30">
          <cell r="F30" t="str">
            <v>Wheeling Power - GenMitchell Generating PlantARO#3 Mitchell Landfill - WV : KPCo/WPCo : 8500ARO WPCo 101/6 317 ASH3 Mitchell Ldfl31700 - ARO Steam Production Plant</v>
          </cell>
          <cell r="G30" t="str">
            <v>Mitchell Generating Plant</v>
          </cell>
          <cell r="H30" t="str">
            <v>Coal</v>
          </cell>
          <cell r="I30" t="str">
            <v>Least Exposed</v>
          </cell>
          <cell r="J30" t="str">
            <v>No</v>
          </cell>
          <cell r="K30" t="str">
            <v>Summary Worksheet</v>
          </cell>
        </row>
        <row r="31">
          <cell r="F31" t="str">
            <v>Wheeling Power - GenMitchell Generating PlantMitchell Generating Plant Units 1&amp;2 : KPCo/OPCo : 8500WPCo 101/6 352 Mitchell GSU35200 - Structures and Improvements</v>
          </cell>
          <cell r="G31" t="str">
            <v>Mitchell Generating Plant</v>
          </cell>
          <cell r="H31" t="str">
            <v>Coal</v>
          </cell>
          <cell r="I31" t="str">
            <v>Least Exposed</v>
          </cell>
          <cell r="J31" t="str">
            <v>No</v>
          </cell>
          <cell r="K31" t="str">
            <v>Summary Worksheet</v>
          </cell>
        </row>
        <row r="32">
          <cell r="F32" t="str">
            <v>Wheeling Power - GenMitchell Generating PlantMitchell Generating Plant Units 1&amp;2 : KPCo/WPCo : 8500WPCo 101/6 352 Mitchell GSU35200 - Structures and Improvements</v>
          </cell>
          <cell r="G32" t="str">
            <v>Mitchell Generating Plant</v>
          </cell>
          <cell r="H32" t="str">
            <v>Coal</v>
          </cell>
          <cell r="I32" t="str">
            <v>Least Exposed</v>
          </cell>
          <cell r="J32" t="str">
            <v>No</v>
          </cell>
          <cell r="K32" t="str">
            <v>Summary Worksheet</v>
          </cell>
        </row>
        <row r="33">
          <cell r="F33" t="str">
            <v>Wheeling Power - GenMitchell Generating PlantMitchell Generating Plant Units 1&amp;2 : KPCo/OPCo : 8500WPCo 101/6 353 Mitchell GSU35300 - Station Equipment</v>
          </cell>
          <cell r="G33" t="str">
            <v>Mitchell Generating Plant</v>
          </cell>
          <cell r="H33" t="str">
            <v>Coal</v>
          </cell>
          <cell r="I33" t="str">
            <v>Least Exposed</v>
          </cell>
          <cell r="J33" t="str">
            <v>No</v>
          </cell>
          <cell r="K33" t="str">
            <v>Summary Worksheet</v>
          </cell>
        </row>
        <row r="34">
          <cell r="F34" t="str">
            <v>Wheeling Power - GenMitchell Generating PlantMitchell Generating Plant Units 1&amp;2 : KPCo/WPCo : 8500WPCo 101/6 397 - WV Gen39700 - Communication Equipment</v>
          </cell>
          <cell r="G34" t="str">
            <v>Mitchell Generating Plant</v>
          </cell>
          <cell r="H34" t="str">
            <v>Coal</v>
          </cell>
          <cell r="I34" t="str">
            <v>Least Exposed</v>
          </cell>
          <cell r="J34" t="str">
            <v>No</v>
          </cell>
          <cell r="K34" t="str">
            <v>Summary Worksheet</v>
          </cell>
        </row>
        <row r="35">
          <cell r="F35" t="str">
            <v>Wheeling Power - GenMitchell Generating PlantMitchell Generating Plant Units 1&amp;2 : KPCo/WPCo : 8500WPCo 101/6 353 Mitchell GSU35300 - Station Equipment</v>
          </cell>
          <cell r="G35" t="str">
            <v>Mitchell Generating Plant</v>
          </cell>
          <cell r="H35" t="str">
            <v>Coal</v>
          </cell>
          <cell r="I35" t="str">
            <v>Least Exposed</v>
          </cell>
          <cell r="J35" t="str">
            <v>No</v>
          </cell>
          <cell r="K35" t="str">
            <v>Summary Worksheet</v>
          </cell>
        </row>
        <row r="36">
          <cell r="F36" t="str">
            <v>Trent Wind Farm LPARO Trent Wind Farm - TXARO Trent Wind Farm - TXTRENT 101/6 317 ARO Wind Farm31700 - NR ARO Steam Prod. Plant</v>
          </cell>
          <cell r="G36" t="str">
            <v>Trent Mesa Wind Farm</v>
          </cell>
          <cell r="H36" t="str">
            <v>Wind</v>
          </cell>
          <cell r="I36" t="str">
            <v>Other - Not Exposed</v>
          </cell>
          <cell r="J36" t="str">
            <v>No</v>
          </cell>
          <cell r="K36" t="str">
            <v>Summary Worksheet</v>
          </cell>
        </row>
        <row r="37">
          <cell r="F37" t="str">
            <v>Trent Wind Farm LLCTrent Wind Farm-TX, CSWETrent Wind Farm LP : CSWE : 0005Trent 101/6 34434400 - Generators</v>
          </cell>
          <cell r="G37" t="str">
            <v>Trent Wind Farm-TX, CSWE</v>
          </cell>
          <cell r="H37" t="str">
            <v>Wind</v>
          </cell>
          <cell r="I37" t="str">
            <v>Other - Not Exposed</v>
          </cell>
          <cell r="J37" t="str">
            <v>No</v>
          </cell>
          <cell r="K37" t="str">
            <v>Summary Worksheet</v>
          </cell>
        </row>
        <row r="38">
          <cell r="F38" t="str">
            <v>Trent Wind Farm LLCTrent Wind Farm-TX, CSWETrent Wind Farm LP : CSWE : 0005Trent 101/6 34634600 - Misc Power Plant Equip</v>
          </cell>
          <cell r="G38" t="str">
            <v>Trent Wind Farm-TX, CSWE</v>
          </cell>
          <cell r="H38" t="str">
            <v>Wind</v>
          </cell>
          <cell r="I38" t="str">
            <v>Other - Not Exposed</v>
          </cell>
          <cell r="J38" t="str">
            <v>No</v>
          </cell>
          <cell r="K38" t="str">
            <v>Summary Worksheet</v>
          </cell>
        </row>
        <row r="39">
          <cell r="F39" t="str">
            <v>Trent Wind Farm LLCTrent Wind Farm-TX, CSWEARO Trent Wind FarmTrent 101/6 347 ARO Wind Farm34700 - ARO Other Production</v>
          </cell>
          <cell r="G39" t="str">
            <v>Trent Wind Farm-TX, CSWE</v>
          </cell>
          <cell r="H39" t="str">
            <v>Wind</v>
          </cell>
          <cell r="I39" t="str">
            <v>Other - Not Exposed</v>
          </cell>
          <cell r="J39" t="str">
            <v>No</v>
          </cell>
          <cell r="K39" t="str">
            <v>Summary Worksheet</v>
          </cell>
        </row>
        <row r="40">
          <cell r="F40" t="str">
            <v>Trent Wind Farm LLCCapitalized Software-TX, TWFCapitalized Software : TWF : 9303Trent 101/6 303 Cap Software30300 - Intangible Property</v>
          </cell>
          <cell r="G40" t="str">
            <v>Capitalized Software-TX, TWF</v>
          </cell>
          <cell r="H40" t="str">
            <v>-</v>
          </cell>
          <cell r="I40" t="str">
            <v>-</v>
          </cell>
          <cell r="J40" t="str">
            <v>No</v>
          </cell>
          <cell r="K40" t="str">
            <v>Do Not Include</v>
          </cell>
        </row>
        <row r="41">
          <cell r="F41" t="str">
            <v>Trent Wind Farm LLCCapitalized Software-TX, TWFCapitalized Software - Maximo : TWF : 9303MAXTrent 101/6 303 Cap Software30300 - Intangible Property</v>
          </cell>
          <cell r="G41" t="str">
            <v>Capitalized Software-TX, TWF</v>
          </cell>
          <cell r="H41" t="str">
            <v>-</v>
          </cell>
          <cell r="I41" t="str">
            <v>-</v>
          </cell>
          <cell r="J41" t="str">
            <v>No</v>
          </cell>
          <cell r="K41" t="str">
            <v>Do Not Include</v>
          </cell>
        </row>
        <row r="42">
          <cell r="F42" t="str">
            <v>Trent Wind Farm LLCCapitalized Software-TX, TWFCapitalized Software - Maximo : TWF : 9303MAXTrent 101/6 303 Cap Soft Maximo30300 - Intangible Property</v>
          </cell>
          <cell r="G42" t="str">
            <v>Capitalized Software-TX, TWF</v>
          </cell>
          <cell r="H42" t="str">
            <v>-</v>
          </cell>
          <cell r="I42" t="str">
            <v>-</v>
          </cell>
          <cell r="J42" t="str">
            <v>No</v>
          </cell>
          <cell r="K42" t="str">
            <v>Do Not Include</v>
          </cell>
        </row>
        <row r="43">
          <cell r="F43" t="str">
            <v>Southwestern Electric Pwr - GenCapitalized Software - SEPCapitalized Software-SEP EASSEP 101/6 303 Cap Soft EAS Prod30300 - Intangible Property</v>
          </cell>
          <cell r="G43" t="str">
            <v>Capitalized Software - SEP</v>
          </cell>
          <cell r="H43" t="str">
            <v>-</v>
          </cell>
          <cell r="I43" t="str">
            <v>-</v>
          </cell>
          <cell r="J43" t="str">
            <v>No</v>
          </cell>
          <cell r="K43" t="str">
            <v>Do Not Include</v>
          </cell>
        </row>
        <row r="44">
          <cell r="F44" t="str">
            <v>Southwestern Electric Pwr - GenCapitalized Software - SEPCapitalized Software-SEP ME SPPSEP 101/6 303 Cap Soft Gen - ME SPP30300 - Intangible Property</v>
          </cell>
          <cell r="G44" t="str">
            <v>Capitalized Software - SEP</v>
          </cell>
          <cell r="H44" t="str">
            <v>-</v>
          </cell>
          <cell r="I44" t="str">
            <v>-</v>
          </cell>
          <cell r="J44" t="str">
            <v>No</v>
          </cell>
          <cell r="K44" t="str">
            <v>Do Not Include</v>
          </cell>
        </row>
        <row r="45">
          <cell r="F45" t="str">
            <v>Southwestern Electric Pwr - GenCapitalized Software - SEPCapitalized Software - Maximo : SEP : 9303MAXSEP 101/6 303 Cap Soft-G Maximo30300 - Intangible Property</v>
          </cell>
          <cell r="G45" t="str">
            <v>Capitalized Software - SEP</v>
          </cell>
          <cell r="H45" t="str">
            <v>-</v>
          </cell>
          <cell r="I45" t="str">
            <v>-</v>
          </cell>
          <cell r="J45" t="str">
            <v>No</v>
          </cell>
          <cell r="K45" t="str">
            <v>Do Not Include</v>
          </cell>
        </row>
        <row r="46">
          <cell r="F46" t="str">
            <v>Southwestern Electric Pwr - GenCapitalized Software - SEPCapitalized Software-SEP GENERALSEP 101/6 303 Cap Soft General Prod30300 - Intangible Property</v>
          </cell>
          <cell r="G46" t="str">
            <v>Capitalized Software - SEP</v>
          </cell>
          <cell r="H46" t="str">
            <v>-</v>
          </cell>
          <cell r="I46" t="str">
            <v>-</v>
          </cell>
          <cell r="J46" t="str">
            <v>No</v>
          </cell>
          <cell r="K46" t="str">
            <v>Do Not Include</v>
          </cell>
        </row>
        <row r="47">
          <cell r="F47" t="str">
            <v>Southwestern Electric Pwr - GenIntangible Plant - LA, SEPCapitalized Software, LA : SEP : 9303LASEP 101/6 303 Cap Soft General Prod30300 - Intangible Property</v>
          </cell>
          <cell r="G47" t="str">
            <v>Intangible Plant - LA, SEP</v>
          </cell>
          <cell r="H47" t="str">
            <v>-</v>
          </cell>
          <cell r="I47" t="str">
            <v>-</v>
          </cell>
          <cell r="J47" t="str">
            <v>No</v>
          </cell>
          <cell r="K47" t="str">
            <v>Do Not Include</v>
          </cell>
        </row>
        <row r="48">
          <cell r="F48" t="str">
            <v>Southwestern Electric Pwr - GenKnox Lee Generating PlantKnox Lee Generating Plant : SEP : PPKXLSEP 101/6 303 Cap Soft General Prod30300 - Intangible Property</v>
          </cell>
          <cell r="G48" t="str">
            <v>Knox Lee Generating Plant</v>
          </cell>
          <cell r="H48" t="str">
            <v>-</v>
          </cell>
          <cell r="I48" t="str">
            <v>-</v>
          </cell>
          <cell r="J48" t="str">
            <v>No</v>
          </cell>
          <cell r="K48" t="str">
            <v>Do Not Include</v>
          </cell>
        </row>
        <row r="49">
          <cell r="F49" t="str">
            <v>Southwestern Electric Pwr - GenLone Star Generating PlantLone Star Generating Plant : SEP : PPLNSSEP 101/6 303 Cap Soft General Prod30300 - Intangible Property</v>
          </cell>
          <cell r="G49" t="str">
            <v>Lone Star Generating Plant</v>
          </cell>
          <cell r="H49" t="str">
            <v>-</v>
          </cell>
          <cell r="I49" t="str">
            <v>-</v>
          </cell>
          <cell r="J49" t="str">
            <v>No</v>
          </cell>
          <cell r="K49" t="str">
            <v>Do Not Include</v>
          </cell>
        </row>
        <row r="50">
          <cell r="F50" t="str">
            <v>Southwestern Electric Pwr - GenPirkey Generating PlantPirkey Generating Plant : SEP : PPPRKSEP 101/6 303 Cap Soft General Prod30300 - Intangible Property</v>
          </cell>
          <cell r="G50" t="str">
            <v>Pirkey Generating Plant</v>
          </cell>
          <cell r="H50" t="str">
            <v>-</v>
          </cell>
          <cell r="I50" t="str">
            <v>-</v>
          </cell>
          <cell r="J50" t="str">
            <v>No</v>
          </cell>
          <cell r="K50" t="str">
            <v>Do Not Include</v>
          </cell>
        </row>
        <row r="51">
          <cell r="F51" t="str">
            <v>Southwestern Electric Pwr - GenWelsh Generating PlantWelsh Generating Plant : SEP : PPWSHSEP 101/6 303 Cap Soft General Prod30300 - Intangible Property</v>
          </cell>
          <cell r="G51" t="str">
            <v>Welsh Generating Plant</v>
          </cell>
          <cell r="H51" t="str">
            <v>-</v>
          </cell>
          <cell r="I51" t="str">
            <v>-</v>
          </cell>
          <cell r="J51" t="str">
            <v>No</v>
          </cell>
          <cell r="K51" t="str">
            <v>Do Not Include</v>
          </cell>
        </row>
        <row r="52">
          <cell r="F52" t="str">
            <v>Southwestern Electric Pwr - GenWilkes Generating PlantWilkes Generating Plant : SEP : PPWLKSEP 101/6 303 Cap Soft General Prod30300 - Intangible Property</v>
          </cell>
          <cell r="G52" t="str">
            <v>Wilkes Generating Plant</v>
          </cell>
          <cell r="H52" t="str">
            <v>-</v>
          </cell>
          <cell r="I52" t="str">
            <v>-</v>
          </cell>
          <cell r="J52" t="str">
            <v>No</v>
          </cell>
          <cell r="K52" t="str">
            <v>Do Not Include</v>
          </cell>
        </row>
        <row r="53">
          <cell r="F53" t="str">
            <v>Southwestern Electric Pwr - GenCapitalized Software - SEPCapitalized Software-SEP GL/SASSEP 101/6 303 Cap Soft GL/SAS Prod30300 - Intangible Property</v>
          </cell>
          <cell r="G53" t="str">
            <v>Capitalized Software - SEP</v>
          </cell>
          <cell r="H53" t="str">
            <v>-</v>
          </cell>
          <cell r="I53" t="str">
            <v>-</v>
          </cell>
          <cell r="J53" t="str">
            <v>No</v>
          </cell>
          <cell r="K53" t="str">
            <v>Do Not Include</v>
          </cell>
        </row>
        <row r="54">
          <cell r="F54" t="str">
            <v>Southwestern Electric Pwr - GenCapitalized Software - SEPCapitalized Software-SEP HRMSSEP 101/6 303 Cap Soft HRMS Prod30300 - Intangible Property</v>
          </cell>
          <cell r="G54" t="str">
            <v>Capitalized Software - SEP</v>
          </cell>
          <cell r="H54" t="str">
            <v>-</v>
          </cell>
          <cell r="I54" t="str">
            <v>-</v>
          </cell>
          <cell r="J54" t="str">
            <v>No</v>
          </cell>
          <cell r="K54" t="str">
            <v>Do Not Include</v>
          </cell>
        </row>
        <row r="55">
          <cell r="F55" t="str">
            <v>Southwestern Electric Pwr - GenCapitalized Software - SEPCapitalized Software-SEP IFMSSEP 101/6 303 Cap Soft IFMS30300 - Intangible Property</v>
          </cell>
          <cell r="G55" t="str">
            <v>Capitalized Software - SEP</v>
          </cell>
          <cell r="H55" t="str">
            <v>-</v>
          </cell>
          <cell r="I55" t="str">
            <v>-</v>
          </cell>
          <cell r="J55" t="str">
            <v>No</v>
          </cell>
          <cell r="K55" t="str">
            <v>Do Not Include</v>
          </cell>
        </row>
        <row r="56">
          <cell r="F56" t="str">
            <v>Southwestern Electric Pwr - GenCapitalized Software - SEPCapitalized Software-SEP JCASEP 101/6 303 Cap Soft JCA Prod30300 - Intangible Property</v>
          </cell>
          <cell r="G56" t="str">
            <v>Capitalized Software - SEP</v>
          </cell>
          <cell r="H56" t="str">
            <v>-</v>
          </cell>
          <cell r="I56" t="str">
            <v>-</v>
          </cell>
          <cell r="J56" t="str">
            <v>No</v>
          </cell>
          <cell r="K56" t="str">
            <v>Do Not Include</v>
          </cell>
        </row>
        <row r="57">
          <cell r="F57" t="str">
            <v>Southwestern Electric Pwr - GenCapitalized Software - SEPCapitalized Software-SEP MMSSEP 101/6 303 Cap Soft MMS Prod30300 - Intangible Property</v>
          </cell>
          <cell r="G57" t="str">
            <v>Capitalized Software - SEP</v>
          </cell>
          <cell r="H57" t="str">
            <v>-</v>
          </cell>
          <cell r="I57" t="str">
            <v>-</v>
          </cell>
          <cell r="J57" t="str">
            <v>No</v>
          </cell>
          <cell r="K57" t="str">
            <v>Do Not Include</v>
          </cell>
        </row>
        <row r="58">
          <cell r="F58" t="str">
            <v>Southwestern Electric Pwr - GenCapitalized Software - SEPCapitalized Software-SEP PPMSSEP 101/6 303 Cap Soft PPMS30300 - Intangible Property</v>
          </cell>
          <cell r="G58" t="str">
            <v>Capitalized Software - SEP</v>
          </cell>
          <cell r="H58" t="str">
            <v>-</v>
          </cell>
          <cell r="I58" t="str">
            <v>-</v>
          </cell>
          <cell r="J58" t="str">
            <v>No</v>
          </cell>
          <cell r="K58" t="str">
            <v>Do Not Include</v>
          </cell>
        </row>
        <row r="59">
          <cell r="F59" t="str">
            <v>Southwestern Electric Pwr - GenCapitalized Software - SEPCapitalized Software-SEP PPPMSEP 101/6 303 Cap Soft PPPM30300 - Intangible Property</v>
          </cell>
          <cell r="G59" t="str">
            <v>Capitalized Software - SEP</v>
          </cell>
          <cell r="H59" t="str">
            <v>-</v>
          </cell>
          <cell r="I59" t="str">
            <v>-</v>
          </cell>
          <cell r="J59" t="str">
            <v>No</v>
          </cell>
          <cell r="K59" t="str">
            <v>Do Not Include</v>
          </cell>
        </row>
        <row r="60">
          <cell r="F60" t="str">
            <v>Southwestern Electric Pwr - GenCapitalized Software - SEPCapitalized Software-SEP TDNSSEP 101/6 303 Cap Soft TDNS Prod30300 - Intangible Property</v>
          </cell>
          <cell r="G60" t="str">
            <v>Capitalized Software - SEP</v>
          </cell>
          <cell r="H60" t="str">
            <v>-</v>
          </cell>
          <cell r="I60" t="str">
            <v>-</v>
          </cell>
          <cell r="J60" t="str">
            <v>No</v>
          </cell>
          <cell r="K60" t="str">
            <v>Do Not Include</v>
          </cell>
        </row>
        <row r="61">
          <cell r="F61" t="str">
            <v>Southwestern Electric Pwr - GenFlint Creek Generating PlantFlint Creek Generating Plant : SEP : PPFLCSEP 101/6 303 City Lake30300 - Intangible Property</v>
          </cell>
          <cell r="G61" t="str">
            <v>Flint Creek Generating Plant</v>
          </cell>
          <cell r="H61" t="str">
            <v>Coal</v>
          </cell>
          <cell r="I61" t="str">
            <v>_Partially Exposed</v>
          </cell>
          <cell r="J61" t="str">
            <v>No</v>
          </cell>
          <cell r="K61" t="str">
            <v>Summary Worksheet</v>
          </cell>
        </row>
        <row r="62">
          <cell r="F62" t="str">
            <v>Southwestern Electric Pwr - GenMattison Generating PlantMattison Generating Plant : SEP : HDMGPSEP 101/6 303 Mattison Interconnect30300 - Intangible Property</v>
          </cell>
          <cell r="G62" t="str">
            <v>Mattison Generating Plant</v>
          </cell>
          <cell r="H62" t="str">
            <v>Gas</v>
          </cell>
          <cell r="I62" t="str">
            <v>Other - Not Exposed</v>
          </cell>
          <cell r="J62" t="str">
            <v>No</v>
          </cell>
          <cell r="K62" t="str">
            <v>Summary Worksheet</v>
          </cell>
        </row>
        <row r="63">
          <cell r="F63" t="str">
            <v>Southwestern Electric Pwr - GenMattison Generating PlantMattison Interconnect : SEP : HDMINTCSEP 101/6 303 Mattison Interconnect30300 - Intangible Property</v>
          </cell>
          <cell r="G63" t="str">
            <v>Mattison Generating Plant</v>
          </cell>
          <cell r="H63" t="str">
            <v>Gas</v>
          </cell>
          <cell r="I63" t="str">
            <v>Other - Not Exposed</v>
          </cell>
          <cell r="J63" t="str">
            <v>No</v>
          </cell>
          <cell r="K63" t="str">
            <v>Summary Worksheet</v>
          </cell>
        </row>
        <row r="64">
          <cell r="F64" t="str">
            <v>Southwestern Electric Pwr - GenArsenal Hill Generating PlantStall Unit at Arsenal Hill Generating Plant : SEP : PPSTASEP 101/6 303 Stall Interconnect30300 - Intangible Property</v>
          </cell>
          <cell r="G64" t="str">
            <v>Stall Generating Plant</v>
          </cell>
          <cell r="H64" t="str">
            <v>Gas</v>
          </cell>
          <cell r="I64" t="str">
            <v>Other - Not Exposed</v>
          </cell>
          <cell r="J64" t="str">
            <v>No</v>
          </cell>
          <cell r="K64" t="str">
            <v>Summary Worksheet</v>
          </cell>
        </row>
        <row r="65">
          <cell r="F65" t="str">
            <v>Southwestern Electric Pwr - GenArsenal Hill Generating PlantStall Unit at Arsenal Hill Generating Plant : SEP : PPSTASEP 101/6 303 Cap Soft General Prod30300 - Intangible Property</v>
          </cell>
          <cell r="G65" t="str">
            <v>Stall Generating Plant</v>
          </cell>
          <cell r="H65" t="str">
            <v>-</v>
          </cell>
          <cell r="I65" t="str">
            <v>-</v>
          </cell>
          <cell r="J65" t="str">
            <v>No</v>
          </cell>
          <cell r="K65" t="str">
            <v>Do Not Include</v>
          </cell>
        </row>
        <row r="66">
          <cell r="F66" t="str">
            <v>Southwestern Electric Pwr - GenArsenal Hill Generating PlantStall Interconnect : SEP : PPSTAINTCSEP 101/6 303 Stall Interconnect30300 - Intangible Property</v>
          </cell>
          <cell r="G66" t="str">
            <v>Stall Generating Plant</v>
          </cell>
          <cell r="H66" t="str">
            <v>Gas</v>
          </cell>
          <cell r="I66" t="str">
            <v>Other - Not Exposed</v>
          </cell>
          <cell r="J66" t="str">
            <v>No</v>
          </cell>
          <cell r="K66" t="str">
            <v>Summary Worksheet</v>
          </cell>
        </row>
        <row r="67">
          <cell r="F67" t="str">
            <v>Southwestern Electric Pwr - GenCapitalized Software - SEPCapitalized Software Fully Depreciated : SEP : 9303FDSEP 101/6 303 Cap Soft-G Fully Depr30300 - Intangible Property</v>
          </cell>
          <cell r="G67" t="str">
            <v>Capitalized Software - SEP</v>
          </cell>
          <cell r="H67" t="str">
            <v>-</v>
          </cell>
          <cell r="I67" t="str">
            <v>-</v>
          </cell>
          <cell r="J67" t="str">
            <v>No</v>
          </cell>
          <cell r="K67" t="str">
            <v>Do Not Include</v>
          </cell>
        </row>
        <row r="68">
          <cell r="F68" t="str">
            <v>Southwestern Electric Pwr - GenCapitalized Software - SEPCapitalized Software - Oracle : SEP : 9303ORASEP 101/6 303 Oracle Software-G30300 - Intangible Property</v>
          </cell>
          <cell r="G68" t="str">
            <v>Capitalized Software - SEP</v>
          </cell>
          <cell r="H68" t="str">
            <v>-</v>
          </cell>
          <cell r="I68" t="str">
            <v>-</v>
          </cell>
          <cell r="J68" t="str">
            <v>No</v>
          </cell>
          <cell r="K68" t="str">
            <v>Do Not Include</v>
          </cell>
        </row>
        <row r="69">
          <cell r="F69" t="str">
            <v>Southwestern Electric Pwr - GenCapitalized Software - SEPCapitalized Software - Dell : SEP : 9303DELLSEP 101/6 303 Dell Lease Prod30300 - Intangible Property</v>
          </cell>
          <cell r="G69" t="str">
            <v>Capitalized Software - SEP</v>
          </cell>
          <cell r="H69" t="str">
            <v>-</v>
          </cell>
          <cell r="I69" t="str">
            <v>-</v>
          </cell>
          <cell r="J69" t="str">
            <v>No</v>
          </cell>
          <cell r="K69" t="str">
            <v>Do Not Include</v>
          </cell>
        </row>
        <row r="70">
          <cell r="F70" t="str">
            <v>Southwestern Electric Pwr - GenCapitalized Software - SEPCapitalized Software - High Availability Data Center : SEP : 9303HAVSEP 101/6 303 High Avail DataCtr30300 - Intangible Property</v>
          </cell>
          <cell r="G70" t="str">
            <v>Capitalized Software - SEP</v>
          </cell>
          <cell r="H70" t="str">
            <v>-</v>
          </cell>
          <cell r="I70" t="str">
            <v>-</v>
          </cell>
          <cell r="J70" t="str">
            <v>No</v>
          </cell>
          <cell r="K70" t="str">
            <v>Do Not Include</v>
          </cell>
        </row>
        <row r="71">
          <cell r="F71" t="str">
            <v>Southwestern Electric Pwr - GenArsenal Hill Generating PlantArsenal Hill Generating Plant : SEP : PPARSSEP 101/6 310 Arsenal Hill Non-Depr31030 - Land - Oil/Gas</v>
          </cell>
          <cell r="G71" t="str">
            <v>Arsenal Hill Generating Plant</v>
          </cell>
          <cell r="H71" t="str">
            <v>Gas</v>
          </cell>
          <cell r="I71" t="str">
            <v>Other - Not Exposed</v>
          </cell>
          <cell r="J71" t="str">
            <v>Yes</v>
          </cell>
          <cell r="K71" t="str">
            <v>Summary Worksheet</v>
          </cell>
        </row>
        <row r="72">
          <cell r="F72" t="str">
            <v>Southwestern Electric Pwr - GenDolet Hills Plant and Lignite MineDolet Hills Generating Plant : SEP : PPDLHSEP 101/6 310 Dolet Hills Non-Depr31000 - Land - Coal Fired</v>
          </cell>
          <cell r="G72" t="str">
            <v>Dolet Hills Plant</v>
          </cell>
          <cell r="H72" t="str">
            <v>Coal</v>
          </cell>
          <cell r="I72" t="str">
            <v>Other - Not Exposed</v>
          </cell>
          <cell r="J72" t="str">
            <v>Yes</v>
          </cell>
          <cell r="K72" t="str">
            <v>Summary Worksheet</v>
          </cell>
        </row>
        <row r="73">
          <cell r="F73" t="str">
            <v>Southwestern Electric Pwr - GenFlint Creek Generating PlantFlint Creek Generating Plant : SEP : PPFLCSEP 101/6 310 Flint Creek Non-Depr31000 - Land - Coal Fired</v>
          </cell>
          <cell r="G73" t="str">
            <v>Flint Creek Generating Plant</v>
          </cell>
          <cell r="H73" t="str">
            <v>Coal</v>
          </cell>
          <cell r="I73" t="str">
            <v>_Partially Exposed</v>
          </cell>
          <cell r="J73" t="str">
            <v>Yes</v>
          </cell>
          <cell r="K73" t="str">
            <v>Summary Worksheet</v>
          </cell>
        </row>
        <row r="74">
          <cell r="F74" t="str">
            <v>Southwestern Electric Pwr - GenKnox Lee Generating PlantKnox Lee Generating Plant : SEP : PPKXLSEP 101/6 310 Knox Lee Non-Depr31000 - Land - Coal Fired</v>
          </cell>
          <cell r="G74" t="str">
            <v>Knox Lee Generating Plant</v>
          </cell>
          <cell r="H74" t="str">
            <v>Gas</v>
          </cell>
          <cell r="I74" t="str">
            <v>Other - Not Exposed</v>
          </cell>
          <cell r="J74" t="str">
            <v>Yes</v>
          </cell>
          <cell r="K74" t="str">
            <v>Summary Worksheet</v>
          </cell>
        </row>
        <row r="75">
          <cell r="F75" t="str">
            <v>Southwestern Electric Pwr - GenKnox Lee Generating PlantKnox Lee Generating Plant : SEP : PPKXLSEP 101/6 310 Knox Lee Non-Depr31030 - Land - Oil/Gas</v>
          </cell>
          <cell r="G75" t="str">
            <v>Knox Lee Generating Plant</v>
          </cell>
          <cell r="H75" t="str">
            <v>Gas</v>
          </cell>
          <cell r="I75" t="str">
            <v>Other - Not Exposed</v>
          </cell>
          <cell r="J75" t="str">
            <v>Yes</v>
          </cell>
          <cell r="K75" t="str">
            <v>Summary Worksheet</v>
          </cell>
        </row>
        <row r="76">
          <cell r="F76" t="str">
            <v>Southwestern Electric Pwr - GenLieberman Generating PlantLieberman Generating Plant : SEP : PPLBMSEP 101/6 310 Lieberman Non-Depr31030 - Land - Oil/Gas</v>
          </cell>
          <cell r="G76" t="str">
            <v>Lieberman Generating Plant</v>
          </cell>
          <cell r="H76" t="str">
            <v>Gas</v>
          </cell>
          <cell r="I76" t="str">
            <v>Other - Not Exposed</v>
          </cell>
          <cell r="J76" t="str">
            <v>Yes</v>
          </cell>
          <cell r="K76" t="str">
            <v>Summary Worksheet</v>
          </cell>
        </row>
        <row r="77">
          <cell r="F77" t="str">
            <v>Southwestern Electric Pwr - GenLone Star Generating PlantLone Star Generating Plant : SEP : PPLNSSEP 101/6 310 Lone Star Non-Depr31030 - Land - Oil/Gas</v>
          </cell>
          <cell r="G77" t="str">
            <v>Lone Star Generating Plant</v>
          </cell>
          <cell r="H77" t="str">
            <v>Gas</v>
          </cell>
          <cell r="I77" t="str">
            <v>Other - Not Exposed</v>
          </cell>
          <cell r="J77" t="str">
            <v>Yes</v>
          </cell>
          <cell r="K77" t="str">
            <v>Summary Worksheet</v>
          </cell>
        </row>
        <row r="78">
          <cell r="F78" t="str">
            <v>Southwestern Electric Pwr - GenPirkey Generating PlantPirkey Generating Plant : SEP : PPPRKSEP 101/6 310 Pirkey Non-Depr31000 - Land - Coal Fired</v>
          </cell>
          <cell r="G78" t="str">
            <v>Pirkey Generating Plant</v>
          </cell>
          <cell r="H78" t="str">
            <v>Coal</v>
          </cell>
          <cell r="I78" t="str">
            <v>_Partially Exposed</v>
          </cell>
          <cell r="J78" t="str">
            <v>Yes</v>
          </cell>
          <cell r="K78" t="str">
            <v>Summary Worksheet</v>
          </cell>
        </row>
        <row r="79">
          <cell r="F79" t="str">
            <v>Southwestern Electric Pwr - GenPirkey Generating PlantPirkey Lignite Mine - Marshall South : SEP : PPPLMMSSEP 101/6 310 Pirkey Non-Depr31000 - Land - Coal Fired</v>
          </cell>
          <cell r="G79" t="str">
            <v>Pirkey Generating Plant</v>
          </cell>
          <cell r="H79" t="str">
            <v>Coal</v>
          </cell>
          <cell r="I79" t="str">
            <v>_Partially Exposed</v>
          </cell>
          <cell r="J79" t="str">
            <v>Yes</v>
          </cell>
          <cell r="K79" t="str">
            <v>Summary Worksheet</v>
          </cell>
        </row>
        <row r="80">
          <cell r="F80" t="str">
            <v>Southwestern Electric Pwr - GenTurk Generating PlantTurk Generating Plant : SEP : JWTGPSEP 101/6 310 Turk Plant31000 - Land - Coal Fired</v>
          </cell>
          <cell r="G80" t="str">
            <v>Turk Generating Plant</v>
          </cell>
          <cell r="H80" t="str">
            <v>Coal</v>
          </cell>
          <cell r="I80" t="str">
            <v>Other - Not Exposed</v>
          </cell>
          <cell r="J80" t="str">
            <v>Yes</v>
          </cell>
          <cell r="K80" t="str">
            <v>Summary Worksheet</v>
          </cell>
        </row>
        <row r="81">
          <cell r="F81" t="str">
            <v>Southwestern Electric Pwr - GenTurk Generating PlantTurk Generating Plant : SEP : JWTGPSEP 101/6 310 Turk Plant31010 - Land Rights - Coal Fired</v>
          </cell>
          <cell r="G81" t="str">
            <v>Turk Generating Plant</v>
          </cell>
          <cell r="H81" t="str">
            <v>Coal</v>
          </cell>
          <cell r="I81" t="str">
            <v>Other - Not Exposed</v>
          </cell>
          <cell r="J81" t="str">
            <v>No</v>
          </cell>
          <cell r="K81" t="str">
            <v>Summary Worksheet</v>
          </cell>
        </row>
        <row r="82">
          <cell r="F82" t="str">
            <v>Southwestern Electric Pwr - GenWelsh Generating PlantWelsh Generating Plant : SEP : PPWSHSEP 101/6 310 Welsh Non-Depr31000 - Land - Coal Fired</v>
          </cell>
          <cell r="G82" t="str">
            <v>Welsh Generating Plant</v>
          </cell>
          <cell r="H82" t="str">
            <v>Coal</v>
          </cell>
          <cell r="I82" t="str">
            <v>_Partially Exposed</v>
          </cell>
          <cell r="J82" t="str">
            <v>Yes</v>
          </cell>
          <cell r="K82" t="str">
            <v>Individual Worksheet</v>
          </cell>
        </row>
        <row r="83">
          <cell r="F83" t="str">
            <v>Southwestern Electric Pwr - GenWilkes Generating PlantWilkes Generating Plant : SEP : PPWLKSEP 101/6 310 Wilkes Non-Depr31030 - Land - Oil/Gas</v>
          </cell>
          <cell r="G83" t="str">
            <v>Wilkes Generating Plant</v>
          </cell>
          <cell r="H83" t="str">
            <v>Gas</v>
          </cell>
          <cell r="I83" t="str">
            <v>Other - Not Exposed</v>
          </cell>
          <cell r="J83" t="str">
            <v>Yes</v>
          </cell>
          <cell r="K83" t="str">
            <v>Summary Worksheet</v>
          </cell>
        </row>
        <row r="84">
          <cell r="F84" t="str">
            <v>Southwestern Electric Pwr - GenArsenal Hill Generating PlantStall Unit at Arsenal Hill Generating Plant : SEP : PPSTASEP 101/6 311 Arsenal Hill - Stall31130 - Struct, Improvemnts-Oil/Gas</v>
          </cell>
          <cell r="G84" t="str">
            <v>Stall Generating Plant</v>
          </cell>
          <cell r="H84" t="str">
            <v>Gas</v>
          </cell>
          <cell r="I84" t="str">
            <v>Other - Not Exposed</v>
          </cell>
          <cell r="J84" t="str">
            <v>No</v>
          </cell>
          <cell r="K84" t="str">
            <v>Summary Worksheet</v>
          </cell>
        </row>
        <row r="85">
          <cell r="F85" t="str">
            <v>Southwestern Electric Pwr - GenArsenal Hill Generating PlantArsenal Hill Central Maintenance Facility : SEP : PPCMFSEP 101/6 311 Arsenal Hill Plant31130 - Struct, Improvemnts-Oil/Gas</v>
          </cell>
          <cell r="G85" t="str">
            <v>Arsenal Hill Generating Plant</v>
          </cell>
          <cell r="H85" t="str">
            <v>Gas</v>
          </cell>
          <cell r="I85" t="str">
            <v>Other - Not Exposed</v>
          </cell>
          <cell r="J85" t="str">
            <v>No</v>
          </cell>
          <cell r="K85" t="str">
            <v>Summary Worksheet</v>
          </cell>
        </row>
        <row r="86">
          <cell r="F86" t="str">
            <v>Southwestern Electric Pwr - GenArsenal Hill Generating PlantArsenal Hill Generating Plant : SEP : PPARSSEP 101/6 311 Arsenal Hill Plant31130 - Struct, Improvemnts-Oil/Gas</v>
          </cell>
          <cell r="G86" t="str">
            <v>Arsenal Hill Generating Plant</v>
          </cell>
          <cell r="H86" t="str">
            <v>Gas</v>
          </cell>
          <cell r="I86" t="str">
            <v>Other - Not Exposed</v>
          </cell>
          <cell r="J86" t="str">
            <v>No</v>
          </cell>
          <cell r="K86" t="str">
            <v>Summary Worksheet</v>
          </cell>
        </row>
        <row r="87">
          <cell r="F87" t="str">
            <v>Southwestern Electric Pwr - GenDolet Hills Plant and Lignite MineDolet Hills Generating Plant : SEP : PPDLHSEP 101/6 311 Dolet Hills Plant31100 - Structures, Improvemnt-Coal</v>
          </cell>
          <cell r="G87" t="str">
            <v>Dolet Hills Plant</v>
          </cell>
          <cell r="H87" t="str">
            <v>Coal</v>
          </cell>
          <cell r="I87" t="str">
            <v>Other - Not Exposed</v>
          </cell>
          <cell r="J87" t="str">
            <v>No</v>
          </cell>
          <cell r="K87" t="str">
            <v>Summary Worksheet</v>
          </cell>
        </row>
        <row r="88">
          <cell r="F88" t="str">
            <v>Southwestern Electric Pwr - GenFlint Creek Generating PlantFlint Creek Generating Plant : SEP : PPFLCSEP 101/6 311 Flint Creek Plant31100 - Structures, Improvemnt-Coal</v>
          </cell>
          <cell r="G88" t="str">
            <v>Flint Creek Generating Plant</v>
          </cell>
          <cell r="H88" t="str">
            <v>Coal</v>
          </cell>
          <cell r="I88" t="str">
            <v>_Partially Exposed</v>
          </cell>
          <cell r="J88" t="str">
            <v>No</v>
          </cell>
          <cell r="K88" t="str">
            <v>Summary Worksheet</v>
          </cell>
        </row>
        <row r="89">
          <cell r="F89" t="str">
            <v>Southwestern Electric Pwr - GenFlint Creek Generating PlantFlint Creek Plant Railroad : SEP : PPFLCRRSEP 101/6 311 Flint Creek Railroad31100 - Structures, Improvemnt-Coal</v>
          </cell>
          <cell r="G89" t="str">
            <v>Flint Creek Generating Plant</v>
          </cell>
          <cell r="H89" t="str">
            <v>Coal</v>
          </cell>
          <cell r="I89" t="str">
            <v>_Partially Exposed</v>
          </cell>
          <cell r="J89" t="str">
            <v>No</v>
          </cell>
          <cell r="K89" t="str">
            <v>Summary Worksheet</v>
          </cell>
        </row>
        <row r="90">
          <cell r="F90" t="str">
            <v>Southwestern Electric Pwr - GenKnox Lee Generating PlantKnox Lee Generating Plant : SEP : PPKXLSEP 101/6 311 Knox Lee Plant31100 - Structures, Improvemnt-Coal</v>
          </cell>
          <cell r="G90" t="str">
            <v>Knox Lee Generating Plant</v>
          </cell>
          <cell r="H90" t="str">
            <v>Gas</v>
          </cell>
          <cell r="I90" t="str">
            <v>Other - Not Exposed</v>
          </cell>
          <cell r="J90" t="str">
            <v>No</v>
          </cell>
          <cell r="K90" t="str">
            <v>Summary Worksheet</v>
          </cell>
        </row>
        <row r="91">
          <cell r="F91" t="str">
            <v>Southwestern Electric Pwr - GenKnox Lee Generating PlantKnox Lee Generating Plant : SEP : PPKXLSEP 101/6 311 Knox Lee Plant31130 - Struct, Improvemnts-Oil/Gas</v>
          </cell>
          <cell r="G91" t="str">
            <v>Knox Lee Generating Plant</v>
          </cell>
          <cell r="H91" t="str">
            <v>Gas</v>
          </cell>
          <cell r="I91" t="str">
            <v>Other - Not Exposed</v>
          </cell>
          <cell r="J91" t="str">
            <v>No</v>
          </cell>
          <cell r="K91" t="str">
            <v>Summary Worksheet</v>
          </cell>
        </row>
        <row r="92">
          <cell r="F92" t="str">
            <v>Southwestern Electric Pwr - GenLieberman Generating PlantLieberman Generating Plant : SEP : PPLBMSEP 101/6 311 Lieberman Plant31130 - Struct, Improvemnts-Oil/Gas</v>
          </cell>
          <cell r="G92" t="str">
            <v>Lieberman Generating Plant</v>
          </cell>
          <cell r="H92" t="str">
            <v>Gas</v>
          </cell>
          <cell r="I92" t="str">
            <v>Other - Not Exposed</v>
          </cell>
          <cell r="J92" t="str">
            <v>No</v>
          </cell>
          <cell r="K92" t="str">
            <v>Summary Worksheet</v>
          </cell>
        </row>
        <row r="93">
          <cell r="F93" t="str">
            <v>Southwestern Electric Pwr - GenLone Star Generating PlantLone Star Generating Plant : SEP : PPLNSSEP 101/6 311 Lone Star Plant31130 - Struct, Improvemnts-Oil/Gas</v>
          </cell>
          <cell r="G93" t="str">
            <v>Lone Star Generating Plant</v>
          </cell>
          <cell r="H93" t="str">
            <v>Gas</v>
          </cell>
          <cell r="I93" t="str">
            <v>Other - Not Exposed</v>
          </cell>
          <cell r="J93" t="str">
            <v>No</v>
          </cell>
          <cell r="K93" t="str">
            <v>Summary Worksheet</v>
          </cell>
        </row>
        <row r="94">
          <cell r="F94" t="str">
            <v>Southwestern Electric Pwr - GenPirkey Generating PlantPirkey Generating Plant : SEP : PPPRKSEP 101/6 311 Pirkey Plant31100 - Structures, Improvemnt-Coal</v>
          </cell>
          <cell r="G94" t="str">
            <v>Pirkey Generating Plant</v>
          </cell>
          <cell r="H94" t="str">
            <v>Coal</v>
          </cell>
          <cell r="I94" t="str">
            <v>_Partially Exposed</v>
          </cell>
          <cell r="J94" t="str">
            <v>No</v>
          </cell>
          <cell r="K94" t="str">
            <v>Summary Worksheet</v>
          </cell>
        </row>
        <row r="95">
          <cell r="F95" t="str">
            <v>Southwestern Electric Pwr - GenTurk Generating PlantTurk Generating Plant : SEP : JWTGPSEP 101/6 311 Turk Plant31100 - Structures, Improvemnt-Coal</v>
          </cell>
          <cell r="G95" t="str">
            <v>Turk Generating Plant</v>
          </cell>
          <cell r="H95" t="str">
            <v>Coal</v>
          </cell>
          <cell r="I95" t="str">
            <v>Other - Not Exposed</v>
          </cell>
          <cell r="J95" t="str">
            <v>No</v>
          </cell>
          <cell r="K95" t="str">
            <v>Summary Worksheet</v>
          </cell>
        </row>
        <row r="96">
          <cell r="F96" t="str">
            <v>Southwestern Electric Pwr - GenWelsh Generating PlantWelsh Generating Plant : SEP : PPWSHSEP 101/6 311 Welsh Plant31100 - Structures, Improvemnt-Coal</v>
          </cell>
          <cell r="G96" t="str">
            <v>Welsh Generating Plant</v>
          </cell>
          <cell r="H96" t="str">
            <v>Coal</v>
          </cell>
          <cell r="I96" t="str">
            <v>_Partially Exposed</v>
          </cell>
          <cell r="J96" t="str">
            <v>No</v>
          </cell>
          <cell r="K96" t="str">
            <v>Individual Worksheet</v>
          </cell>
        </row>
        <row r="97">
          <cell r="F97" t="str">
            <v>Southwestern Electric Pwr - GenWelsh Generating PlantWelsh Plant Railroad : SEP : PPWSHRRSEP 101/6 311 Welsh Railroad31100 - Structures, Improvemnt-Coal</v>
          </cell>
          <cell r="G97" t="str">
            <v>Welsh Generating Plant</v>
          </cell>
          <cell r="H97" t="str">
            <v>Coal</v>
          </cell>
          <cell r="I97" t="str">
            <v>_Partially Exposed</v>
          </cell>
          <cell r="J97" t="str">
            <v>No</v>
          </cell>
          <cell r="K97" t="str">
            <v>Individual Worksheet</v>
          </cell>
        </row>
        <row r="98">
          <cell r="F98" t="str">
            <v>Southwestern Electric Pwr - GenWilkes Generating PlantWilkes Generating Plant : SEP : PPWLKSEP 101/6 311 Wilkes Plant31130 - Struct, Improvemnts-Oil/Gas</v>
          </cell>
          <cell r="G98" t="str">
            <v>Wilkes Generating Plant</v>
          </cell>
          <cell r="H98" t="str">
            <v>Gas</v>
          </cell>
          <cell r="I98" t="str">
            <v>Other - Not Exposed</v>
          </cell>
          <cell r="J98" t="str">
            <v>No</v>
          </cell>
          <cell r="K98" t="str">
            <v>Summary Worksheet</v>
          </cell>
        </row>
        <row r="99">
          <cell r="F99" t="str">
            <v>Southwestern Electric Pwr - GenArsenal Hill Generating PlantStall Unit at Arsenal Hill Generating Plant : SEP : PPSTASEP 101/6 312 Arsenal Hill - Stall31230 - Boiler Plant Equip-Oil/Gas</v>
          </cell>
          <cell r="G99" t="str">
            <v>Stall Generating Plant</v>
          </cell>
          <cell r="H99" t="str">
            <v>Gas</v>
          </cell>
          <cell r="I99" t="str">
            <v>Other - Not Exposed</v>
          </cell>
          <cell r="J99" t="str">
            <v>No</v>
          </cell>
          <cell r="K99" t="str">
            <v>Summary Worksheet</v>
          </cell>
        </row>
        <row r="100">
          <cell r="F100" t="str">
            <v>Southwestern Electric Pwr - GenArsenal Hill Generating PlantArsenal Hill Plant Gas Pipeline : SEP : PPARSPLSEP 101/6 312 Arsenal Hill Pipeline31230 - Boiler Plant Equip-Oil/Gas</v>
          </cell>
          <cell r="G100" t="str">
            <v>Arsenal Hill Generating Plant</v>
          </cell>
          <cell r="H100" t="str">
            <v>Gas</v>
          </cell>
          <cell r="I100" t="str">
            <v>Other - Not Exposed</v>
          </cell>
          <cell r="J100" t="str">
            <v>No</v>
          </cell>
          <cell r="K100" t="str">
            <v>Summary Worksheet</v>
          </cell>
        </row>
        <row r="101">
          <cell r="F101" t="str">
            <v>Southwestern Electric Pwr - GenArsenal Hill Generating PlantArsenal Hill Generating Plant : SEP : PPARSSEP 101/6 312 Arsenal Hill Plant31230 - Boiler Plant Equip-Oil/Gas</v>
          </cell>
          <cell r="G101" t="str">
            <v>Arsenal Hill Generating Plant</v>
          </cell>
          <cell r="H101" t="str">
            <v>Gas</v>
          </cell>
          <cell r="I101" t="str">
            <v>Other - Not Exposed</v>
          </cell>
          <cell r="J101" t="str">
            <v>No</v>
          </cell>
          <cell r="K101" t="str">
            <v>Summary Worksheet</v>
          </cell>
        </row>
        <row r="102">
          <cell r="F102" t="str">
            <v>Southwestern Electric Pwr - GenDolet Hills Plant and Lignite MineDolet Hills Generating Plant : SEP : PPDLHSEP 101/6 312 Dolet Hills Plant31200 - Boiler Plant Equip-Coal</v>
          </cell>
          <cell r="G102" t="str">
            <v>Dolet Hills Plant</v>
          </cell>
          <cell r="H102" t="str">
            <v>Coal</v>
          </cell>
          <cell r="I102" t="str">
            <v>Other - Not Exposed</v>
          </cell>
          <cell r="J102" t="str">
            <v>No</v>
          </cell>
          <cell r="K102" t="str">
            <v>Summary Worksheet</v>
          </cell>
        </row>
        <row r="103">
          <cell r="F103" t="str">
            <v>Southwestern Electric Pwr - GenFlint Creek Generating PlantFlint Creek Generating Plant : SEP : PPFLCSEP 101/6 312 Flint Creek Plant31200 - Boiler Plant Equip-Coal</v>
          </cell>
          <cell r="G103" t="str">
            <v>Flint Creek Generating Plant</v>
          </cell>
          <cell r="H103" t="str">
            <v>Coal</v>
          </cell>
          <cell r="I103" t="str">
            <v>_Partially Exposed</v>
          </cell>
          <cell r="J103" t="str">
            <v>No</v>
          </cell>
          <cell r="K103" t="str">
            <v>Summary Worksheet</v>
          </cell>
        </row>
        <row r="104">
          <cell r="F104" t="str">
            <v>Southwestern Electric Pwr - GenFlint Creek Generating PlantFlint Creek Generating Plant : SEP : PPFLCSEP 101/6 312 Flint Creek Railcars31211 - Coal Transportation Equip</v>
          </cell>
          <cell r="G104" t="str">
            <v>Flint Creek Generating Plant</v>
          </cell>
          <cell r="H104" t="str">
            <v>Coal</v>
          </cell>
          <cell r="I104" t="str">
            <v>_Partially Exposed</v>
          </cell>
          <cell r="J104" t="str">
            <v>No</v>
          </cell>
          <cell r="K104" t="str">
            <v>Summary Worksheet</v>
          </cell>
        </row>
        <row r="105">
          <cell r="F105" t="str">
            <v>Southwestern Electric Pwr - GenFlint Creek Generating PlantFlint Creek Railcars Previously Leased : SEP : PPFLCPLSDSEP 101/6 312 Flint Crk Prev-Lsd31211 - Coal Transportation Equip</v>
          </cell>
          <cell r="G105" t="str">
            <v>Flint Creek Generating Plant</v>
          </cell>
          <cell r="H105" t="str">
            <v>Coal</v>
          </cell>
          <cell r="I105" t="str">
            <v>_Partially Exposed</v>
          </cell>
          <cell r="J105" t="str">
            <v>No</v>
          </cell>
          <cell r="K105" t="str">
            <v>Summary Worksheet</v>
          </cell>
        </row>
        <row r="106">
          <cell r="F106" t="str">
            <v>Southwestern Electric Pwr - GenKnox Lee Generating PlantKnox Lee Plant Gas Pipeline : SEP : PPKXLPLSEP 101/6 312 Knox Lee Pipeline31230 - Boiler Plant Equip-Oil/Gas</v>
          </cell>
          <cell r="G106" t="str">
            <v>Knox Lee Generating Plant</v>
          </cell>
          <cell r="H106" t="str">
            <v>Gas</v>
          </cell>
          <cell r="I106" t="str">
            <v>Other - Not Exposed</v>
          </cell>
          <cell r="J106" t="str">
            <v>No</v>
          </cell>
          <cell r="K106" t="str">
            <v>Summary Worksheet</v>
          </cell>
        </row>
        <row r="107">
          <cell r="F107" t="str">
            <v>Southwestern Electric Pwr - GenKnox Lee Generating PlantKnox Lee Generating Plant : SEP : PPKXLSEP 101/6 312 Knox Lee Plant31230 - Boiler Plant Equip-Oil/Gas</v>
          </cell>
          <cell r="G107" t="str">
            <v>Knox Lee Generating Plant</v>
          </cell>
          <cell r="H107" t="str">
            <v>Gas</v>
          </cell>
          <cell r="I107" t="str">
            <v>Other - Not Exposed</v>
          </cell>
          <cell r="J107" t="str">
            <v>No</v>
          </cell>
          <cell r="K107" t="str">
            <v>Summary Worksheet</v>
          </cell>
        </row>
        <row r="108">
          <cell r="F108" t="str">
            <v>Southwestern Electric Pwr - GenKnox Lee Generating PlantKnox Lee Plant Gas Pipeline : SEP : PPKXLPLSEP 101/6 312 Knox Lee Plant31230 - Boiler Plant Equip-Oil/Gas</v>
          </cell>
          <cell r="G108" t="str">
            <v>Knox Lee Generating Plant</v>
          </cell>
          <cell r="H108" t="str">
            <v>Gas</v>
          </cell>
          <cell r="I108" t="str">
            <v>Other - Not Exposed</v>
          </cell>
          <cell r="J108" t="str">
            <v>No</v>
          </cell>
          <cell r="K108" t="str">
            <v>Summary Worksheet</v>
          </cell>
        </row>
        <row r="109">
          <cell r="F109" t="str">
            <v>Southwestern Electric Pwr - GenKnox Lee Generating PlantKnox Lee Generating Plant : SEP : PPKXLSEP 101/6 31730 Knox Lee Asbestos31730 - ARO Steam Prod Plnt Oil/Gas</v>
          </cell>
          <cell r="G109" t="str">
            <v>Knox Lee Generating Plant</v>
          </cell>
          <cell r="H109" t="str">
            <v>Gas</v>
          </cell>
          <cell r="I109" t="str">
            <v>Other - Not Exposed</v>
          </cell>
          <cell r="J109" t="str">
            <v>No</v>
          </cell>
          <cell r="K109" t="str">
            <v>Summary Worksheet</v>
          </cell>
        </row>
        <row r="110">
          <cell r="F110" t="str">
            <v>Southwestern Electric Pwr - GenLieberman Generating PlantLieberman Generating Plant : SEP : PPLBMSEP 101/6 312 Lieberman Plant31200 - Boiler Plant Equip-Coal</v>
          </cell>
          <cell r="G110" t="str">
            <v>Lieberman Generating Plant</v>
          </cell>
          <cell r="H110" t="str">
            <v>Gas</v>
          </cell>
          <cell r="I110" t="str">
            <v>Other - Not Exposed</v>
          </cell>
          <cell r="J110" t="str">
            <v>No</v>
          </cell>
          <cell r="K110" t="str">
            <v>Summary Worksheet</v>
          </cell>
        </row>
        <row r="111">
          <cell r="F111" t="str">
            <v>Southwestern Electric Pwr - GenLieberman Generating PlantLieberman Generating Plant : SEP : PPLBMSEP 101/6 312 Lieberman Plant31230 - Boiler Plant Equip-Oil/Gas</v>
          </cell>
          <cell r="G111" t="str">
            <v>Lieberman Generating Plant</v>
          </cell>
          <cell r="H111" t="str">
            <v>Gas</v>
          </cell>
          <cell r="I111" t="str">
            <v>Other - Not Exposed</v>
          </cell>
          <cell r="J111" t="str">
            <v>No</v>
          </cell>
          <cell r="K111" t="str">
            <v>Summary Worksheet</v>
          </cell>
        </row>
        <row r="112">
          <cell r="F112" t="str">
            <v>Southwestern Electric Pwr - GenLone Star Generating PlantLone Star Generating Plant : SEP : PPLNSSEP 101/6 312 Lone Star Plant31230 - Boiler Plant Equip-Oil/Gas</v>
          </cell>
          <cell r="G112" t="str">
            <v>Lone Star Generating Plant</v>
          </cell>
          <cell r="H112" t="str">
            <v>Gas</v>
          </cell>
          <cell r="I112" t="str">
            <v>Other - Not Exposed</v>
          </cell>
          <cell r="J112" t="str">
            <v>No</v>
          </cell>
          <cell r="K112" t="str">
            <v>Summary Worksheet</v>
          </cell>
        </row>
        <row r="113">
          <cell r="F113" t="str">
            <v>Southwestern Electric Pwr - GenPirkey Generating PlantPirkey Generating Plant : SEP : PPPRKSEP 101/6 312 Pirkey Plant31200 - Boiler Plant Equip-Coal</v>
          </cell>
          <cell r="G113" t="str">
            <v>Pirkey Generating Plant</v>
          </cell>
          <cell r="H113" t="str">
            <v>Coal</v>
          </cell>
          <cell r="I113" t="str">
            <v>_Partially Exposed</v>
          </cell>
          <cell r="J113" t="str">
            <v>No</v>
          </cell>
          <cell r="K113" t="str">
            <v>Summary Worksheet</v>
          </cell>
        </row>
        <row r="114">
          <cell r="F114" t="str">
            <v>Southwestern Electric Pwr - GenTurk Generating PlantTurk Generating Plant : SEP : JWTGPSEP 101/6 312 Turk Plant31200 - Boiler Plant Equip-Coal</v>
          </cell>
          <cell r="G114" t="str">
            <v>Turk Generating Plant</v>
          </cell>
          <cell r="H114" t="str">
            <v>Coal</v>
          </cell>
          <cell r="I114" t="str">
            <v>Other - Not Exposed</v>
          </cell>
          <cell r="J114" t="str">
            <v>No</v>
          </cell>
          <cell r="K114" t="str">
            <v>Summary Worksheet</v>
          </cell>
        </row>
        <row r="115">
          <cell r="F115" t="str">
            <v>Southwestern Electric Pwr - GenWelsh Generating PlantWelsh Generating Plant : SEP : PPWSHSEP 101/6 312 Welsh Plant31200 - Boiler Plant Equip-Coal</v>
          </cell>
          <cell r="G115" t="str">
            <v>Welsh Generating Plant</v>
          </cell>
          <cell r="H115" t="str">
            <v>Coal</v>
          </cell>
          <cell r="I115" t="str">
            <v>_Partially Exposed</v>
          </cell>
          <cell r="J115" t="str">
            <v>No</v>
          </cell>
          <cell r="K115" t="str">
            <v>Individual Worksheet</v>
          </cell>
        </row>
        <row r="116">
          <cell r="F116" t="str">
            <v>Southwestern Electric Pwr - GenWelsh Generating PlantWelsh Generating Plant : SEP : PPWSHSEP 101/6 312 Welsh Plant31230 - Boiler Plant Equip-Oil/Gas</v>
          </cell>
          <cell r="G116" t="str">
            <v>Welsh Generating Plant</v>
          </cell>
          <cell r="H116" t="str">
            <v>Coal</v>
          </cell>
          <cell r="I116" t="str">
            <v>_Partially Exposed</v>
          </cell>
          <cell r="J116" t="str">
            <v>No</v>
          </cell>
          <cell r="K116" t="str">
            <v>Individual Worksheet</v>
          </cell>
        </row>
        <row r="117">
          <cell r="F117" t="str">
            <v>Southwestern Electric Pwr - GenWelsh Generating PlantWelsh Plant Railcars Previously Leased : SEP : PPWSHPLSDSEP 101/6 312 Welsh Prev-Lsd31211 - Coal Transportation Equip</v>
          </cell>
          <cell r="G117" t="str">
            <v>Welsh Generating Plant</v>
          </cell>
          <cell r="H117" t="str">
            <v>Coal</v>
          </cell>
          <cell r="I117" t="str">
            <v>_Partially Exposed</v>
          </cell>
          <cell r="J117" t="str">
            <v>No</v>
          </cell>
          <cell r="K117" t="str">
            <v>Individual Worksheet</v>
          </cell>
        </row>
        <row r="118">
          <cell r="F118" t="str">
            <v>Southwestern Electric Pwr - GenWelsh Generating PlantWelsh Generating Plant : SEP : PPWSHSEP 101/6 312 Welsh Railcars31211 - Coal Transportation Equip</v>
          </cell>
          <cell r="G118" t="str">
            <v>Welsh Generating Plant</v>
          </cell>
          <cell r="H118" t="str">
            <v>Coal</v>
          </cell>
          <cell r="I118" t="str">
            <v>_Partially Exposed</v>
          </cell>
          <cell r="J118" t="str">
            <v>No</v>
          </cell>
          <cell r="K118" t="str">
            <v>Individual Worksheet</v>
          </cell>
        </row>
        <row r="119">
          <cell r="F119" t="str">
            <v>Southwestern Electric Pwr - GenWelsh Generating PlantWelsh Plant Railroad : SEP : PPWSHRRSEP 101/6 312 Welsh Railcars31211 - Coal Transportation Equip</v>
          </cell>
          <cell r="G119" t="str">
            <v>Welsh Generating Plant</v>
          </cell>
          <cell r="H119" t="str">
            <v>Coal</v>
          </cell>
          <cell r="I119" t="str">
            <v>_Partially Exposed</v>
          </cell>
          <cell r="J119" t="str">
            <v>No</v>
          </cell>
          <cell r="K119" t="str">
            <v>Individual Worksheet</v>
          </cell>
        </row>
        <row r="120">
          <cell r="F120" t="str">
            <v>Southwestern Electric Pwr - GenWilkes Generating PlantWilkes Plant Gas Pipeline : SEP : PPWLKPLSEP 101/6 312 Wilkes Pipeline31230 - Boiler Plant Equip-Oil/Gas</v>
          </cell>
          <cell r="G120" t="str">
            <v>Wilkes Generating Plant</v>
          </cell>
          <cell r="H120" t="str">
            <v>Gas</v>
          </cell>
          <cell r="I120" t="str">
            <v>Other - Not Exposed</v>
          </cell>
          <cell r="J120" t="str">
            <v>No</v>
          </cell>
          <cell r="K120" t="str">
            <v>Summary Worksheet</v>
          </cell>
        </row>
        <row r="121">
          <cell r="F121" t="str">
            <v>Southwestern Electric Pwr - GenWilkes Generating PlantWilkes Generating Plant : SEP : PPWLKSEP 101/6 312 Wilkes Plant31230 - Boiler Plant Equip-Oil/Gas</v>
          </cell>
          <cell r="G121" t="str">
            <v>Wilkes Generating Plant</v>
          </cell>
          <cell r="H121" t="str">
            <v>Gas</v>
          </cell>
          <cell r="I121" t="str">
            <v>Other - Not Exposed</v>
          </cell>
          <cell r="J121" t="str">
            <v>No</v>
          </cell>
          <cell r="K121" t="str">
            <v>Summary Worksheet</v>
          </cell>
        </row>
        <row r="122">
          <cell r="F122" t="str">
            <v>Southwestern Electric Pwr - GenArsenal Hill Generating PlantStall Unit at Arsenal Hill Generating Plant : SEP : PPSTASEP 101/6 314 Arsenal Hill - Stall31430 - Turbogenator Units-Oil/Gas</v>
          </cell>
          <cell r="G122" t="str">
            <v>Stall Generating Plant</v>
          </cell>
          <cell r="H122" t="str">
            <v>Gas</v>
          </cell>
          <cell r="I122" t="str">
            <v>Other - Not Exposed</v>
          </cell>
          <cell r="J122" t="str">
            <v>No</v>
          </cell>
          <cell r="K122" t="str">
            <v>Summary Worksheet</v>
          </cell>
        </row>
        <row r="123">
          <cell r="F123" t="str">
            <v>Southwestern Electric Pwr - GenArsenal Hill Generating PlantArsenal Hill Generating Plant : SEP : PPARSSEP 101/6 314 Arsenal Hill Plant31430 - Turbogenator Units-Oil/Gas</v>
          </cell>
          <cell r="G123" t="str">
            <v>Arsenal Hill Generating Plant</v>
          </cell>
          <cell r="H123" t="str">
            <v>Gas</v>
          </cell>
          <cell r="I123" t="str">
            <v>Other - Not Exposed</v>
          </cell>
          <cell r="J123" t="str">
            <v>No</v>
          </cell>
          <cell r="K123" t="str">
            <v>Summary Worksheet</v>
          </cell>
        </row>
        <row r="124">
          <cell r="F124" t="str">
            <v>Southwestern Electric Pwr - GenDolet Hills Plant and Lignite MineDolet Hills Generating Plant : SEP : PPDLHSEP 101/6 314 Dolet Hills Plant31400 - Turbogenerator Units-Coal</v>
          </cell>
          <cell r="G124" t="str">
            <v>Dolet Hills Plant</v>
          </cell>
          <cell r="H124" t="str">
            <v>Coal</v>
          </cell>
          <cell r="I124" t="str">
            <v>Other - Not Exposed</v>
          </cell>
          <cell r="J124" t="str">
            <v>No</v>
          </cell>
          <cell r="K124" t="str">
            <v>Summary Worksheet</v>
          </cell>
        </row>
        <row r="125">
          <cell r="F125" t="str">
            <v>Southwestern Electric Pwr - GenDolet Hills Plant and Lignite MineDolet Hills Generating Plant : SEP : PPDLHSEP 101/6 314 Dolet Hills Plant31430 - Turbogenator Units-Oil/Gas</v>
          </cell>
          <cell r="G125" t="str">
            <v>Dolet Hills Plant</v>
          </cell>
          <cell r="H125" t="str">
            <v>Coal</v>
          </cell>
          <cell r="I125" t="str">
            <v>Other - Not Exposed</v>
          </cell>
          <cell r="J125" t="str">
            <v>No</v>
          </cell>
          <cell r="K125" t="str">
            <v>Summary Worksheet</v>
          </cell>
        </row>
        <row r="126">
          <cell r="F126" t="str">
            <v>Southwestern Electric Pwr - GenFlint Creek Generating PlantFlint Creek Generating Plant : SEP : PPFLCSEP 101/6 314 Flint Creek Plant31400 - Turbogenerator Units-Coal</v>
          </cell>
          <cell r="G126" t="str">
            <v>Flint Creek Generating Plant</v>
          </cell>
          <cell r="H126" t="str">
            <v>Coal</v>
          </cell>
          <cell r="I126" t="str">
            <v>_Partially Exposed</v>
          </cell>
          <cell r="J126" t="str">
            <v>No</v>
          </cell>
          <cell r="K126" t="str">
            <v>Summary Worksheet</v>
          </cell>
        </row>
        <row r="127">
          <cell r="F127" t="str">
            <v>Southwestern Electric Pwr - GenKnox Lee Generating PlantKnox Lee Generating Plant : SEP : PPKXLSEP 101/6 314 Knox Lee Plant31430 - Turbogenator Units-Oil/Gas</v>
          </cell>
          <cell r="G127" t="str">
            <v>Knox Lee Generating Plant</v>
          </cell>
          <cell r="H127" t="str">
            <v>Gas</v>
          </cell>
          <cell r="I127" t="str">
            <v>Other - Not Exposed</v>
          </cell>
          <cell r="J127" t="str">
            <v>No</v>
          </cell>
          <cell r="K127" t="str">
            <v>Summary Worksheet</v>
          </cell>
        </row>
        <row r="128">
          <cell r="F128" t="str">
            <v>Southwestern Electric Pwr - GenLieberman Generating PlantLieberman Generating Plant : SEP : PPLBMSEP 101/6 314 Lieberman Plant31430 - Turbogenator Units-Oil/Gas</v>
          </cell>
          <cell r="G128" t="str">
            <v>Lieberman Generating Plant</v>
          </cell>
          <cell r="H128" t="str">
            <v>Gas</v>
          </cell>
          <cell r="I128" t="str">
            <v>Other - Not Exposed</v>
          </cell>
          <cell r="J128" t="str">
            <v>No</v>
          </cell>
          <cell r="K128" t="str">
            <v>Summary Worksheet</v>
          </cell>
        </row>
        <row r="129">
          <cell r="F129" t="str">
            <v>Southwestern Electric Pwr - GenLone Star Generating PlantLone Star Generating Plant : SEP : PPLNSSEP 101/6 314 Lone Star Plant31430 - Turbogenator Units-Oil/Gas</v>
          </cell>
          <cell r="G129" t="str">
            <v>Lone Star Generating Plant</v>
          </cell>
          <cell r="H129" t="str">
            <v>Gas</v>
          </cell>
          <cell r="I129" t="str">
            <v>Other - Not Exposed</v>
          </cell>
          <cell r="J129" t="str">
            <v>No</v>
          </cell>
          <cell r="K129" t="str">
            <v>Summary Worksheet</v>
          </cell>
        </row>
        <row r="130">
          <cell r="F130" t="str">
            <v>Southwestern Electric Pwr - GenPirkey Generating PlantPirkey Generating Plant : SEP : PPPRKSEP 101/6 314 Pirkey Plant31400 - Turbogenerator Units-Coal</v>
          </cell>
          <cell r="G130" t="str">
            <v>Pirkey Generating Plant</v>
          </cell>
          <cell r="H130" t="str">
            <v>Coal</v>
          </cell>
          <cell r="I130" t="str">
            <v>_Partially Exposed</v>
          </cell>
          <cell r="J130" t="str">
            <v>No</v>
          </cell>
          <cell r="K130" t="str">
            <v>Summary Worksheet</v>
          </cell>
        </row>
        <row r="131">
          <cell r="F131" t="str">
            <v>Southwestern Electric Pwr - GenTurk Generating PlantTurk Generating Plant : SEP : JWTGPSEP 101/6 314 Turk Plant31400 - Turbogenerator Units-Coal</v>
          </cell>
          <cell r="G131" t="str">
            <v>Turk Generating Plant</v>
          </cell>
          <cell r="H131" t="str">
            <v>Coal</v>
          </cell>
          <cell r="I131" t="str">
            <v>Other - Not Exposed</v>
          </cell>
          <cell r="J131" t="str">
            <v>No</v>
          </cell>
          <cell r="K131" t="str">
            <v>Summary Worksheet</v>
          </cell>
        </row>
        <row r="132">
          <cell r="F132" t="str">
            <v>Southwestern Electric Pwr - GenWelsh Generating PlantWelsh Generating Plant : SEP : PPWSHSEP 101/6 314 Welsh Plant31400 - Turbogenerator Units-Coal</v>
          </cell>
          <cell r="G132" t="str">
            <v>Welsh Generating Plant</v>
          </cell>
          <cell r="H132" t="str">
            <v>Coal</v>
          </cell>
          <cell r="I132" t="str">
            <v>_Partially Exposed</v>
          </cell>
          <cell r="J132" t="str">
            <v>No</v>
          </cell>
          <cell r="K132" t="str">
            <v>Individual Worksheet</v>
          </cell>
        </row>
        <row r="133">
          <cell r="F133" t="str">
            <v>Southwestern Electric Pwr - GenWilkes Generating PlantWilkes Generating Plant : SEP : PPWLKSEP 101/6 314 Wilkes Plant31430 - Turbogenator Units-Oil/Gas</v>
          </cell>
          <cell r="G133" t="str">
            <v>Wilkes Generating Plant</v>
          </cell>
          <cell r="H133" t="str">
            <v>Gas</v>
          </cell>
          <cell r="I133" t="str">
            <v>Other - Not Exposed</v>
          </cell>
          <cell r="J133" t="str">
            <v>No</v>
          </cell>
          <cell r="K133" t="str">
            <v>Summary Worksheet</v>
          </cell>
        </row>
        <row r="134">
          <cell r="F134" t="str">
            <v>Southwestern Electric Pwr - GenArsenal Hill Generating PlantStall Unit at Arsenal Hill Generating Plant : SEP : PPSTASEP 101/6 315 Arsenal Hill - Stall31530 - Accssry Elect Equip-Oil/Gas</v>
          </cell>
          <cell r="G134" t="str">
            <v>Stall Generating Plant</v>
          </cell>
          <cell r="H134" t="str">
            <v>Gas</v>
          </cell>
          <cell r="I134" t="str">
            <v>Other - Not Exposed</v>
          </cell>
          <cell r="J134" t="str">
            <v>No</v>
          </cell>
          <cell r="K134" t="str">
            <v>Summary Worksheet</v>
          </cell>
        </row>
        <row r="135">
          <cell r="F135" t="str">
            <v>Southwestern Electric Pwr - GenArsenal Hill Generating PlantArsenal Hill Generating Plant : SEP : PPARSSEP 101/6 315 Arsenal Hill Plant31530 - Accssry Elect Equip-Oil/Gas</v>
          </cell>
          <cell r="G135" t="str">
            <v>Arsenal Hill Generating Plant</v>
          </cell>
          <cell r="H135" t="str">
            <v>Gas</v>
          </cell>
          <cell r="I135" t="str">
            <v>Other - Not Exposed</v>
          </cell>
          <cell r="J135" t="str">
            <v>No</v>
          </cell>
          <cell r="K135" t="str">
            <v>Summary Worksheet</v>
          </cell>
        </row>
        <row r="136">
          <cell r="F136" t="str">
            <v>Southwestern Electric Pwr - GenDolet Hills Plant and Lignite MineDolet Hills Generating Plant : SEP : PPDLHSEP 101/6 315 Dolet Hills Plant31500 - Accessory Elect Equip-Coal</v>
          </cell>
          <cell r="G136" t="str">
            <v>Dolet Hills Plant</v>
          </cell>
          <cell r="H136" t="str">
            <v>Coal</v>
          </cell>
          <cell r="I136" t="str">
            <v>Other - Not Exposed</v>
          </cell>
          <cell r="J136" t="str">
            <v>No</v>
          </cell>
          <cell r="K136" t="str">
            <v>Summary Worksheet</v>
          </cell>
        </row>
        <row r="137">
          <cell r="F137" t="str">
            <v>Southwestern Electric Pwr - GenFlint Creek Generating PlantFlint Creek Generating Plant : SEP : PPFLCSEP 101/6 315 Flint Creek Plant31500 - Accessory Elect Equip-Coal</v>
          </cell>
          <cell r="G137" t="str">
            <v>Flint Creek Generating Plant</v>
          </cell>
          <cell r="H137" t="str">
            <v>Coal</v>
          </cell>
          <cell r="I137" t="str">
            <v>_Partially Exposed</v>
          </cell>
          <cell r="J137" t="str">
            <v>No</v>
          </cell>
          <cell r="K137" t="str">
            <v>Summary Worksheet</v>
          </cell>
        </row>
        <row r="138">
          <cell r="F138" t="str">
            <v>Southwestern Electric Pwr - GenKnox Lee Generating PlantKnox Lee Generating Plant : SEP : PPKXLSEP 101/6 315 Knox Lee Plant31530 - Accssry Elect Equip-Oil/Gas</v>
          </cell>
          <cell r="G138" t="str">
            <v>Knox Lee Generating Plant</v>
          </cell>
          <cell r="H138" t="str">
            <v>Gas</v>
          </cell>
          <cell r="I138" t="str">
            <v>Other - Not Exposed</v>
          </cell>
          <cell r="J138" t="str">
            <v>No</v>
          </cell>
          <cell r="K138" t="str">
            <v>Summary Worksheet</v>
          </cell>
        </row>
        <row r="139">
          <cell r="F139" t="str">
            <v>Southwestern Electric Pwr - GenLieberman Generating PlantLieberman Generating Plant : SEP : PPLBMSEP 101/6 315 Lieberman Plant31530 - Accssry Elect Equip-Oil/Gas</v>
          </cell>
          <cell r="G139" t="str">
            <v>Lieberman Generating Plant</v>
          </cell>
          <cell r="H139" t="str">
            <v>Gas</v>
          </cell>
          <cell r="I139" t="str">
            <v>Other - Not Exposed</v>
          </cell>
          <cell r="J139" t="str">
            <v>No</v>
          </cell>
          <cell r="K139" t="str">
            <v>Summary Worksheet</v>
          </cell>
        </row>
        <row r="140">
          <cell r="F140" t="str">
            <v>Southwestern Electric Pwr - GenLone Star Generating PlantLone Star Generating Plant : SEP : PPLNSSEP 101/6 315 Lone Star Plant31530 - Accssry Elect Equip-Oil/Gas</v>
          </cell>
          <cell r="G140" t="str">
            <v>Lone Star Generating Plant</v>
          </cell>
          <cell r="H140" t="str">
            <v>Gas</v>
          </cell>
          <cell r="I140" t="str">
            <v>Other - Not Exposed</v>
          </cell>
          <cell r="J140" t="str">
            <v>No</v>
          </cell>
          <cell r="K140" t="str">
            <v>Summary Worksheet</v>
          </cell>
        </row>
        <row r="141">
          <cell r="F141" t="str">
            <v>Southwestern Electric Pwr - GenPirkey Generating PlantPirkey Generating Plant : SEP : PPPRKSEP 101/6 315 Pirkey Plant31500 - Accessory Elect Equip-Coal</v>
          </cell>
          <cell r="G141" t="str">
            <v>Pirkey Generating Plant</v>
          </cell>
          <cell r="H141" t="str">
            <v>Coal</v>
          </cell>
          <cell r="I141" t="str">
            <v>_Partially Exposed</v>
          </cell>
          <cell r="J141" t="str">
            <v>No</v>
          </cell>
          <cell r="K141" t="str">
            <v>Summary Worksheet</v>
          </cell>
        </row>
        <row r="142">
          <cell r="F142" t="str">
            <v>Southwestern Electric Pwr - GenTurk Generating PlantTurk Generating Plant : SEP : JWTGPSEP 101/6 315 Turk Plant31500 - Accessory Elect Equip-Coal</v>
          </cell>
          <cell r="G142" t="str">
            <v>Turk Generating Plant</v>
          </cell>
          <cell r="H142" t="str">
            <v>Coal</v>
          </cell>
          <cell r="I142" t="str">
            <v>Other - Not Exposed</v>
          </cell>
          <cell r="J142" t="str">
            <v>No</v>
          </cell>
          <cell r="K142" t="str">
            <v>Summary Worksheet</v>
          </cell>
        </row>
        <row r="143">
          <cell r="F143" t="str">
            <v>Southwestern Electric Pwr - GenWelsh Generating PlantWelsh Generating Plant : SEP : PPWSHSEP 101/6 315 Welsh Plant31500 - Accessory Elect Equip-Coal</v>
          </cell>
          <cell r="G143" t="str">
            <v>Welsh Generating Plant</v>
          </cell>
          <cell r="H143" t="str">
            <v>Coal</v>
          </cell>
          <cell r="I143" t="str">
            <v>_Partially Exposed</v>
          </cell>
          <cell r="J143" t="str">
            <v>No</v>
          </cell>
          <cell r="K143" t="str">
            <v>Individual Worksheet</v>
          </cell>
        </row>
        <row r="144">
          <cell r="F144" t="str">
            <v>Southwestern Electric Pwr - GenWilkes Generating PlantWilkes Generating Plant : SEP : PPWLKSEP 101/6 315 Wilkes Plant31530 - Accssry Elect Equip-Oil/Gas</v>
          </cell>
          <cell r="G144" t="str">
            <v>Wilkes Generating Plant</v>
          </cell>
          <cell r="H144" t="str">
            <v>Gas</v>
          </cell>
          <cell r="I144" t="str">
            <v>Other - Not Exposed</v>
          </cell>
          <cell r="J144" t="str">
            <v>No</v>
          </cell>
          <cell r="K144" t="str">
            <v>Summary Worksheet</v>
          </cell>
        </row>
        <row r="145">
          <cell r="F145" t="str">
            <v>Southwestern Electric Pwr - GenArsenal Hill Generating PlantStall Unit at Arsenal Hill Generating Plant : SEP : PPSTASEP 101/6 316 Arsenal Hill - Stall31630 - Misc Pwr Plt Equip-Oil/Gas</v>
          </cell>
          <cell r="G145" t="str">
            <v>Stall Generating Plant</v>
          </cell>
          <cell r="H145" t="str">
            <v>Gas</v>
          </cell>
          <cell r="I145" t="str">
            <v>Other - Not Exposed</v>
          </cell>
          <cell r="J145" t="str">
            <v>No</v>
          </cell>
          <cell r="K145" t="str">
            <v>Summary Worksheet</v>
          </cell>
        </row>
        <row r="146">
          <cell r="F146" t="str">
            <v>Southwestern Electric Pwr - GenArsenal Hill Generating PlantArsenal Hill Central Maintenance Facility : SEP : PPCMFSEP 101/6 316 Arsenal Hill Plant31600 - Misc Pwr Plant Equip-Coal</v>
          </cell>
          <cell r="G146" t="str">
            <v>Arsenal Hill Generating Plant</v>
          </cell>
          <cell r="H146" t="str">
            <v>Gas</v>
          </cell>
          <cell r="I146" t="str">
            <v>Other - Not Exposed</v>
          </cell>
          <cell r="J146" t="str">
            <v>No</v>
          </cell>
          <cell r="K146" t="str">
            <v>Summary Worksheet</v>
          </cell>
        </row>
        <row r="147">
          <cell r="F147" t="str">
            <v>Southwestern Electric Pwr - GenArsenal Hill Generating PlantArsenal Hill Generating Plant : SEP : PPARSSEP 101/6 316 Arsenal Hill Plant31600 - Misc Pwr Plant Equip-Coal</v>
          </cell>
          <cell r="G147" t="str">
            <v>Arsenal Hill Generating Plant</v>
          </cell>
          <cell r="H147" t="str">
            <v>Gas</v>
          </cell>
          <cell r="I147" t="str">
            <v>Other - Not Exposed</v>
          </cell>
          <cell r="J147" t="str">
            <v>No</v>
          </cell>
          <cell r="K147" t="str">
            <v>Summary Worksheet</v>
          </cell>
        </row>
        <row r="148">
          <cell r="F148" t="str">
            <v>Southwestern Electric Pwr - GenArsenal Hill Generating PlantSoutheast Region Administrative Support : SEP : PPSERSEP 101/6 316 Arsenal Hill Plant31600 - Misc Pwr Plant Equip-Coal</v>
          </cell>
          <cell r="G148" t="str">
            <v>Arsenal Hill Generating Plant</v>
          </cell>
          <cell r="H148" t="str">
            <v>Gas</v>
          </cell>
          <cell r="I148" t="str">
            <v>Other - Not Exposed</v>
          </cell>
          <cell r="J148" t="str">
            <v>No</v>
          </cell>
          <cell r="K148" t="str">
            <v>Summary Worksheet</v>
          </cell>
        </row>
        <row r="149">
          <cell r="F149" t="str">
            <v>Southwestern Electric Pwr - GenArsenal Hill Generating PlantArsenal Hill Central Maintenance Facility : SEP : PPCMFSEP 101/6 316 Arsenal Hill Plant31630 - Misc Pwr Plt Equip-Oil/Gas</v>
          </cell>
          <cell r="G149" t="str">
            <v>Arsenal Hill Generating Plant</v>
          </cell>
          <cell r="H149" t="str">
            <v>Gas</v>
          </cell>
          <cell r="I149" t="str">
            <v>Other - Not Exposed</v>
          </cell>
          <cell r="J149" t="str">
            <v>No</v>
          </cell>
          <cell r="K149" t="str">
            <v>Summary Worksheet</v>
          </cell>
        </row>
        <row r="150">
          <cell r="F150" t="str">
            <v>Southwestern Electric Pwr - GenArsenal Hill Generating PlantArsenal Hill Generating Plant : SEP : PPARSSEP 101/6 316 Arsenal Hill Plant31630 - Misc Pwr Plt Equip-Oil/Gas</v>
          </cell>
          <cell r="G150" t="str">
            <v>Arsenal Hill Generating Plant</v>
          </cell>
          <cell r="H150" t="str">
            <v>Gas</v>
          </cell>
          <cell r="I150" t="str">
            <v>Other - Not Exposed</v>
          </cell>
          <cell r="J150" t="str">
            <v>No</v>
          </cell>
          <cell r="K150" t="str">
            <v>Summary Worksheet</v>
          </cell>
        </row>
        <row r="151">
          <cell r="F151" t="str">
            <v>Southwestern Electric Pwr - GenDolet Hills Plant and Lignite MineDolet Hills Generating Plant : SEP : PPDLHSEP 101/6 316 Dolet Hills Plant31600 - Misc Pwr Plant Equip-Coal</v>
          </cell>
          <cell r="G151" t="str">
            <v>Dolet Hills Plant</v>
          </cell>
          <cell r="H151" t="str">
            <v>Coal</v>
          </cell>
          <cell r="I151" t="str">
            <v>Other - Not Exposed</v>
          </cell>
          <cell r="J151" t="str">
            <v>No</v>
          </cell>
          <cell r="K151" t="str">
            <v>Summary Worksheet</v>
          </cell>
        </row>
        <row r="152">
          <cell r="F152" t="str">
            <v>Southwestern Electric Pwr - GenFlint Creek Generating PlantFlint Creek Generating Plant : SEP : PPFLCSEP 101/6 316 Flint Creek Plant31600 - Misc Pwr Plant Equip-Coal</v>
          </cell>
          <cell r="G152" t="str">
            <v>Flint Creek Generating Plant</v>
          </cell>
          <cell r="H152" t="str">
            <v>Coal</v>
          </cell>
          <cell r="I152" t="str">
            <v>_Partially Exposed</v>
          </cell>
          <cell r="J152" t="str">
            <v>No</v>
          </cell>
          <cell r="K152" t="str">
            <v>Summary Worksheet</v>
          </cell>
        </row>
        <row r="153">
          <cell r="F153" t="str">
            <v>Southwestern Electric Pwr - GenFlint Creek Generating PlantFlint Creek Plant Railroad : SEP : PPFLCRRSEP 101/6 316 Flint Creek Plant31600 - Misc Pwr Plant Equip-Coal</v>
          </cell>
          <cell r="G153" t="str">
            <v>Flint Creek Generating Plant</v>
          </cell>
          <cell r="H153" t="str">
            <v>Coal</v>
          </cell>
          <cell r="I153" t="str">
            <v>_Partially Exposed</v>
          </cell>
          <cell r="J153" t="str">
            <v>No</v>
          </cell>
          <cell r="K153" t="str">
            <v>Summary Worksheet</v>
          </cell>
        </row>
        <row r="154">
          <cell r="F154" t="str">
            <v>Southwestern Electric Pwr - GenKnox Lee Generating PlantKnox Lee Generating Plant : SEP : PPKXLSEP 101/6 316 Knox Lee Plant31630 - Misc Pwr Plt Equip-Oil/Gas</v>
          </cell>
          <cell r="G154" t="str">
            <v>Knox Lee Generating Plant</v>
          </cell>
          <cell r="H154" t="str">
            <v>Gas</v>
          </cell>
          <cell r="I154" t="str">
            <v>Other - Not Exposed</v>
          </cell>
          <cell r="J154" t="str">
            <v>No</v>
          </cell>
          <cell r="K154" t="str">
            <v>Summary Worksheet</v>
          </cell>
        </row>
        <row r="155">
          <cell r="F155" t="str">
            <v>Southwestern Electric Pwr - GenLieberman Generating PlantLieberman Generating Plant : SEP : PPLBMSEP 101/6 316 Lieberman Plant31630 - Misc Pwr Plt Equip-Oil/Gas</v>
          </cell>
          <cell r="G155" t="str">
            <v>Lieberman Generating Plant</v>
          </cell>
          <cell r="H155" t="str">
            <v>Gas</v>
          </cell>
          <cell r="I155" t="str">
            <v>Other - Not Exposed</v>
          </cell>
          <cell r="J155" t="str">
            <v>No</v>
          </cell>
          <cell r="K155" t="str">
            <v>Summary Worksheet</v>
          </cell>
        </row>
        <row r="156">
          <cell r="F156" t="str">
            <v>Southwestern Electric Pwr - GenLone Star Generating PlantLone Star Generating Plant : SEP : PPLNSSEP 101/6 316 Lone Star Plant31630 - Misc Pwr Plt Equip-Oil/Gas</v>
          </cell>
          <cell r="G156" t="str">
            <v>Lone Star Generating Plant</v>
          </cell>
          <cell r="H156" t="str">
            <v>Gas</v>
          </cell>
          <cell r="I156" t="str">
            <v>Other - Not Exposed</v>
          </cell>
          <cell r="J156" t="str">
            <v>No</v>
          </cell>
          <cell r="K156" t="str">
            <v>Summary Worksheet</v>
          </cell>
        </row>
        <row r="157">
          <cell r="F157" t="str">
            <v>Southwestern Electric Pwr - GenPirkey Generating PlantPirkey Generating Plant : SEP : PPPRKSEP 101/6 316 Pirkey Plant31600 - Misc Pwr Plant Equip-Coal</v>
          </cell>
          <cell r="G157" t="str">
            <v>Pirkey Generating Plant</v>
          </cell>
          <cell r="H157" t="str">
            <v>Coal</v>
          </cell>
          <cell r="I157" t="str">
            <v>_Partially Exposed</v>
          </cell>
          <cell r="J157" t="str">
            <v>No</v>
          </cell>
          <cell r="K157" t="str">
            <v>Summary Worksheet</v>
          </cell>
        </row>
        <row r="158">
          <cell r="F158" t="str">
            <v>Southwestern Electric Pwr - GenTurk Generating PlantTurk Generating Plant : SEP : JWTGPSEP 101/6 316 Turk Plant31600 - Misc Pwr Plant Equip-Coal</v>
          </cell>
          <cell r="G158" t="str">
            <v>Turk Generating Plant</v>
          </cell>
          <cell r="H158" t="str">
            <v>Coal</v>
          </cell>
          <cell r="I158" t="str">
            <v>Other - Not Exposed</v>
          </cell>
          <cell r="J158" t="str">
            <v>No</v>
          </cell>
          <cell r="K158" t="str">
            <v>Summary Worksheet</v>
          </cell>
        </row>
        <row r="159">
          <cell r="F159" t="str">
            <v>Southwestern Electric Pwr - GenWelsh Generating PlantWelsh Generating Plant : SEP : PPWSHSEP 101/6 316 Welsh Plant31600 - Misc Pwr Plant Equip-Coal</v>
          </cell>
          <cell r="G159" t="str">
            <v>Welsh Generating Plant</v>
          </cell>
          <cell r="H159" t="str">
            <v>Coal</v>
          </cell>
          <cell r="I159" t="str">
            <v>_Partially Exposed</v>
          </cell>
          <cell r="J159" t="str">
            <v>No</v>
          </cell>
          <cell r="K159" t="str">
            <v>Individual Worksheet</v>
          </cell>
        </row>
        <row r="160">
          <cell r="F160" t="str">
            <v>Southwestern Electric Pwr - GenWilkes Generating PlantWilkes Generating Plant : SEP : PPWLKSEP 101/6 316 Wilkes Plant31600 - Misc Pwr Plant Equip-Coal</v>
          </cell>
          <cell r="G160" t="str">
            <v>Wilkes Generating Plant</v>
          </cell>
          <cell r="H160" t="str">
            <v>Gas</v>
          </cell>
          <cell r="I160" t="str">
            <v>Other - Not Exposed</v>
          </cell>
          <cell r="J160" t="str">
            <v>No</v>
          </cell>
          <cell r="K160" t="str">
            <v>Summary Worksheet</v>
          </cell>
        </row>
        <row r="161">
          <cell r="F161" t="str">
            <v>Southwestern Electric Pwr - GenWilkes Generating PlantWilkes Generating Plant : SEP : PPWLKSEP 101/6 316 Wilkes Plant31630 - Misc Pwr Plt Equip-Oil/Gas</v>
          </cell>
          <cell r="G161" t="str">
            <v>Wilkes Generating Plant</v>
          </cell>
          <cell r="H161" t="str">
            <v>Gas</v>
          </cell>
          <cell r="I161" t="str">
            <v>Other - Not Exposed</v>
          </cell>
          <cell r="J161" t="str">
            <v>No</v>
          </cell>
          <cell r="K161" t="str">
            <v>Summary Worksheet</v>
          </cell>
        </row>
        <row r="162">
          <cell r="F162" t="str">
            <v>Southwestern Electric Pwr - GenFlint Creek Generating PlantARO#1 Flint Creek Ash Pond : SEP : PPFLCARO1SEP 101/6 31700 ASH1 Flint Creek31700 - ARO Steam Production Plant</v>
          </cell>
          <cell r="G162" t="str">
            <v>Flint Creek Generating Plant</v>
          </cell>
          <cell r="H162" t="str">
            <v>Coal</v>
          </cell>
          <cell r="I162" t="str">
            <v>_Partially Exposed</v>
          </cell>
          <cell r="J162" t="str">
            <v>No</v>
          </cell>
          <cell r="K162" t="str">
            <v>Summary Worksheet</v>
          </cell>
        </row>
        <row r="163">
          <cell r="F163" t="str">
            <v>Southwestern Electric Pwr - GenPirkey Generating PlantARO#1 Pirkey Ash Pond - TX SEPSEP 101/6 31700 ASH1 Pirkey31700 - ARO Steam Production Plant</v>
          </cell>
          <cell r="G163" t="str">
            <v>Pirkey Generating Plant</v>
          </cell>
          <cell r="H163" t="str">
            <v>Coal</v>
          </cell>
          <cell r="I163" t="str">
            <v>_Partially Exposed</v>
          </cell>
          <cell r="J163" t="str">
            <v>No</v>
          </cell>
          <cell r="K163" t="str">
            <v>Summary Worksheet</v>
          </cell>
        </row>
        <row r="164">
          <cell r="F164" t="str">
            <v>Southwestern Electric Pwr - GenWelsh Generating PlantARO#1 Welsh Landfill : SEP : PPWSHARO1SEP 101/6 31700 ASH1 Welsh31700 - ARO Steam Production Plant</v>
          </cell>
          <cell r="G164" t="str">
            <v>Welsh Generating Plant</v>
          </cell>
          <cell r="H164" t="str">
            <v>Coal</v>
          </cell>
          <cell r="I164" t="str">
            <v>_Partially Exposed</v>
          </cell>
          <cell r="J164" t="str">
            <v>No</v>
          </cell>
          <cell r="K164" t="str">
            <v>Individual Worksheet</v>
          </cell>
        </row>
        <row r="165">
          <cell r="F165" t="str">
            <v>Southwestern Electric Pwr - GenPirkey Generating PlantARO#2 Pirkey Ash Pond - TX SEPSEP 101/6 31700 ASH2 Pirkey31700 - ARO Steam Production Plant</v>
          </cell>
          <cell r="G165" t="str">
            <v>Pirkey Generating Plant</v>
          </cell>
          <cell r="H165" t="str">
            <v>Coal</v>
          </cell>
          <cell r="I165" t="str">
            <v>_Partially Exposed</v>
          </cell>
          <cell r="J165" t="str">
            <v>No</v>
          </cell>
          <cell r="K165" t="str">
            <v>Summary Worksheet</v>
          </cell>
        </row>
        <row r="166">
          <cell r="F166" t="str">
            <v>Southwestern Electric Pwr - GenTurk Generating PlantARO#1 Turk Landfill : SEP : JWTGPARO1SEP 101/6 31700 ASH1 Turk31700 - ARO Steam Production Plant</v>
          </cell>
          <cell r="G166" t="str">
            <v>Turk Generating Plant</v>
          </cell>
          <cell r="H166" t="str">
            <v>Coal</v>
          </cell>
          <cell r="I166" t="str">
            <v>Other - Not Exposed</v>
          </cell>
          <cell r="J166" t="str">
            <v>No</v>
          </cell>
          <cell r="K166" t="str">
            <v>Summary Worksheet</v>
          </cell>
        </row>
        <row r="167">
          <cell r="F167" t="str">
            <v>Southwestern Electric Pwr - GenDolet Hills Generating Plant Dolet Hills Generating Plant : SEP : PPDLHSEP 101/6 310 Dolet Hills Non-Depr31000 - Land - Coal Fired</v>
          </cell>
          <cell r="G167" t="str">
            <v>Dolet Hills Plant</v>
          </cell>
          <cell r="H167" t="str">
            <v>Coal</v>
          </cell>
          <cell r="I167" t="str">
            <v>Other - Not Exposed</v>
          </cell>
          <cell r="J167" t="str">
            <v>Yes</v>
          </cell>
          <cell r="K167" t="str">
            <v>Summary Worksheet</v>
          </cell>
        </row>
        <row r="168">
          <cell r="F168" t="str">
            <v>Southwestern Electric Pwr - GenDolet Hills Generating Plant Dolet Hills Generating Plant : SEP : PPDLHSEP 101/6 311 Dolet Hills Plant31100 - Structures, Improvemnt-Coal</v>
          </cell>
          <cell r="G168" t="str">
            <v>Dolet Hills Plant</v>
          </cell>
          <cell r="H168" t="str">
            <v>Coal</v>
          </cell>
          <cell r="I168" t="str">
            <v>Other - Not Exposed</v>
          </cell>
          <cell r="J168" t="str">
            <v>No</v>
          </cell>
          <cell r="K168" t="str">
            <v>Summary Worksheet</v>
          </cell>
        </row>
        <row r="169">
          <cell r="F169" t="str">
            <v>Southwestern Electric Pwr - GenDolet Hills Generating Plant Dolet Hills Generating Plant : SEP : PPDLHSEP 101/6 312 Dolet Hills Plant31200 - Boiler Plant Equip-Coal</v>
          </cell>
          <cell r="G169" t="str">
            <v>Dolet Hills Plant</v>
          </cell>
          <cell r="H169" t="str">
            <v>Coal</v>
          </cell>
          <cell r="I169" t="str">
            <v>Other - Not Exposed</v>
          </cell>
          <cell r="J169" t="str">
            <v>No</v>
          </cell>
          <cell r="K169" t="str">
            <v>Summary Worksheet</v>
          </cell>
        </row>
        <row r="170">
          <cell r="F170" t="str">
            <v>Southwestern Electric Pwr - GenDolet Hills Generating Plant Dolet Hills Generating Plant : SEP : PPDLHSEP 101/6 314 Dolet Hills Plant31400 - Turbogenerator Units-Coal</v>
          </cell>
          <cell r="G170" t="str">
            <v>Dolet Hills Plant</v>
          </cell>
          <cell r="H170" t="str">
            <v>Coal</v>
          </cell>
          <cell r="I170" t="str">
            <v>Other - Not Exposed</v>
          </cell>
          <cell r="J170" t="str">
            <v>No</v>
          </cell>
          <cell r="K170" t="str">
            <v>Summary Worksheet</v>
          </cell>
        </row>
        <row r="171">
          <cell r="F171" t="str">
            <v>Southwestern Electric Pwr - GenDolet Hills Generating Plant Dolet Hills Generating Plant : SEP : PPDLHSEP 101/6 315 Dolet Hills Plant31500 - Accessory Elect Equip-Coal</v>
          </cell>
          <cell r="G171" t="str">
            <v>Dolet Hills Plant</v>
          </cell>
          <cell r="H171" t="str">
            <v>Coal</v>
          </cell>
          <cell r="I171" t="str">
            <v>Other - Not Exposed</v>
          </cell>
          <cell r="J171" t="str">
            <v>No</v>
          </cell>
          <cell r="K171" t="str">
            <v>Summary Worksheet</v>
          </cell>
        </row>
        <row r="172">
          <cell r="F172" t="str">
            <v>Southwestern Electric Pwr - GenDolet Hills Generating Plant Dolet Hills Generating Plant : SEP : PPDLHSEP 101/6 316 Dolet Hills Plant31600 - Misc Pwr Plant Equip-Coal</v>
          </cell>
          <cell r="G172" t="str">
            <v>Dolet Hills Plant</v>
          </cell>
          <cell r="H172" t="str">
            <v>Coal</v>
          </cell>
          <cell r="I172" t="str">
            <v>Other - Not Exposed</v>
          </cell>
          <cell r="J172" t="str">
            <v>No</v>
          </cell>
          <cell r="K172" t="str">
            <v>Summary Worksheet</v>
          </cell>
        </row>
        <row r="173">
          <cell r="F173" t="str">
            <v>Southwestern Electric Pwr - GenDolet Hills Generating Plant Dolet Hills Generating Plant : SEP : PPDLHSEP 101/6 31700 Dolet Hills Asbest31700 - ARO Steam Production Plant</v>
          </cell>
          <cell r="G173" t="str">
            <v>Dolet Hills Plant</v>
          </cell>
          <cell r="H173" t="str">
            <v>Coal</v>
          </cell>
          <cell r="I173" t="str">
            <v>Other - Not Exposed</v>
          </cell>
          <cell r="J173" t="str">
            <v>No</v>
          </cell>
          <cell r="K173" t="str">
            <v>Summary Worksheet</v>
          </cell>
        </row>
        <row r="174">
          <cell r="F174" t="str">
            <v>Southwestern Electric Pwr - GenDolet Hills Generating Plant Dolet Hills Generating Plant ARO Ash Pond : SEP : PPASHSEP 101/6 31700 Dolet Hills Ash31700 - ARO Steam Production Plant</v>
          </cell>
          <cell r="G174" t="str">
            <v>Dolet Hills Plant</v>
          </cell>
          <cell r="H174" t="str">
            <v>Coal</v>
          </cell>
          <cell r="I174" t="str">
            <v>Other - Not Exposed</v>
          </cell>
          <cell r="J174" t="str">
            <v>No</v>
          </cell>
          <cell r="K174" t="str">
            <v>Summary Worksheet</v>
          </cell>
        </row>
        <row r="175">
          <cell r="F175" t="str">
            <v>Southwestern Electric Pwr - GenDolet Hills Generating Plant Dolet Hills Generating Plant : SEP : PPDLHSEP 101/6 353 - GSU - LA35300 - Station Equipment</v>
          </cell>
          <cell r="G175" t="str">
            <v>Dolet Hills Plant</v>
          </cell>
          <cell r="H175" t="str">
            <v>Coal</v>
          </cell>
          <cell r="I175" t="str">
            <v>Other - Not Exposed</v>
          </cell>
          <cell r="J175" t="str">
            <v>No</v>
          </cell>
          <cell r="K175" t="str">
            <v>Summary Worksheet</v>
          </cell>
        </row>
        <row r="176">
          <cell r="F176" t="str">
            <v>Southwestern Electric Pwr - GenDolet Hills Generating Plant Dolet Hills Lignite Mine - 377 Highway 522 Mansfield LA : SEP : PPDLMSEP 101/6 389 Non-Depr - LA Prod38900 - Land</v>
          </cell>
          <cell r="G176" t="str">
            <v>Dolet Hills Plant</v>
          </cell>
          <cell r="H176" t="str">
            <v>Coal</v>
          </cell>
          <cell r="I176" t="str">
            <v>Other - Not Exposed</v>
          </cell>
          <cell r="J176" t="str">
            <v>Yes</v>
          </cell>
          <cell r="K176" t="str">
            <v>Summary Worksheet</v>
          </cell>
        </row>
        <row r="177">
          <cell r="F177" t="str">
            <v>Southwestern Electric Pwr - GenDolet Hills Generating Plant Dolet Hills Generating Plant : SEP : PPDLHSEP 101/6 390 - LA Prod39000 - Structures and Improvements</v>
          </cell>
          <cell r="G177" t="str">
            <v>Dolet Hills Plant</v>
          </cell>
          <cell r="H177" t="str">
            <v>Coal</v>
          </cell>
          <cell r="I177" t="str">
            <v>Other - Not Exposed</v>
          </cell>
          <cell r="J177" t="str">
            <v>No</v>
          </cell>
          <cell r="K177" t="str">
            <v>Summary Worksheet</v>
          </cell>
        </row>
        <row r="178">
          <cell r="F178" t="str">
            <v>Southwestern Electric Pwr - GenDolet Hills Generating Plant Dolet Hills Generating Plant : SEP : PPDLHSEP 101/6 391 - LA Prod39100 - Office Furniture, Equipment</v>
          </cell>
          <cell r="G178" t="str">
            <v>Dolet Hills Plant</v>
          </cell>
          <cell r="H178" t="str">
            <v>Coal</v>
          </cell>
          <cell r="I178" t="str">
            <v>Other - Not Exposed</v>
          </cell>
          <cell r="J178" t="str">
            <v>No</v>
          </cell>
          <cell r="K178" t="str">
            <v>Summary Worksheet</v>
          </cell>
        </row>
        <row r="179">
          <cell r="F179" t="str">
            <v>Southwestern Electric Pwr - GenDolet Hills Generating Plant Dolet Hills Generating Plant : SEP : PPDLHSEP 101/6 391 Computers - LA Prod39111 - Office Equip - Computers</v>
          </cell>
          <cell r="G179" t="str">
            <v>Dolet Hills Plant</v>
          </cell>
          <cell r="H179" t="str">
            <v>Coal</v>
          </cell>
          <cell r="I179" t="str">
            <v>Other - Not Exposed</v>
          </cell>
          <cell r="J179" t="str">
            <v>No</v>
          </cell>
          <cell r="K179" t="str">
            <v>Summary Worksheet</v>
          </cell>
        </row>
        <row r="180">
          <cell r="F180" t="str">
            <v>Southwestern Electric Pwr - GenDolet Hills Generating Plant Dolet Hills Generating Plant : SEP : PPDLHSEP 101/6 392 - Prod - LA39200 - Transportation Equipment</v>
          </cell>
          <cell r="G180" t="str">
            <v>Dolet Hills Plant</v>
          </cell>
          <cell r="H180" t="str">
            <v>Coal</v>
          </cell>
          <cell r="I180" t="str">
            <v>Other - Not Exposed</v>
          </cell>
          <cell r="J180" t="str">
            <v>No</v>
          </cell>
          <cell r="K180" t="str">
            <v>Summary Worksheet</v>
          </cell>
        </row>
        <row r="181">
          <cell r="F181" t="str">
            <v>Southwestern Electric Pwr - GenDolet Hills Generating Plant Dolet Hills Generating Plant : SEP : PPDLHSEP 101/6 396 - LA Prod39600 - Power Operated Equipment</v>
          </cell>
          <cell r="G181" t="str">
            <v>Dolet Hills Plant</v>
          </cell>
          <cell r="H181" t="str">
            <v>Coal</v>
          </cell>
          <cell r="I181" t="str">
            <v>Other - Not Exposed</v>
          </cell>
          <cell r="J181" t="str">
            <v>No</v>
          </cell>
          <cell r="K181" t="str">
            <v>Summary Worksheet</v>
          </cell>
        </row>
        <row r="182">
          <cell r="F182" t="str">
            <v>Southwestern Electric Pwr - GenDolet Hills Generating Plant Dolet Hills Generating Plant : SEP : PPDLHSEP 101/6 397 - LA Prod39700 - Communication Equipment</v>
          </cell>
          <cell r="G182" t="str">
            <v>Dolet Hills Plant</v>
          </cell>
          <cell r="H182" t="str">
            <v>Coal</v>
          </cell>
          <cell r="I182" t="str">
            <v>Other - Not Exposed</v>
          </cell>
          <cell r="J182" t="str">
            <v>No</v>
          </cell>
          <cell r="K182" t="str">
            <v>Summary Worksheet</v>
          </cell>
        </row>
        <row r="183">
          <cell r="F183" t="str">
            <v>Southwestern Electric Pwr - GenDolet Hills Generating Plant Dolet Hills Lignite Mine - 377 Highway 522 Mansfield LA : SEP : PPDLMSEP 101/6 397 - LA Prod39700 - Communication Equipment</v>
          </cell>
          <cell r="G183" t="str">
            <v>Dolet Hills Plant</v>
          </cell>
          <cell r="H183" t="str">
            <v>Coal</v>
          </cell>
          <cell r="I183" t="str">
            <v>Other - Not Exposed</v>
          </cell>
          <cell r="J183" t="str">
            <v>No</v>
          </cell>
          <cell r="K183" t="str">
            <v>Summary Worksheet</v>
          </cell>
        </row>
        <row r="184">
          <cell r="F184" t="str">
            <v>Southwestern Electric Pwr - GenDolet Hills Generating Plant Dolet Hills Lignite Mine - 377 Highway 522 Mansfield LA : SEP : PPDLMSEP 101/6 399 Lignite - LA39930 - Other Tangible Property</v>
          </cell>
          <cell r="G184" t="str">
            <v>Dolet Hills Lignite Mine</v>
          </cell>
          <cell r="H184" t="str">
            <v>-</v>
          </cell>
          <cell r="I184" t="str">
            <v>-</v>
          </cell>
          <cell r="J184" t="str">
            <v>No</v>
          </cell>
          <cell r="K184" t="str">
            <v>Do Not Include</v>
          </cell>
        </row>
        <row r="185">
          <cell r="F185" t="str">
            <v>Southwestern Electric Pwr - GenDolet Hills Generating Plant Dolet Hills Lignite Mine - 377 Highway 522 Mansfield LA : SEP : PPDLMSEP 101/6 399 Lignite - LA39900 - Other Property - Land</v>
          </cell>
          <cell r="G185" t="str">
            <v>Dolet Hills Lignite Mine</v>
          </cell>
          <cell r="H185" t="str">
            <v>-</v>
          </cell>
          <cell r="I185" t="str">
            <v>-</v>
          </cell>
          <cell r="J185" t="str">
            <v>No</v>
          </cell>
          <cell r="K185" t="str">
            <v>Do Not Include</v>
          </cell>
        </row>
        <row r="186">
          <cell r="F186" t="str">
            <v>Southwestern Electric Pwr - GenDolet Hills Generating Plant Dolet Hills Lignite Mine Shop &amp; Warehouse - 1440 Hwy 177 Pelican LA : SEP : PPDLMSWSEP 101/6 399 Lignite - TX39900 - Other Property - Land</v>
          </cell>
          <cell r="G186" t="str">
            <v>Dolet Hills Lignite Mine</v>
          </cell>
          <cell r="H186" t="str">
            <v>-</v>
          </cell>
          <cell r="I186" t="str">
            <v>-</v>
          </cell>
          <cell r="J186" t="str">
            <v>No</v>
          </cell>
          <cell r="K186" t="str">
            <v>Do Not Include</v>
          </cell>
        </row>
        <row r="187">
          <cell r="F187" t="str">
            <v>Southwestern Electric Pwr - GenDolet Hills Generating Plant Dolet Hills Lignite Mine - 377 Highway 522 Mansfield LA : SEP : PPDLMSEP 101/6 39910 Lignite - LA39910 - Oth Property - Land Rights</v>
          </cell>
          <cell r="G187" t="str">
            <v>Dolet Hills Lignite Mine</v>
          </cell>
          <cell r="H187" t="str">
            <v>-</v>
          </cell>
          <cell r="I187" t="str">
            <v>-</v>
          </cell>
          <cell r="J187" t="str">
            <v>No</v>
          </cell>
          <cell r="K187" t="str">
            <v>Do Not Include</v>
          </cell>
        </row>
        <row r="188">
          <cell r="F188" t="str">
            <v>Southwestern Electric Pwr - GenDolet Hills Plant and Lignite MineDolet Hills Generating Plant : SEP : PPDLHSEP 101/6 31700 Dolet Hills Asbest31700 - ARO Steam Production Plant</v>
          </cell>
          <cell r="G188" t="str">
            <v>Dolet Hills Plant</v>
          </cell>
          <cell r="H188" t="str">
            <v>Coal</v>
          </cell>
          <cell r="I188" t="str">
            <v>Other - Not Exposed</v>
          </cell>
          <cell r="J188" t="str">
            <v>No</v>
          </cell>
          <cell r="K188" t="str">
            <v>Summary Worksheet</v>
          </cell>
        </row>
        <row r="189">
          <cell r="F189" t="str">
            <v>Southwestern Electric Pwr - GenDolet Hills Generating ARO Ash PondDolet Hills Generating ARO Ash Pond : SEP : PPASHSEP 101/6 31700 Dolet Hills Ash31700 - ARO Steam Production Plant</v>
          </cell>
          <cell r="G189" t="str">
            <v>Dolet Hills Plant</v>
          </cell>
          <cell r="H189" t="str">
            <v>Coal</v>
          </cell>
          <cell r="I189" t="str">
            <v>Other - Not Exposed</v>
          </cell>
          <cell r="J189" t="str">
            <v>No</v>
          </cell>
          <cell r="K189" t="str">
            <v>Summary Worksheet</v>
          </cell>
        </row>
        <row r="190">
          <cell r="F190" t="str">
            <v>Southwestern Electric Pwr - GenFlint Creek Generating PlantFlint Creek Generating Plant : SEP : PPFLCSEP 101/6 31700 Flint Creek31700 - ARO Steam Production Plant</v>
          </cell>
          <cell r="G190" t="str">
            <v>Flint Creek Generating Plant</v>
          </cell>
          <cell r="H190" t="str">
            <v>Coal</v>
          </cell>
          <cell r="I190" t="str">
            <v>_Partially Exposed</v>
          </cell>
          <cell r="J190" t="str">
            <v>No</v>
          </cell>
          <cell r="K190" t="str">
            <v>Summary Worksheet</v>
          </cell>
        </row>
        <row r="191">
          <cell r="F191" t="str">
            <v>Southwestern Electric Pwr - GenPirkey Generating PlantPirkey Generating Plant : SEP : PPPRKSEP 101/6 31700 Pirkey31700 - ARO Steam Production Plant</v>
          </cell>
          <cell r="G191" t="str">
            <v>Pirkey Generating Plant</v>
          </cell>
          <cell r="H191" t="str">
            <v>Coal</v>
          </cell>
          <cell r="I191" t="str">
            <v>_Partially Exposed</v>
          </cell>
          <cell r="J191" t="str">
            <v>No</v>
          </cell>
          <cell r="K191" t="str">
            <v>Summary Worksheet</v>
          </cell>
        </row>
        <row r="192">
          <cell r="F192" t="str">
            <v>Southwestern Electric Pwr - GenWelsh Generating PlantWelsh Generating Plant : SEP : PPWSHSEP 101/6 31700 Welsh31700 - ARO Steam Production Plant</v>
          </cell>
          <cell r="G192" t="str">
            <v>Welsh Generating Plant</v>
          </cell>
          <cell r="H192" t="str">
            <v>Coal</v>
          </cell>
          <cell r="I192" t="str">
            <v>_Partially Exposed</v>
          </cell>
          <cell r="J192" t="str">
            <v>No</v>
          </cell>
          <cell r="K192" t="str">
            <v>Individual Worksheet</v>
          </cell>
        </row>
        <row r="193">
          <cell r="F193" t="str">
            <v>Southwestern Electric Pwr - GenWelsh Generating PlantARO#3 Welsh Landfill : SEP : PPWSHARO1SEP 101/6 31700 ASH3 Welsh31700 - ARO Steam Production Plant</v>
          </cell>
          <cell r="G193" t="str">
            <v>Welsh Generating Plant</v>
          </cell>
          <cell r="H193" t="str">
            <v>Coal</v>
          </cell>
          <cell r="I193" t="str">
            <v>_Partially Exposed</v>
          </cell>
          <cell r="J193" t="str">
            <v>No</v>
          </cell>
          <cell r="K193" t="str">
            <v>Individual Worksheet</v>
          </cell>
        </row>
        <row r="194">
          <cell r="F194" t="str">
            <v>Southwestern Electric Pwr - GenFlint Creek Generating PlantARO#3 Flint Creek Ash Pond : SEP : PPFLCARO3SEP 101/6 31700 ASH3 Flint Creek31700 - ARO Steam Production Plant</v>
          </cell>
          <cell r="G194" t="str">
            <v>Flint Creek Generating Plant</v>
          </cell>
          <cell r="H194" t="str">
            <v>Coal</v>
          </cell>
          <cell r="I194" t="str">
            <v>_Partially Exposed</v>
          </cell>
          <cell r="J194" t="str">
            <v>No</v>
          </cell>
          <cell r="K194" t="str">
            <v>Summary Worksheet</v>
          </cell>
        </row>
        <row r="195">
          <cell r="F195" t="str">
            <v>Southwestern Electric Pwr - GenPirkey Generating PlantARO#6 Pirkey Ash Pond - TX SEPSEP 101/6 31700 ASH6 Pirkey31700 - ARO Steam Production Plant</v>
          </cell>
          <cell r="G195" t="str">
            <v>Pirkey Generating Plant</v>
          </cell>
          <cell r="H195" t="str">
            <v>Coal</v>
          </cell>
          <cell r="I195" t="str">
            <v>_Partially Exposed</v>
          </cell>
          <cell r="J195" t="str">
            <v>No</v>
          </cell>
          <cell r="K195" t="str">
            <v>Summary Worksheet</v>
          </cell>
        </row>
        <row r="196">
          <cell r="F196" t="str">
            <v>Southwestern Electric Pwr - GenFlint Creek Generating PlantARO#2 Flint Creek Ash Pond : SEP : PPFLCARO2SEP 101/6 31700 ASH2 Flint Creek31700 - ARO Steam Production Plant</v>
          </cell>
          <cell r="G196" t="str">
            <v>Flint Creek Generating Plant</v>
          </cell>
          <cell r="H196" t="str">
            <v>Coal</v>
          </cell>
          <cell r="I196" t="str">
            <v>_Partially Exposed</v>
          </cell>
          <cell r="J196" t="str">
            <v>No</v>
          </cell>
          <cell r="K196" t="str">
            <v>Summary Worksheet</v>
          </cell>
        </row>
        <row r="197">
          <cell r="F197" t="str">
            <v>Southwestern Electric Pwr - GenPirkey Generating PlantARO#3 Pirkey Ash Pond - TX SEPSEP 101/6 31700 ASH3 Pirkey31700 - ARO Steam Production Plant</v>
          </cell>
          <cell r="G197" t="str">
            <v>Pirkey Generating Plant</v>
          </cell>
          <cell r="H197" t="str">
            <v>Coal</v>
          </cell>
          <cell r="I197" t="str">
            <v>_Partially Exposed</v>
          </cell>
          <cell r="J197" t="str">
            <v>No</v>
          </cell>
          <cell r="K197" t="str">
            <v>Summary Worksheet</v>
          </cell>
        </row>
        <row r="198">
          <cell r="F198" t="str">
            <v>Southwestern Electric Pwr - GenPirkey Generating PlantARO#5 Pirkey Ash Pond - TX SEPSEP 101/6 31700 ASH5 Pirkey31700 - ARO Steam Production Plant</v>
          </cell>
          <cell r="G198" t="str">
            <v>Pirkey Generating Plant</v>
          </cell>
          <cell r="H198" t="str">
            <v>Coal</v>
          </cell>
          <cell r="I198" t="str">
            <v>_Partially Exposed</v>
          </cell>
          <cell r="J198" t="str">
            <v>No</v>
          </cell>
          <cell r="K198" t="str">
            <v>Summary Worksheet</v>
          </cell>
        </row>
        <row r="199">
          <cell r="F199" t="str">
            <v>Southwestern Electric Pwr - GenWelsh Generating PlantARO#2 Welsh Landfill : SEP : PPWSHARO1SEP 101/6 31700 ASH2 Welsh31700 - ARO Steam Production Plant</v>
          </cell>
          <cell r="G199" t="str">
            <v>Welsh Generating Plant</v>
          </cell>
          <cell r="H199" t="str">
            <v>Coal</v>
          </cell>
          <cell r="I199" t="str">
            <v>_Partially Exposed</v>
          </cell>
          <cell r="J199" t="str">
            <v>No</v>
          </cell>
          <cell r="K199" t="str">
            <v>Individual Worksheet</v>
          </cell>
        </row>
        <row r="200">
          <cell r="F200" t="str">
            <v>Southwestern Electric Pwr - GenPirkey Generating PlantARO#4 Pirkey Ash Pond - TX SEPSEP 101/6 31700 ASH4 Pirkey31700 - ARO Steam Production Plant</v>
          </cell>
          <cell r="G200" t="str">
            <v>Pirkey Generating Plant</v>
          </cell>
          <cell r="H200" t="str">
            <v>Coal</v>
          </cell>
          <cell r="I200" t="str">
            <v>_Partially Exposed</v>
          </cell>
          <cell r="J200" t="str">
            <v>No</v>
          </cell>
          <cell r="K200" t="str">
            <v>Summary Worksheet</v>
          </cell>
        </row>
        <row r="201">
          <cell r="F201" t="str">
            <v>Southwestern Electric Pwr - GenWelsh Generating PlantARO#4 Welsh Landfill : SEP : PPWSHARO4SEP 101/6 31700 ASH4 Welsh31700 - ARO Steam Production Plant</v>
          </cell>
          <cell r="G201" t="str">
            <v>Welsh Generating Plant</v>
          </cell>
          <cell r="H201" t="str">
            <v>Coal</v>
          </cell>
          <cell r="I201" t="str">
            <v>_Partially Exposed</v>
          </cell>
          <cell r="J201" t="str">
            <v>No</v>
          </cell>
          <cell r="K201" t="str">
            <v>Individual Worksheet</v>
          </cell>
        </row>
        <row r="202">
          <cell r="F202" t="str">
            <v>Southwestern Electric Pwr - GenWelsh Generating PlantARO#2 Welsh Landfill : SEP : PPWSHARO2SEP 101/6 31700 ASH2 Welsh31700 - ARO Steam Production Plant</v>
          </cell>
          <cell r="G202" t="str">
            <v>Welsh Generating Plant</v>
          </cell>
          <cell r="H202" t="str">
            <v>Coal</v>
          </cell>
          <cell r="I202" t="str">
            <v>_Partially Exposed</v>
          </cell>
          <cell r="J202" t="str">
            <v>No</v>
          </cell>
          <cell r="K202" t="str">
            <v>Individual Worksheet</v>
          </cell>
        </row>
        <row r="203">
          <cell r="F203" t="str">
            <v>Southwestern Electric Pwr - GenWelsh Generating PlantARO#3 Welsh Landfill : SEP : PPWSHARO3SEP 101/6 31700 ASH3 Welsh31700 - ARO Steam Production Plant</v>
          </cell>
          <cell r="G203" t="str">
            <v>Welsh Generating Plant</v>
          </cell>
          <cell r="H203" t="str">
            <v>Coal</v>
          </cell>
          <cell r="I203" t="str">
            <v>_Partially Exposed</v>
          </cell>
          <cell r="J203" t="str">
            <v>No</v>
          </cell>
          <cell r="K203" t="str">
            <v>Individual Worksheet</v>
          </cell>
        </row>
        <row r="204">
          <cell r="F204" t="str">
            <v>Southwestern Electric Pwr - GenArsenal Hill Generating PlantArsenal Hill Generating Plant : SEP : PPARSSEP 101/6 31730 Arsenal Hill31730 - ARO Steam Prod Plnt Oil/Gas</v>
          </cell>
          <cell r="G204" t="str">
            <v>Arsenal Hill Generating Plant</v>
          </cell>
          <cell r="H204" t="str">
            <v>Gas</v>
          </cell>
          <cell r="I204" t="str">
            <v>Other - Not Exposed</v>
          </cell>
          <cell r="J204" t="str">
            <v>No</v>
          </cell>
          <cell r="K204" t="str">
            <v>Summary Worksheet</v>
          </cell>
        </row>
        <row r="205">
          <cell r="F205" t="str">
            <v>Southwestern Electric Pwr - GenKnox Lee Generating PlantKnox Lee Generating Plant : SEP : PPKXLSEP 101/6 31730 Knox Lee31730 - ARO Steam Prod Plnt Oil/Gas</v>
          </cell>
          <cell r="G205" t="str">
            <v>Knox Lee Generating Plant</v>
          </cell>
          <cell r="H205" t="str">
            <v>Gas</v>
          </cell>
          <cell r="I205" t="str">
            <v>Other - Not Exposed</v>
          </cell>
          <cell r="J205" t="str">
            <v>No</v>
          </cell>
          <cell r="K205" t="str">
            <v>Summary Worksheet</v>
          </cell>
        </row>
        <row r="206">
          <cell r="F206" t="str">
            <v>Southwestern Electric Pwr - GenLieberman Generating PlantLieberman Generating Plant : SEP : PPLBMSEP 101/6 31730 Lieberman31730 - ARO Steam Prod Plnt Oil/Gas</v>
          </cell>
          <cell r="G206" t="str">
            <v>Lieberman Generating Plant</v>
          </cell>
          <cell r="H206" t="str">
            <v>Gas</v>
          </cell>
          <cell r="I206" t="str">
            <v>Other - Not Exposed</v>
          </cell>
          <cell r="J206" t="str">
            <v>No</v>
          </cell>
          <cell r="K206" t="str">
            <v>Summary Worksheet</v>
          </cell>
        </row>
        <row r="207">
          <cell r="F207" t="str">
            <v>Southwestern Electric Pwr - GenLone Star Generating PlantLone Star Generating Plant : SEP : PPLNSSEP 101/6 31730 Lone Star31730 - ARO Steam Prod Plnt Oil/Gas</v>
          </cell>
          <cell r="G207" t="str">
            <v>Lone Star Generating Plant</v>
          </cell>
          <cell r="H207" t="str">
            <v>Gas</v>
          </cell>
          <cell r="I207" t="str">
            <v>Other - Not Exposed</v>
          </cell>
          <cell r="J207" t="str">
            <v>No</v>
          </cell>
          <cell r="K207" t="str">
            <v>Summary Worksheet</v>
          </cell>
        </row>
        <row r="208">
          <cell r="F208" t="str">
            <v>Southwestern Electric Pwr - GenWilkes Generating PlantWilkes Generating Plant : SEP : PPWLKSEP 101/6 31730 Wilkes31730 - ARO Steam Prod Plnt Oil/Gas</v>
          </cell>
          <cell r="G208" t="str">
            <v>Wilkes Generating Plant</v>
          </cell>
          <cell r="H208" t="str">
            <v>Gas</v>
          </cell>
          <cell r="I208" t="str">
            <v>Other - Not Exposed</v>
          </cell>
          <cell r="J208" t="str">
            <v>No</v>
          </cell>
          <cell r="K208" t="str">
            <v>Summary Worksheet</v>
          </cell>
        </row>
        <row r="209">
          <cell r="F209" t="str">
            <v>Southwestern Electric Pwr - GenMattison Generating PlantMattison Generating Plant : SEP : HDMGPSEP 101/6 340 Mattison Non-Depr34000 - Land</v>
          </cell>
          <cell r="G209" t="str">
            <v>Mattison Generating Plant</v>
          </cell>
          <cell r="H209" t="str">
            <v>Gas</v>
          </cell>
          <cell r="I209" t="str">
            <v>Other - Not Exposed</v>
          </cell>
          <cell r="J209" t="str">
            <v>Yes</v>
          </cell>
          <cell r="K209" t="str">
            <v>Summary Worksheet</v>
          </cell>
        </row>
        <row r="210">
          <cell r="F210" t="str">
            <v>Southwestern Electric Pwr - GenMattison Generating PlantMattison Generating Plant : SEP : HDMGPSEP 101/6 341 Mattison Plant34100 - Structures &amp; Improvmnts-Gas</v>
          </cell>
          <cell r="G210" t="str">
            <v>Mattison Generating Plant</v>
          </cell>
          <cell r="H210" t="str">
            <v>Gas</v>
          </cell>
          <cell r="I210" t="str">
            <v>Other - Not Exposed</v>
          </cell>
          <cell r="J210" t="str">
            <v>No</v>
          </cell>
          <cell r="K210" t="str">
            <v>Summary Worksheet</v>
          </cell>
        </row>
        <row r="211">
          <cell r="F211" t="str">
            <v>Southwestern Electric Pwr - GenDolet Hills Plant and Lignite MineDolet Hills Generating Plant : SEP : PPDLHSEP 101/6 342 Dolet Hills Plant34200 - Fuel Holders - Gas</v>
          </cell>
          <cell r="G211" t="str">
            <v>Dolet Hills Plant</v>
          </cell>
          <cell r="H211" t="str">
            <v>Coal</v>
          </cell>
          <cell r="I211" t="str">
            <v>Other - Not Exposed</v>
          </cell>
          <cell r="J211" t="str">
            <v>No</v>
          </cell>
          <cell r="K211" t="str">
            <v>Summary Worksheet</v>
          </cell>
        </row>
        <row r="212">
          <cell r="F212" t="str">
            <v>Southwestern Electric Pwr - GenMattison Generating PlantMattison Generating Plant : SEP : HDMGPSEP 101/6 343 Mattison Plant34300 - Prime Movers - Gas</v>
          </cell>
          <cell r="G212" t="str">
            <v>Mattison Generating Plant</v>
          </cell>
          <cell r="H212" t="str">
            <v>Gas</v>
          </cell>
          <cell r="I212" t="str">
            <v>Other - Not Exposed</v>
          </cell>
          <cell r="J212" t="str">
            <v>No</v>
          </cell>
          <cell r="K212" t="str">
            <v>Summary Worksheet</v>
          </cell>
        </row>
        <row r="213">
          <cell r="F213" t="str">
            <v>Southwestern Electric Pwr - GenMattison Generating PlantMattison Generating Plant : SEP : HDMGPSEP 101/6 344 Mattison Plant34400 - Generators - Gas</v>
          </cell>
          <cell r="G213" t="str">
            <v>Mattison Generating Plant</v>
          </cell>
          <cell r="H213" t="str">
            <v>Gas</v>
          </cell>
          <cell r="I213" t="str">
            <v>Other - Not Exposed</v>
          </cell>
          <cell r="J213" t="str">
            <v>No</v>
          </cell>
          <cell r="K213" t="str">
            <v>Summary Worksheet</v>
          </cell>
        </row>
        <row r="214">
          <cell r="F214" t="str">
            <v>Southwestern Electric Pwr - GenMattison Generating PlantMattison Generating Plant : SEP : HDMGPSEP 101/6 345 Mattison Plant34500 - Accessory Electric Eq-Gas</v>
          </cell>
          <cell r="G214" t="str">
            <v>Mattison Generating Plant</v>
          </cell>
          <cell r="H214" t="str">
            <v>Gas</v>
          </cell>
          <cell r="I214" t="str">
            <v>Other - Not Exposed</v>
          </cell>
          <cell r="J214" t="str">
            <v>No</v>
          </cell>
          <cell r="K214" t="str">
            <v>Summary Worksheet</v>
          </cell>
        </row>
        <row r="215">
          <cell r="F215" t="str">
            <v>Southwestern Electric Pwr - GenMattison Generating PlantMattison Generating Plant : SEP : HDMGPSEP 101/6 346 Mattison Plant34600 - Misc Power Plant Eq-Gas</v>
          </cell>
          <cell r="G215" t="str">
            <v>Mattison Generating Plant</v>
          </cell>
          <cell r="H215" t="str">
            <v>Gas</v>
          </cell>
          <cell r="I215" t="str">
            <v>Other - Not Exposed</v>
          </cell>
          <cell r="J215" t="str">
            <v>No</v>
          </cell>
          <cell r="K215" t="str">
            <v>Summary Worksheet</v>
          </cell>
        </row>
        <row r="216">
          <cell r="F216" t="str">
            <v>Southwestern Electric Pwr - GenMattison Generating PlantMattison Generating Plant : SEP : HDMGPSEP 101/6 341 Mattison Plant34100 - Structures &amp; Improvmnts</v>
          </cell>
          <cell r="G216" t="str">
            <v>Mattison Generating Plant</v>
          </cell>
          <cell r="H216" t="str">
            <v>Gas</v>
          </cell>
          <cell r="I216" t="str">
            <v>Other - Not Exposed</v>
          </cell>
          <cell r="J216" t="str">
            <v>No</v>
          </cell>
          <cell r="K216" t="str">
            <v>Summary Worksheet</v>
          </cell>
        </row>
        <row r="217">
          <cell r="F217" t="str">
            <v>Southwestern Electric Pwr - GenMattison Generating PlantMattison Generating Plant : SEP : HDMGPSEP 101/6 344 Mattison Plant34400 - Generators</v>
          </cell>
          <cell r="G217" t="str">
            <v>Mattison Generating Plant</v>
          </cell>
          <cell r="H217" t="str">
            <v>Gas</v>
          </cell>
          <cell r="I217" t="str">
            <v>Other - Not Exposed</v>
          </cell>
          <cell r="J217" t="str">
            <v>No</v>
          </cell>
          <cell r="K217" t="str">
            <v>Summary Worksheet</v>
          </cell>
        </row>
        <row r="218">
          <cell r="F218" t="str">
            <v>Southwestern Electric Pwr - GenMattison Generating PlantMattison Generating Plant : SEP : HDMGPSEP 101/6 345 Mattison Plant34500 - Accessory Electric Equip</v>
          </cell>
          <cell r="G218" t="str">
            <v>Mattison Generating Plant</v>
          </cell>
          <cell r="H218" t="str">
            <v>Gas</v>
          </cell>
          <cell r="I218" t="str">
            <v>Other - Not Exposed</v>
          </cell>
          <cell r="J218" t="str">
            <v>No</v>
          </cell>
          <cell r="K218" t="str">
            <v>Summary Worksheet</v>
          </cell>
        </row>
        <row r="219">
          <cell r="F219" t="str">
            <v>Southwestern Electric Pwr - GenMattison Generating PlantMattison Generating Plant : SEP : HDMGPSEP 101/6 346 Mattison Plant34600 - Misc Power Plant Equip</v>
          </cell>
          <cell r="G219" t="str">
            <v>Mattison Generating Plant</v>
          </cell>
          <cell r="H219" t="str">
            <v>Gas</v>
          </cell>
          <cell r="I219" t="str">
            <v>Other - Not Exposed</v>
          </cell>
          <cell r="J219" t="str">
            <v>No</v>
          </cell>
          <cell r="K219" t="str">
            <v>Summary Worksheet</v>
          </cell>
        </row>
        <row r="220">
          <cell r="F220" t="str">
            <v>Southwestern Electric Pwr - GenTransmission Subs 345KV-AR, SEPFlint Creek 345KV Substation : SEP : 0046SEP 101/6 352 - GSU - AR35200 - Structures and Improvements</v>
          </cell>
          <cell r="G220" t="str">
            <v>Flint Creek Generating Plant</v>
          </cell>
          <cell r="H220" t="str">
            <v>Coal</v>
          </cell>
          <cell r="I220" t="str">
            <v>_Partially Exposed</v>
          </cell>
          <cell r="J220" t="str">
            <v>No</v>
          </cell>
          <cell r="K220" t="str">
            <v>Summary Worksheet</v>
          </cell>
        </row>
        <row r="221">
          <cell r="F221" t="str">
            <v>Southwestern Electric Pwr - GenArsenal Hill Generating PlantArsenal Hill Plant Gas Pipeline : SEP : PPARSPLSEP 101/6 312 Arsenal Hill Plant31230 - Boiler Plant Equip-Oil/Gas</v>
          </cell>
          <cell r="G221" t="str">
            <v>Arsenal Hill Generating Plant</v>
          </cell>
          <cell r="H221" t="str">
            <v>Gas</v>
          </cell>
          <cell r="I221" t="str">
            <v>Other - Not Exposed</v>
          </cell>
          <cell r="J221" t="str">
            <v>No</v>
          </cell>
          <cell r="K221" t="str">
            <v>Summary Worksheet</v>
          </cell>
        </row>
        <row r="222">
          <cell r="F222" t="str">
            <v>Southwestern Electric Pwr - GenArsenal Hill Generating PlantArsenal Hill Generating Plant : SEP : PPARSSEP 101/6 31730 Arsenal Hill Asbest31730 - ARO Steam Prod Plnt Oil/Gas</v>
          </cell>
          <cell r="G222" t="str">
            <v>Arsenal Hill Generating Plant</v>
          </cell>
          <cell r="H222" t="str">
            <v>Gas</v>
          </cell>
          <cell r="I222" t="str">
            <v>Other - Not Exposed</v>
          </cell>
          <cell r="J222" t="str">
            <v>No</v>
          </cell>
          <cell r="K222" t="str">
            <v>Summary Worksheet</v>
          </cell>
        </row>
        <row r="223">
          <cell r="F223" t="str">
            <v>Southwestern Electric Pwr - GenArsenal Hill Generating PlantArsenal Hill Generating Plant : SEP : PPARSSEP 101/6 352 - GSU - LA35200 - Structures and Improvements</v>
          </cell>
          <cell r="G223" t="str">
            <v>Arsenal Hill Generating Plant</v>
          </cell>
          <cell r="H223" t="str">
            <v>Gas</v>
          </cell>
          <cell r="I223" t="str">
            <v>Other - Not Exposed</v>
          </cell>
          <cell r="J223" t="str">
            <v>No</v>
          </cell>
          <cell r="K223" t="str">
            <v>Summary Worksheet</v>
          </cell>
        </row>
        <row r="224">
          <cell r="F224" t="str">
            <v>Southwestern Electric Pwr - GenLieberman Generating PlantLieberman Generating Plant : SEP : PPLBMSEP 101/6 352 - GSU - LA35200 - Structures and Improvements</v>
          </cell>
          <cell r="G224" t="str">
            <v>Lieberman Generating Plant</v>
          </cell>
          <cell r="H224" t="str">
            <v>Gas</v>
          </cell>
          <cell r="I224" t="str">
            <v>Other - Not Exposed</v>
          </cell>
          <cell r="J224" t="str">
            <v>No</v>
          </cell>
          <cell r="K224" t="str">
            <v>Summary Worksheet</v>
          </cell>
        </row>
        <row r="225">
          <cell r="F225" t="str">
            <v>Southwestern Electric Pwr - GenTransmission Subs 138KV-LA, SEPArsenal Hill 138KV Substation : SEP : 0021SEP 101/6 352 - GSU - LA35200 - Structures and Improvements</v>
          </cell>
          <cell r="G225" t="str">
            <v>Arsenal Hill Generating Plant</v>
          </cell>
          <cell r="H225" t="str">
            <v>Gas</v>
          </cell>
          <cell r="I225" t="str">
            <v>Other - Not Exposed</v>
          </cell>
          <cell r="J225" t="str">
            <v>No</v>
          </cell>
          <cell r="K225" t="str">
            <v>Summary Worksheet</v>
          </cell>
        </row>
        <row r="226">
          <cell r="F226" t="str">
            <v>Southwestern Electric Pwr - GenTransmission Subs 138KV-LA, SEPLieberman 138KV Substation : SEP : 0022SEP 101/6 352 - GSU - LA35200 - Structures and Improvements</v>
          </cell>
          <cell r="G226" t="str">
            <v>Lieberman Generating Plant</v>
          </cell>
          <cell r="H226" t="str">
            <v>Gas</v>
          </cell>
          <cell r="I226" t="str">
            <v>Other - Not Exposed</v>
          </cell>
          <cell r="J226" t="str">
            <v>No</v>
          </cell>
          <cell r="K226" t="str">
            <v>Summary Worksheet</v>
          </cell>
        </row>
        <row r="227">
          <cell r="F227" t="str">
            <v>Southwestern Electric Pwr - GenFlint Creek Generating PlantFlint Creek Generating Plant : SEP : PPFLCSEP 101/6 31700 Flint Crk Asbestos31700 - ARO Steam Production Plant</v>
          </cell>
          <cell r="G227" t="str">
            <v>Flint Creek Generating Plant</v>
          </cell>
          <cell r="H227" t="str">
            <v>Coal</v>
          </cell>
          <cell r="I227" t="str">
            <v>_Partially Exposed</v>
          </cell>
          <cell r="J227" t="str">
            <v>No</v>
          </cell>
          <cell r="K227" t="str">
            <v>Summary Worksheet</v>
          </cell>
        </row>
        <row r="228">
          <cell r="F228" t="str">
            <v>Southwestern Electric Pwr - GenFlint Creek Generating PlantFlint Creek Generating Plant : SEP : PPFLCSEP 101/6 352 - GSU - TX35200 - Structures and Improvements</v>
          </cell>
          <cell r="G228" t="str">
            <v>Flint Creek Generating Plant</v>
          </cell>
          <cell r="H228" t="str">
            <v>Coal</v>
          </cell>
          <cell r="I228" t="str">
            <v>_Partially Exposed</v>
          </cell>
          <cell r="J228" t="str">
            <v>No</v>
          </cell>
          <cell r="K228" t="str">
            <v>Summary Worksheet</v>
          </cell>
        </row>
        <row r="229">
          <cell r="F229" t="str">
            <v>Southwestern Electric Pwr - GenKnox Lee Generating PlantKnox Lee Generating Plant : SEP : PPKXLSEP 101/6 352 - GSU - TX35200 - Structures and Improvements</v>
          </cell>
          <cell r="G229" t="str">
            <v>Knox Lee Generating Plant</v>
          </cell>
          <cell r="H229" t="str">
            <v>Gas</v>
          </cell>
          <cell r="I229" t="str">
            <v>Other - Not Exposed</v>
          </cell>
          <cell r="J229" t="str">
            <v>No</v>
          </cell>
          <cell r="K229" t="str">
            <v>Summary Worksheet</v>
          </cell>
        </row>
        <row r="230">
          <cell r="F230" t="str">
            <v>Southwestern Electric Pwr - GenMattison Generating PlantMattison Generating Plant : SEP : HDMGPSEP 101/6 352 - GSU - TX35200 - Structures and Improvements</v>
          </cell>
          <cell r="G230" t="str">
            <v>Mattison Generating Plant</v>
          </cell>
          <cell r="H230" t="str">
            <v>Gas</v>
          </cell>
          <cell r="I230" t="str">
            <v>Other - Not Exposed</v>
          </cell>
          <cell r="J230" t="str">
            <v>No</v>
          </cell>
          <cell r="K230" t="str">
            <v>Summary Worksheet</v>
          </cell>
        </row>
        <row r="231">
          <cell r="F231" t="str">
            <v>Southwestern Electric Pwr - GenPirkey Generating PlantPirkey Generating Plant : SEP : PPPRKSEP 101/6 31700 Pirkey Asbestos31700 - ARO Steam Production Plant</v>
          </cell>
          <cell r="G231" t="str">
            <v>Pirkey Generating Plant</v>
          </cell>
          <cell r="H231" t="str">
            <v>Coal</v>
          </cell>
          <cell r="I231" t="str">
            <v>_Partially Exposed</v>
          </cell>
          <cell r="J231" t="str">
            <v>No</v>
          </cell>
          <cell r="K231" t="str">
            <v>Summary Worksheet</v>
          </cell>
        </row>
        <row r="232">
          <cell r="F232" t="str">
            <v>Southwestern Electric Pwr - GenPirkey Generating PlantPirkey Generating Plant : SEP : PPPRKSEP 101/6 352 - GSU - TX35200 - Structures and Improvements</v>
          </cell>
          <cell r="G232" t="str">
            <v>Pirkey Generating Plant</v>
          </cell>
          <cell r="H232" t="str">
            <v>Coal</v>
          </cell>
          <cell r="I232" t="str">
            <v>_Partially Exposed</v>
          </cell>
          <cell r="J232" t="str">
            <v>No</v>
          </cell>
          <cell r="K232" t="str">
            <v>Summary Worksheet</v>
          </cell>
        </row>
        <row r="233">
          <cell r="F233" t="str">
            <v>Southwestern Electric Pwr - GenTransmission Subs 138KV-TX, SEPKnox Lee 138KV Substation : SEP : 0066SEP 101/6 352 - GSU - TX35200 - Structures and Improvements</v>
          </cell>
          <cell r="G233" t="str">
            <v>Knox Lee Generating Plant</v>
          </cell>
          <cell r="H233" t="str">
            <v>Gas</v>
          </cell>
          <cell r="I233" t="str">
            <v>Other - Not Exposed</v>
          </cell>
          <cell r="J233" t="str">
            <v>No</v>
          </cell>
          <cell r="K233" t="str">
            <v>Summary Worksheet</v>
          </cell>
        </row>
        <row r="234">
          <cell r="F234" t="str">
            <v>Southwestern Electric Pwr - GenTransmission Subs 138KV-TX, SEPWilkes 138KV Substation : SEP : 0077SEP 101/6 352 - GSU - TX35200 - Structures and Improvements</v>
          </cell>
          <cell r="G234" t="str">
            <v>Wilkes Generating Plant</v>
          </cell>
          <cell r="H234" t="str">
            <v>Gas</v>
          </cell>
          <cell r="I234" t="str">
            <v>Other - Not Exposed</v>
          </cell>
          <cell r="J234" t="str">
            <v>No</v>
          </cell>
          <cell r="K234" t="str">
            <v>Summary Worksheet</v>
          </cell>
        </row>
        <row r="235">
          <cell r="F235" t="str">
            <v>Southwestern Electric Pwr - GenTransmission Subs 345KV-TX, SEPPirkey 345KV Substation : SEP : 0100SEP 101/6 352 - GSU - TX35200 - Structures and Improvements</v>
          </cell>
          <cell r="G235" t="str">
            <v>Transmission Subs 345KV-TX, SEP</v>
          </cell>
          <cell r="H235" t="str">
            <v>-</v>
          </cell>
          <cell r="I235" t="str">
            <v>-</v>
          </cell>
          <cell r="J235" t="str">
            <v>No</v>
          </cell>
          <cell r="K235" t="str">
            <v>Do Not Include</v>
          </cell>
        </row>
        <row r="236">
          <cell r="F236" t="str">
            <v>Southwestern Electric Pwr - GenTransmission Subs 345KV-TX, SEPWelsh 345KV Substation : SEP : 0090SEP 101/6 352 - GSU - TX35200 - Structures and Improvements</v>
          </cell>
          <cell r="G236" t="str">
            <v>Welsh Generating Plant</v>
          </cell>
          <cell r="H236" t="str">
            <v>Coal</v>
          </cell>
          <cell r="I236" t="str">
            <v>_Partially Exposed</v>
          </cell>
          <cell r="J236" t="str">
            <v>No</v>
          </cell>
          <cell r="K236" t="str">
            <v>Individual Worksheet</v>
          </cell>
        </row>
        <row r="237">
          <cell r="F237" t="str">
            <v>Southwestern Electric Pwr - GenWelsh Generating PlantWelsh Generating Plant : SEP : PPWSHSEP 101/6 31700 Welsh Asbestos31700 - ARO Steam Production Plant</v>
          </cell>
          <cell r="G237" t="str">
            <v>Welsh Generating Plant</v>
          </cell>
          <cell r="H237" t="str">
            <v>Coal</v>
          </cell>
          <cell r="I237" t="str">
            <v>_Partially Exposed</v>
          </cell>
          <cell r="J237" t="str">
            <v>No</v>
          </cell>
          <cell r="K237" t="str">
            <v>Individual Worksheet</v>
          </cell>
        </row>
        <row r="238">
          <cell r="F238" t="str">
            <v>Southwestern Electric Pwr - GenWelsh Generating PlantWelsh Generating Plant : SEP : PPWSHSEP 101/6 352 - GSU - TX35200 - Structures and Improvements</v>
          </cell>
          <cell r="G238" t="str">
            <v>Welsh Generating Plant</v>
          </cell>
          <cell r="H238" t="str">
            <v>Coal</v>
          </cell>
          <cell r="I238" t="str">
            <v>_Partially Exposed</v>
          </cell>
          <cell r="J238" t="str">
            <v>No</v>
          </cell>
          <cell r="K238" t="str">
            <v>Individual Worksheet</v>
          </cell>
        </row>
        <row r="239">
          <cell r="F239" t="str">
            <v>Southwestern Electric Pwr - GenWilkes Generating PlantWilkes Plant Gas Pipeline : SEP : PPWLKPLSEP 101/6 312 Wilkes Plant31230 - Boiler Plant Equip-Oil/Gas</v>
          </cell>
          <cell r="G239" t="str">
            <v>Wilkes Generating Plant</v>
          </cell>
          <cell r="H239" t="str">
            <v>Gas</v>
          </cell>
          <cell r="I239" t="str">
            <v>Other - Not Exposed</v>
          </cell>
          <cell r="J239" t="str">
            <v>No</v>
          </cell>
          <cell r="K239" t="str">
            <v>Summary Worksheet</v>
          </cell>
        </row>
        <row r="240">
          <cell r="F240" t="str">
            <v>Southwestern Electric Pwr - GenWilkes Generating PlantWilkes Generating Plant : SEP : PPWLKSEP 101/6 31730 Wilkes Asbestos31730 - ARO Steam Prod Plnt Oil/Gas</v>
          </cell>
          <cell r="G240" t="str">
            <v>Wilkes Generating Plant</v>
          </cell>
          <cell r="H240" t="str">
            <v>Gas</v>
          </cell>
          <cell r="I240" t="str">
            <v>Other - Not Exposed</v>
          </cell>
          <cell r="J240" t="str">
            <v>No</v>
          </cell>
          <cell r="K240" t="str">
            <v>Summary Worksheet</v>
          </cell>
        </row>
        <row r="241">
          <cell r="F241" t="str">
            <v>Southwestern Electric Pwr - GenWilkes Generating PlantWilkes Generating Plant : SEP : PPWLKSEP 101/6 352 - GSU - TX35200 - Structures and Improvements</v>
          </cell>
          <cell r="G241" t="str">
            <v>Wilkes Generating Plant</v>
          </cell>
          <cell r="H241" t="str">
            <v>Gas</v>
          </cell>
          <cell r="I241" t="str">
            <v>Other - Not Exposed</v>
          </cell>
          <cell r="J241" t="str">
            <v>No</v>
          </cell>
          <cell r="K241" t="str">
            <v>Summary Worksheet</v>
          </cell>
        </row>
        <row r="242">
          <cell r="F242" t="str">
            <v>Southwestern Electric Pwr - GenTransmission Subs 345KV-AR, SEPFlint Creek 345KV Substation : SEP : 0046SEP 101/6 353 - GSU - AR35300 - Station Equipment</v>
          </cell>
          <cell r="G242" t="str">
            <v>Flint Creek Generating Plant</v>
          </cell>
          <cell r="H242" t="str">
            <v>Coal</v>
          </cell>
          <cell r="I242" t="str">
            <v>_Partially Exposed</v>
          </cell>
          <cell r="J242" t="str">
            <v>No</v>
          </cell>
          <cell r="K242" t="str">
            <v>Summary Worksheet</v>
          </cell>
        </row>
        <row r="243">
          <cell r="F243" t="str">
            <v>Southwestern Electric Pwr - GenTurk Generating PlantTurk Generating Plant : SEP : JWTGPSEP 101/6 353 - GSU - AR35300 - Station Equipment</v>
          </cell>
          <cell r="G243" t="str">
            <v>Turk Generating Plant</v>
          </cell>
          <cell r="H243" t="str">
            <v>Coal</v>
          </cell>
          <cell r="I243" t="str">
            <v>Other - Not Exposed</v>
          </cell>
          <cell r="J243" t="str">
            <v>No</v>
          </cell>
          <cell r="K243" t="str">
            <v>Summary Worksheet</v>
          </cell>
        </row>
        <row r="244">
          <cell r="F244" t="str">
            <v>Southwestern Electric Pwr - GenArsenal Hill Generating PlantArsenal Hill Generating Plant : SEP : PPARSSEP 101/6 353 - GSU - LA35300 - Station Equipment</v>
          </cell>
          <cell r="G244" t="str">
            <v>Arsenal Hill Generating Plant</v>
          </cell>
          <cell r="H244" t="str">
            <v>Gas</v>
          </cell>
          <cell r="I244" t="str">
            <v>Other - Not Exposed</v>
          </cell>
          <cell r="J244" t="str">
            <v>No</v>
          </cell>
          <cell r="K244" t="str">
            <v>Summary Worksheet</v>
          </cell>
        </row>
        <row r="245">
          <cell r="F245" t="str">
            <v>Southwestern Electric Pwr - GenDolet Hills Plant and Lignite MineDolet Hills Generating Plant : SEP : PPDLHSEP 101/6 353 - GSU - LA35300 - Station Equipment</v>
          </cell>
          <cell r="G245" t="str">
            <v>Dolet Hills Plant</v>
          </cell>
          <cell r="H245" t="str">
            <v>Coal</v>
          </cell>
          <cell r="I245" t="str">
            <v>Other - Not Exposed</v>
          </cell>
          <cell r="J245" t="str">
            <v>No</v>
          </cell>
          <cell r="K245" t="str">
            <v>Summary Worksheet</v>
          </cell>
        </row>
        <row r="246">
          <cell r="F246" t="str">
            <v>Southwestern Electric Pwr - GenLieberman Generating PlantLieberman Generating Plant : SEP : PPLBMSEP 101/6 353 - GSU - LA35300 - Station Equipment</v>
          </cell>
          <cell r="G246" t="str">
            <v>Lieberman Generating Plant</v>
          </cell>
          <cell r="H246" t="str">
            <v>Gas</v>
          </cell>
          <cell r="I246" t="str">
            <v>Other - Not Exposed</v>
          </cell>
          <cell r="J246" t="str">
            <v>No</v>
          </cell>
          <cell r="K246" t="str">
            <v>Summary Worksheet</v>
          </cell>
        </row>
        <row r="247">
          <cell r="F247" t="str">
            <v>Southwestern Electric Pwr - GenTransmission Subs 138KV-LA, SEPArsenal Hill 138KV Substation : SEP : 0021SEP 101/6 353 - GSU - LA35300 - Station Equipment</v>
          </cell>
          <cell r="G247" t="str">
            <v>Arsenal Hill Generating Plant</v>
          </cell>
          <cell r="H247" t="str">
            <v>Gas</v>
          </cell>
          <cell r="I247" t="str">
            <v>Other - Not Exposed</v>
          </cell>
          <cell r="J247" t="str">
            <v>No</v>
          </cell>
          <cell r="K247" t="str">
            <v>Summary Worksheet</v>
          </cell>
        </row>
        <row r="248">
          <cell r="F248" t="str">
            <v>Southwestern Electric Pwr - GenTransmission Subs 138KV-LA, SEPLieberman 138KV Substation : SEP : 0022SEP 101/6 353 - GSU - LA35300 - Station Equipment</v>
          </cell>
          <cell r="G248" t="str">
            <v>Lieberman Generating Plant</v>
          </cell>
          <cell r="H248" t="str">
            <v>Gas</v>
          </cell>
          <cell r="I248" t="str">
            <v>Other - Not Exposed</v>
          </cell>
          <cell r="J248" t="str">
            <v>No</v>
          </cell>
          <cell r="K248" t="str">
            <v>Summary Worksheet</v>
          </cell>
        </row>
        <row r="249">
          <cell r="F249" t="str">
            <v>Southwestern Electric Pwr - GenTransmission Subs 345KV-LA, SEPDolet Hills 345KV Substation : SEP : 0014SEP 101/6 353 - GSU - LA35300 - Station Equipment</v>
          </cell>
          <cell r="G249" t="str">
            <v>Dolet Hills Plant</v>
          </cell>
          <cell r="H249" t="str">
            <v>Coal</v>
          </cell>
          <cell r="I249" t="str">
            <v>Other - Not Exposed</v>
          </cell>
          <cell r="J249" t="str">
            <v>No</v>
          </cell>
          <cell r="K249" t="str">
            <v>Summary Worksheet</v>
          </cell>
        </row>
        <row r="250">
          <cell r="F250" t="str">
            <v>Southwestern Electric Pwr - GenFlint Creek Generating PlantFlint Creek Generating Plant : SEP : PPFLCSEP 101/6 353 - GSU - TX35300 - Station Equipment</v>
          </cell>
          <cell r="G250" t="str">
            <v>Flint Creek Generating Plant</v>
          </cell>
          <cell r="H250" t="str">
            <v>Coal</v>
          </cell>
          <cell r="I250" t="str">
            <v>_Partially Exposed</v>
          </cell>
          <cell r="J250" t="str">
            <v>No</v>
          </cell>
          <cell r="K250" t="str">
            <v>Summary Worksheet</v>
          </cell>
        </row>
        <row r="251">
          <cell r="F251" t="str">
            <v>Southwestern Electric Pwr - GenKnox Lee Generating PlantKnox Lee Generating Plant : SEP : PPKXLSEP 101/6 353 - GSU - TX35300 - Station Equipment</v>
          </cell>
          <cell r="G251" t="str">
            <v>Knox Lee Generating Plant</v>
          </cell>
          <cell r="H251" t="str">
            <v>Gas</v>
          </cell>
          <cell r="I251" t="str">
            <v>Other - Not Exposed</v>
          </cell>
          <cell r="J251" t="str">
            <v>No</v>
          </cell>
          <cell r="K251" t="str">
            <v>Summary Worksheet</v>
          </cell>
        </row>
        <row r="252">
          <cell r="F252" t="str">
            <v>Southwestern Electric Pwr - GenLone Star Generating PlantLone Star Generating Plant : SEP : PPLNSSEP 101/6 353 - GSU - TX35300 - Station Equipment</v>
          </cell>
          <cell r="G252" t="str">
            <v>Lone Star Generating Plant</v>
          </cell>
          <cell r="H252" t="str">
            <v>Gas</v>
          </cell>
          <cell r="I252" t="str">
            <v>Other - Not Exposed</v>
          </cell>
          <cell r="J252" t="str">
            <v>No</v>
          </cell>
          <cell r="K252" t="str">
            <v>Summary Worksheet</v>
          </cell>
        </row>
        <row r="253">
          <cell r="F253" t="str">
            <v>Southwestern Electric Pwr - GenPirkey Generating PlantPirkey Generating Plant : SEP : PPPRKSEP 101/6 353 - GSU - TX35300 - Station Equipment</v>
          </cell>
          <cell r="G253" t="str">
            <v>Pirkey Generating Plant</v>
          </cell>
          <cell r="H253" t="str">
            <v>Coal</v>
          </cell>
          <cell r="I253" t="str">
            <v>_Partially Exposed</v>
          </cell>
          <cell r="J253" t="str">
            <v>No</v>
          </cell>
          <cell r="K253" t="str">
            <v>Summary Worksheet</v>
          </cell>
        </row>
        <row r="254">
          <cell r="F254" t="str">
            <v>Southwestern Electric Pwr - GenTransmission Subs =&lt;69KV-TX, SEPinactive - Lone Star Steel Plant 69KV Substation : SEP : 0073SEP 101/6 353 - GSU - TX35300 - Station Equipment</v>
          </cell>
          <cell r="G254" t="str">
            <v>Transmission Subs =&lt;69KV-TX, SEP</v>
          </cell>
          <cell r="H254" t="str">
            <v>-</v>
          </cell>
          <cell r="I254" t="str">
            <v>-</v>
          </cell>
          <cell r="J254" t="str">
            <v>No</v>
          </cell>
          <cell r="K254" t="str">
            <v>Do Not Include</v>
          </cell>
        </row>
        <row r="255">
          <cell r="F255" t="str">
            <v>Southwestern Electric Pwr - GenTransmission Subs 138KV-TX, SEPKnox Lee 138KV Substation : SEP : 0066SEP 101/6 353 - GSU - TX35300 - Station Equipment</v>
          </cell>
          <cell r="G255" t="str">
            <v>Knox Lee Generating Plant</v>
          </cell>
          <cell r="H255" t="str">
            <v>Gas</v>
          </cell>
          <cell r="I255" t="str">
            <v>Other - Not Exposed</v>
          </cell>
          <cell r="J255" t="str">
            <v>No</v>
          </cell>
          <cell r="K255" t="str">
            <v>Summary Worksheet</v>
          </cell>
        </row>
        <row r="256">
          <cell r="F256" t="str">
            <v>Southwestern Electric Pwr - GenTransmission Subs 138KV-TX, SEPWilkes 138KV Substation : SEP : 0077SEP 101/6 353 - GSU - TX35300 - Station Equipment</v>
          </cell>
          <cell r="G256" t="str">
            <v>Wilkes Generating Plant</v>
          </cell>
          <cell r="H256" t="str">
            <v>Gas</v>
          </cell>
          <cell r="I256" t="str">
            <v>Other - Not Exposed</v>
          </cell>
          <cell r="J256" t="str">
            <v>No</v>
          </cell>
          <cell r="K256" t="str">
            <v>Summary Worksheet</v>
          </cell>
        </row>
        <row r="257">
          <cell r="F257" t="str">
            <v>Southwestern Electric Pwr - GenTransmission Subs 345KV-TX, SEPPirkey 345KV Substation : SEP : 0100SEP 101/6 353 - GSU - TX35300 - Station Equipment</v>
          </cell>
          <cell r="G257" t="str">
            <v>Transmission Subs 345KV-TX, SEP</v>
          </cell>
          <cell r="H257" t="str">
            <v>-</v>
          </cell>
          <cell r="I257" t="str">
            <v>-</v>
          </cell>
          <cell r="J257" t="str">
            <v>No</v>
          </cell>
          <cell r="K257" t="str">
            <v>Do Not Include</v>
          </cell>
        </row>
        <row r="258">
          <cell r="F258" t="str">
            <v>Southwestern Electric Pwr - GenTransmission Subs 345KV-TX, SEPWelsh 345KV Substation : SEP : 0090SEP 101/6 353 - GSU - TX35300 - Station Equipment</v>
          </cell>
          <cell r="G258" t="str">
            <v>Welsh Generating Plant</v>
          </cell>
          <cell r="H258" t="str">
            <v>Coal</v>
          </cell>
          <cell r="I258" t="str">
            <v>_Partially Exposed</v>
          </cell>
          <cell r="J258" t="str">
            <v>No</v>
          </cell>
          <cell r="K258" t="str">
            <v>Individual Worksheet</v>
          </cell>
        </row>
        <row r="259">
          <cell r="F259" t="str">
            <v>Southwestern Electric Pwr - GenWelsh Generating PlantWelsh Generating Plant : SEP : PPWSHSEP 101/6 353 - GSU - TX35300 - Station Equipment</v>
          </cell>
          <cell r="G259" t="str">
            <v>Welsh Generating Plant</v>
          </cell>
          <cell r="H259" t="str">
            <v>Coal</v>
          </cell>
          <cell r="I259" t="str">
            <v>_Partially Exposed</v>
          </cell>
          <cell r="J259" t="str">
            <v>No</v>
          </cell>
          <cell r="K259" t="str">
            <v>Individual Worksheet</v>
          </cell>
        </row>
        <row r="260">
          <cell r="F260" t="str">
            <v>Southwestern Electric Pwr - GenWilkes Generating PlantWilkes Generating Plant : SEP : PPWLKSEP 101/6 353 - GSU - TX35300 - Station Equipment</v>
          </cell>
          <cell r="G260" t="str">
            <v>Wilkes Generating Plant</v>
          </cell>
          <cell r="H260" t="str">
            <v>Gas</v>
          </cell>
          <cell r="I260" t="str">
            <v>Other - Not Exposed</v>
          </cell>
          <cell r="J260" t="str">
            <v>No</v>
          </cell>
          <cell r="K260" t="str">
            <v>Summary Worksheet</v>
          </cell>
        </row>
        <row r="261">
          <cell r="F261" t="str">
            <v>Southwestern Electric Pwr - GenPirkey Generating PlantPirkey Lignite Mine - Marshall South : SEP : PPPLMMSSEP 101/6 389 Non-Depr - TX Prod38900 - Land</v>
          </cell>
          <cell r="G261" t="str">
            <v>Pirkey Lignite Mine</v>
          </cell>
          <cell r="H261" t="str">
            <v>-</v>
          </cell>
          <cell r="I261" t="str">
            <v>-</v>
          </cell>
          <cell r="J261" t="str">
            <v>Yes</v>
          </cell>
          <cell r="K261" t="str">
            <v>Do Not Include</v>
          </cell>
        </row>
        <row r="262">
          <cell r="F262" t="str">
            <v>Southwestern Electric Pwr - GenPirkey Generating PlantPirkey Lignite Mine - Rusk/Gregg Project - Rusk County : SEP : PPPLRGRSEP 101/6 389 Non-Depr - TX Prod38900 - Land</v>
          </cell>
          <cell r="G262" t="str">
            <v>Pirkey Lignite Mine</v>
          </cell>
          <cell r="H262" t="str">
            <v>-</v>
          </cell>
          <cell r="I262" t="str">
            <v>-</v>
          </cell>
          <cell r="J262" t="str">
            <v>Yes</v>
          </cell>
          <cell r="K262" t="str">
            <v>Do Not Include</v>
          </cell>
        </row>
        <row r="263">
          <cell r="F263" t="str">
            <v>Southwestern Electric Pwr - GenPirkey Generating PlantPirkey Lignite Mine - South Hallsville : SEP : PPPLMSHSEP 101/6 389 Non-Depr - TX Prod38900 - Land</v>
          </cell>
          <cell r="G263" t="str">
            <v>Pirkey Lignite Mine</v>
          </cell>
          <cell r="H263" t="str">
            <v>-</v>
          </cell>
          <cell r="I263" t="str">
            <v>-</v>
          </cell>
          <cell r="J263" t="str">
            <v>Yes</v>
          </cell>
          <cell r="K263" t="str">
            <v>Do Not Include</v>
          </cell>
        </row>
        <row r="264">
          <cell r="F264" t="str">
            <v>Southwestern Electric Pwr - GenOffice/Service Bldg-AR, SEPFlint Creek Plant Building, 40  X 100 : SEP : B0036SEP 101/6 390 - AR Prod39000 - Structures and Improvements</v>
          </cell>
          <cell r="G264" t="str">
            <v>Office/Service Bldg-AR, SEP</v>
          </cell>
          <cell r="H264" t="str">
            <v>-</v>
          </cell>
          <cell r="I264" t="str">
            <v>-</v>
          </cell>
          <cell r="J264" t="str">
            <v>No</v>
          </cell>
          <cell r="K264" t="str">
            <v>Do Not Include</v>
          </cell>
        </row>
        <row r="265">
          <cell r="F265" t="str">
            <v>Southwestern Electric Pwr - GenOffice/Service Bldg-AR, SEPFlint Creek Plant Portable Building : SEP : B0037SEP 101/6 390 - AR Prod39000 - Structures and Improvements</v>
          </cell>
          <cell r="G265" t="str">
            <v>Office/Service Bldg-AR, SEP</v>
          </cell>
          <cell r="H265" t="str">
            <v>-</v>
          </cell>
          <cell r="I265" t="str">
            <v>-</v>
          </cell>
          <cell r="J265" t="str">
            <v>No</v>
          </cell>
          <cell r="K265" t="str">
            <v>Do Not Include</v>
          </cell>
        </row>
        <row r="266">
          <cell r="F266" t="str">
            <v>Southwestern Electric Pwr - GenArsenal Hill Generating PlantStall Unit at Arsenal Hill Generating Plant : SEP : PPSTASEP 101/6 390 - LA Prod39000 - Structures and Improvements</v>
          </cell>
          <cell r="G266" t="str">
            <v>Arsenal Hill Generating Plant</v>
          </cell>
          <cell r="H266" t="str">
            <v>Gas</v>
          </cell>
          <cell r="I266" t="str">
            <v>Other - Not Exposed</v>
          </cell>
          <cell r="J266" t="str">
            <v>No</v>
          </cell>
          <cell r="K266" t="str">
            <v>Summary Worksheet</v>
          </cell>
        </row>
        <row r="267">
          <cell r="F267" t="str">
            <v>Southwestern Electric Pwr - GenArsenal Hill Generating PlantArsenal Hill Central Maintenance Facility : SEP : PPCMFSEP 101/6 390 - LA Prod39000 - Structures and Improvements</v>
          </cell>
          <cell r="G267" t="str">
            <v>Arsenal Hill Generating Plant</v>
          </cell>
          <cell r="H267" t="str">
            <v>Gas</v>
          </cell>
          <cell r="I267" t="str">
            <v>Other - Not Exposed</v>
          </cell>
          <cell r="J267" t="str">
            <v>No</v>
          </cell>
          <cell r="K267" t="str">
            <v>Summary Worksheet</v>
          </cell>
        </row>
        <row r="268">
          <cell r="F268" t="str">
            <v>Southwestern Electric Pwr - GenDolet Hills Plant and Lignite MineDolet Hills Generating Plant : SEP : PPDLHSEP 101/6 390 - LA Prod39000 - Structures and Improvements</v>
          </cell>
          <cell r="G268" t="str">
            <v>Dolet Hills Plant</v>
          </cell>
          <cell r="H268" t="str">
            <v>Coal</v>
          </cell>
          <cell r="I268" t="str">
            <v>Other - Not Exposed</v>
          </cell>
          <cell r="J268" t="str">
            <v>No</v>
          </cell>
          <cell r="K268" t="str">
            <v>Summary Worksheet</v>
          </cell>
        </row>
        <row r="269">
          <cell r="F269" t="str">
            <v>Southwestern Electric Pwr - GenOffice/Service Bldg-LA, SEPArsenal Hill Plant Environmental Lab/Office : SEP : B0117SEP 101/6 390 - LA Prod39000 - Structures and Improvements</v>
          </cell>
          <cell r="G269" t="str">
            <v>Office/Service Bldg-LA, SEP</v>
          </cell>
          <cell r="H269" t="str">
            <v>-</v>
          </cell>
          <cell r="I269" t="str">
            <v>-</v>
          </cell>
          <cell r="J269" t="str">
            <v>No</v>
          </cell>
          <cell r="K269" t="str">
            <v>Do Not Include</v>
          </cell>
        </row>
        <row r="270">
          <cell r="F270" t="str">
            <v>Southwestern Electric Pwr - GenOffice/Service Bldg-LA, SEPArsenal Hill Plant System Control Center : SEP : B0014SEP 101/6 390 - LA Prod39000 - Structures and Improvements</v>
          </cell>
          <cell r="G270" t="str">
            <v>Office/Service Bldg-LA, SEP</v>
          </cell>
          <cell r="H270" t="str">
            <v>-</v>
          </cell>
          <cell r="I270" t="str">
            <v>-</v>
          </cell>
          <cell r="J270" t="str">
            <v>No</v>
          </cell>
          <cell r="K270" t="str">
            <v>Do Not Include</v>
          </cell>
        </row>
        <row r="271">
          <cell r="F271" t="str">
            <v>Southwestern Electric Pwr - GenGen Plant Equip-NE, SEPAlliance Rail Facility : SEP : ARFSEP 101/6 390 - NE Prod39000 - Structures and Improvements</v>
          </cell>
          <cell r="G271" t="str">
            <v>Gen Plant Equip-NE, SEP</v>
          </cell>
          <cell r="H271" t="str">
            <v>-</v>
          </cell>
          <cell r="I271" t="str">
            <v>-</v>
          </cell>
          <cell r="J271" t="str">
            <v>No</v>
          </cell>
          <cell r="K271" t="str">
            <v>Do Not Include</v>
          </cell>
        </row>
        <row r="272">
          <cell r="F272" t="str">
            <v>Southwestern Electric Pwr - GenOffice/Service Bldg-TX, SEPAvinger Clubhouse : SEP : B0032SEP 101/6 390 - TX Prod39000 - Structures and Improvements</v>
          </cell>
          <cell r="G272" t="str">
            <v>Office/Service Bldg-TX, SEP</v>
          </cell>
          <cell r="H272" t="str">
            <v>-</v>
          </cell>
          <cell r="I272" t="str">
            <v>-</v>
          </cell>
          <cell r="J272" t="str">
            <v>No</v>
          </cell>
          <cell r="K272" t="str">
            <v>Do Not Include</v>
          </cell>
        </row>
        <row r="273">
          <cell r="F273" t="str">
            <v>Southwestern Electric Pwr - GenOffice/Service Bldg-TX, SEPWelsh Plant Building, 40  X 100 : SEP : B0034SEP 101/6 390 - TX Prod39000 - Structures and Improvements</v>
          </cell>
          <cell r="G273" t="str">
            <v>Office/Service Bldg-TX, SEP</v>
          </cell>
          <cell r="H273" t="str">
            <v>-</v>
          </cell>
          <cell r="I273" t="str">
            <v>-</v>
          </cell>
          <cell r="J273" t="str">
            <v>No</v>
          </cell>
          <cell r="K273" t="str">
            <v>Do Not Include</v>
          </cell>
        </row>
        <row r="274">
          <cell r="F274" t="str">
            <v>Southwestern Electric Pwr - GenOffice/Service Bldg-TX, SEPWelsh Plant Office - 24  X 36  : SEP : B0035SEP 101/6 390 - TX Prod39000 - Structures and Improvements</v>
          </cell>
          <cell r="G274" t="str">
            <v>Office/Service Bldg-TX, SEP</v>
          </cell>
          <cell r="H274" t="str">
            <v>-</v>
          </cell>
          <cell r="I274" t="str">
            <v>-</v>
          </cell>
          <cell r="J274" t="str">
            <v>No</v>
          </cell>
          <cell r="K274" t="str">
            <v>Do Not Include</v>
          </cell>
        </row>
        <row r="275">
          <cell r="F275" t="str">
            <v>Southwestern Electric Pwr - GenOffice/Service Bldg-TX, SEPWelsh Plant Storage Building : SEP : B0120SEP 101/6 390 - TX Prod39000 - Structures and Improvements</v>
          </cell>
          <cell r="G275" t="str">
            <v>Office/Service Bldg-TX, SEP</v>
          </cell>
          <cell r="H275" t="str">
            <v>-</v>
          </cell>
          <cell r="I275" t="str">
            <v>-</v>
          </cell>
          <cell r="J275" t="str">
            <v>No</v>
          </cell>
          <cell r="K275" t="str">
            <v>Do Not Include</v>
          </cell>
        </row>
        <row r="276">
          <cell r="F276" t="str">
            <v>Southwestern Electric Pwr - GenPirkey Generating PlantPirkey Generating Plant : SEP : PPPRKSEP 101/6 390 - TX Prod39000 - Structures and Improvements</v>
          </cell>
          <cell r="G276" t="str">
            <v>Pirkey Generating Plant</v>
          </cell>
          <cell r="H276" t="str">
            <v>Coal</v>
          </cell>
          <cell r="I276" t="str">
            <v>_Partially Exposed</v>
          </cell>
          <cell r="J276" t="str">
            <v>No</v>
          </cell>
          <cell r="K276" t="str">
            <v>Summary Worksheet</v>
          </cell>
        </row>
        <row r="277">
          <cell r="F277" t="str">
            <v>Southwestern Electric Pwr - GenWelsh Generating PlantWelsh Generating Plant : SEP : PPWSHSEP 101/6 390 - TX Prod39000 - Structures and Improvements</v>
          </cell>
          <cell r="G277" t="str">
            <v>Welsh Generating Plant</v>
          </cell>
          <cell r="H277" t="str">
            <v>Coal</v>
          </cell>
          <cell r="I277" t="str">
            <v>_Partially Exposed</v>
          </cell>
          <cell r="J277" t="str">
            <v>No</v>
          </cell>
          <cell r="K277" t="str">
            <v>Individual Worksheet</v>
          </cell>
        </row>
        <row r="278">
          <cell r="F278" t="str">
            <v>Southwestern Electric Pwr - GenFlint Creek Generating PlantFlint Creek Generating Plant : SEP : PPFLCSEP 101/6 391 - AR Produc39100 - Office Furniture, Equipment</v>
          </cell>
          <cell r="G278" t="str">
            <v>Flint Creek Generating Plant</v>
          </cell>
          <cell r="H278" t="str">
            <v>Coal</v>
          </cell>
          <cell r="I278" t="str">
            <v>_Partially Exposed</v>
          </cell>
          <cell r="J278" t="str">
            <v>No</v>
          </cell>
          <cell r="K278" t="str">
            <v>Summary Worksheet</v>
          </cell>
        </row>
        <row r="279">
          <cell r="F279" t="str">
            <v>Southwestern Electric Pwr - GenGen Plant Equip-AR, SEPArkansas General Plant Equipment (except Land &amp; Buildings) : SEP : ARGENSEP 101/6 391 - AR Produc39100 - Office Furniture, Equipment</v>
          </cell>
          <cell r="G279" t="str">
            <v>Gen Plant Equip-AR, SEP</v>
          </cell>
          <cell r="H279" t="str">
            <v>-</v>
          </cell>
          <cell r="I279" t="str">
            <v>-</v>
          </cell>
          <cell r="J279" t="str">
            <v>No</v>
          </cell>
          <cell r="K279" t="str">
            <v>Do Not Include</v>
          </cell>
        </row>
        <row r="280">
          <cell r="F280" t="str">
            <v>Southwestern Electric Pwr - GenArsenal Hill Generating PlantArsenal Hill Generating Plant : SEP : PPARSSEP 101/6 391 - LA Prod39100 - Office Furniture, Equipment</v>
          </cell>
          <cell r="G280" t="str">
            <v>Arsenal Hill Generating Plant</v>
          </cell>
          <cell r="H280" t="str">
            <v>Gas</v>
          </cell>
          <cell r="I280" t="str">
            <v>Other - Not Exposed</v>
          </cell>
          <cell r="J280" t="str">
            <v>No</v>
          </cell>
          <cell r="K280" t="str">
            <v>Summary Worksheet</v>
          </cell>
        </row>
        <row r="281">
          <cell r="F281" t="str">
            <v>Southwestern Electric Pwr - GenDolet Hills Plant and Lignite MineDolet Hills Generating Plant : SEP : PPDLHSEP 101/6 391 - LA Prod39100 - Office Furniture, Equipment</v>
          </cell>
          <cell r="G281" t="str">
            <v>Dolet Hills Plant</v>
          </cell>
          <cell r="H281" t="str">
            <v>Coal</v>
          </cell>
          <cell r="I281" t="str">
            <v>Other - Not Exposed</v>
          </cell>
          <cell r="J281" t="str">
            <v>No</v>
          </cell>
          <cell r="K281" t="str">
            <v>Summary Worksheet</v>
          </cell>
        </row>
        <row r="282">
          <cell r="F282" t="str">
            <v>Southwestern Electric Pwr - GenGen Plant Equip-LA, SEPInactive-Arkansas General Plant Equip (see ARGEN) : SEP : ARGEQSEP 101/6 391 - LA Prod39100 - Office Furniture, Equipment</v>
          </cell>
          <cell r="G282" t="str">
            <v>Gen Plant Equip-LA, SEP</v>
          </cell>
          <cell r="H282" t="str">
            <v>-</v>
          </cell>
          <cell r="I282" t="str">
            <v>-</v>
          </cell>
          <cell r="J282" t="str">
            <v>No</v>
          </cell>
          <cell r="K282" t="str">
            <v>Do Not Include</v>
          </cell>
        </row>
        <row r="283">
          <cell r="F283" t="str">
            <v>Southwestern Electric Pwr - GenGen Plant Equip-LA, SEPLouisiana General Plant Equipment (except Land &amp; Buildings) : SEP : LAGENSEP 101/6 391 - LA Prod39100 - Office Furniture, Equipment</v>
          </cell>
          <cell r="G283" t="str">
            <v>Gen Plant Equip-LA, SEP</v>
          </cell>
          <cell r="H283" t="str">
            <v>-</v>
          </cell>
          <cell r="I283" t="str">
            <v>-</v>
          </cell>
          <cell r="J283" t="str">
            <v>No</v>
          </cell>
          <cell r="K283" t="str">
            <v>Do Not Include</v>
          </cell>
        </row>
        <row r="284">
          <cell r="F284" t="str">
            <v>Southwestern Electric Pwr - GenGen Plant Equip-TX, SEP Texas General Plant Equipment (except Land &amp; Buildings) : SEP : TXGENSEP 101/6 391 - TX Prod39100 - Office Furniture, Equipment</v>
          </cell>
          <cell r="G284" t="str">
            <v xml:space="preserve">Gen Plant Equip-TX, SEP </v>
          </cell>
          <cell r="H284" t="str">
            <v>-</v>
          </cell>
          <cell r="I284" t="str">
            <v>-</v>
          </cell>
          <cell r="J284" t="str">
            <v>No</v>
          </cell>
          <cell r="K284" t="str">
            <v>Do Not Include</v>
          </cell>
        </row>
        <row r="285">
          <cell r="F285" t="str">
            <v>Southwestern Electric Pwr - GenKnox Lee Generating PlantKnox Lee Generating Plant : SEP : PPKXLSEP 101/6 391 - TX Prod39100 - Office Furniture, Equipment</v>
          </cell>
          <cell r="G285" t="str">
            <v>Knox Lee Generating Plant</v>
          </cell>
          <cell r="H285" t="str">
            <v>Gas</v>
          </cell>
          <cell r="I285" t="str">
            <v>Other - Not Exposed</v>
          </cell>
          <cell r="J285" t="str">
            <v>No</v>
          </cell>
          <cell r="K285" t="str">
            <v>Summary Worksheet</v>
          </cell>
        </row>
        <row r="286">
          <cell r="F286" t="str">
            <v>Southwestern Electric Pwr - GenPirkey Generating PlantPirkey Generating Plant : SEP : PPPRKSEP 101/6 391 - TX Prod39100 - Office Furniture, Equipment</v>
          </cell>
          <cell r="G286" t="str">
            <v>Pirkey Generating Plant</v>
          </cell>
          <cell r="H286" t="str">
            <v>Coal</v>
          </cell>
          <cell r="I286" t="str">
            <v>_Partially Exposed</v>
          </cell>
          <cell r="J286" t="str">
            <v>No</v>
          </cell>
          <cell r="K286" t="str">
            <v>Summary Worksheet</v>
          </cell>
        </row>
        <row r="287">
          <cell r="F287" t="str">
            <v>Southwestern Electric Pwr - GenWelsh Generating PlantWelsh Generating Plant : SEP : PPWSHSEP 101/6 391 - TX Prod39100 - Office Furniture, Equipment</v>
          </cell>
          <cell r="G287" t="str">
            <v>Welsh Generating Plant</v>
          </cell>
          <cell r="H287" t="str">
            <v>Coal</v>
          </cell>
          <cell r="I287" t="str">
            <v>_Partially Exposed</v>
          </cell>
          <cell r="J287" t="str">
            <v>No</v>
          </cell>
          <cell r="K287" t="str">
            <v>Individual Worksheet</v>
          </cell>
        </row>
        <row r="288">
          <cell r="F288" t="str">
            <v>Southwestern Electric Pwr - GenWilkes Generating PlantWilkes Generating Plant : SEP : PPWLKSEP 101/6 391 - TX Prod39100 - Office Furniture, Equipment</v>
          </cell>
          <cell r="G288" t="str">
            <v>Wilkes Generating Plant</v>
          </cell>
          <cell r="H288" t="str">
            <v>Gas</v>
          </cell>
          <cell r="I288" t="str">
            <v>Other - Not Exposed</v>
          </cell>
          <cell r="J288" t="str">
            <v>No</v>
          </cell>
          <cell r="K288" t="str">
            <v>Summary Worksheet</v>
          </cell>
        </row>
        <row r="289">
          <cell r="F289" t="str">
            <v>Southwestern Electric Pwr - GenFlint Creek Generating PlantFlint Creek Generating Plant : SEP : PPFLCSEP 101/6 391 Computers - AR-Prod39111 - Office Equip - Computers</v>
          </cell>
          <cell r="G289" t="str">
            <v>Flint Creek Generating Plant</v>
          </cell>
          <cell r="H289" t="str">
            <v>Coal</v>
          </cell>
          <cell r="I289" t="str">
            <v>_Partially Exposed</v>
          </cell>
          <cell r="J289" t="str">
            <v>No</v>
          </cell>
          <cell r="K289" t="str">
            <v>Summary Worksheet</v>
          </cell>
        </row>
        <row r="290">
          <cell r="F290" t="str">
            <v>Southwestern Electric Pwr - GenGen Plant Equip-AR, SEPArkansas General Plant Equipment (except Land &amp; Buildings) : SEP : ARGENSEP 101/6 391 Computers - AR-Prod39111 - Office Equip - Computers</v>
          </cell>
          <cell r="G290" t="str">
            <v>Gen Plant Equip-AR, SEP</v>
          </cell>
          <cell r="H290" t="str">
            <v>-</v>
          </cell>
          <cell r="I290" t="str">
            <v>-</v>
          </cell>
          <cell r="J290" t="str">
            <v>No</v>
          </cell>
          <cell r="K290" t="str">
            <v>Do Not Include</v>
          </cell>
        </row>
        <row r="291">
          <cell r="F291" t="str">
            <v>Southwestern Electric Pwr - GenArsenal Hill Generating PlantArsenal Hill Generating Plant : SEP : PPARSSEP 101/6 391 Computers - LA Prod39111 - Office Equip - Computers</v>
          </cell>
          <cell r="G291" t="str">
            <v>Arsenal Hill Generating Plant</v>
          </cell>
          <cell r="H291" t="str">
            <v>Gas</v>
          </cell>
          <cell r="I291" t="str">
            <v>Other - Not Exposed</v>
          </cell>
          <cell r="J291" t="str">
            <v>No</v>
          </cell>
          <cell r="K291" t="str">
            <v>Summary Worksheet</v>
          </cell>
        </row>
        <row r="292">
          <cell r="F292" t="str">
            <v>Southwestern Electric Pwr - GenDolet Hills Plant and Lignite MineDolet Hills Generating Plant : SEP : PPDLHSEP 101/6 391 Computers - LA Prod39111 - Office Equip - Computers</v>
          </cell>
          <cell r="G292" t="str">
            <v>Dolet Hills Plant</v>
          </cell>
          <cell r="H292" t="str">
            <v>Coal</v>
          </cell>
          <cell r="I292" t="str">
            <v>Other - Not Exposed</v>
          </cell>
          <cell r="J292" t="str">
            <v>No</v>
          </cell>
          <cell r="K292" t="str">
            <v>Summary Worksheet</v>
          </cell>
        </row>
        <row r="293">
          <cell r="F293" t="str">
            <v>Southwestern Electric Pwr - GenGen Plant Equip-LA, SEPInactive-Arkansas General Plant Equip (see ARGEN) : SEP : ARGEQSEP 101/6 391 Computers - LA Prod39111 - Office Equip - Computers</v>
          </cell>
          <cell r="G293" t="str">
            <v>Gen Plant Equip-LA, SEP</v>
          </cell>
          <cell r="H293" t="str">
            <v>-</v>
          </cell>
          <cell r="I293" t="str">
            <v>-</v>
          </cell>
          <cell r="J293" t="str">
            <v>No</v>
          </cell>
          <cell r="K293" t="str">
            <v>Do Not Include</v>
          </cell>
        </row>
        <row r="294">
          <cell r="F294" t="str">
            <v>Southwestern Electric Pwr - GenGen Plant Equip-LA, SEPLouisiana General Plant Equipment (except Land &amp; Buildings) : SEP : LAGENSEP 101/6 391 Computers - LA Prod39111 - Office Equip - Computers</v>
          </cell>
          <cell r="G294" t="str">
            <v>Gen Plant Equip-LA, SEP</v>
          </cell>
          <cell r="H294" t="str">
            <v>-</v>
          </cell>
          <cell r="I294" t="str">
            <v>-</v>
          </cell>
          <cell r="J294" t="str">
            <v>No</v>
          </cell>
          <cell r="K294" t="str">
            <v>Do Not Include</v>
          </cell>
        </row>
        <row r="295">
          <cell r="F295" t="str">
            <v>Southwestern Electric Pwr - GenGen Plant Equip-TX, SEP Texas General Plant Equipment (except Land &amp; Buildings) : SEP : TXGENSEP 101/6 391 Computers - TX Prod39111 - Office Equip - Computers</v>
          </cell>
          <cell r="G295" t="str">
            <v xml:space="preserve">Gen Plant Equip-TX, SEP </v>
          </cell>
          <cell r="H295" t="str">
            <v>-</v>
          </cell>
          <cell r="I295" t="str">
            <v>-</v>
          </cell>
          <cell r="J295" t="str">
            <v>No</v>
          </cell>
          <cell r="K295" t="str">
            <v>Do Not Include</v>
          </cell>
        </row>
        <row r="296">
          <cell r="F296" t="str">
            <v>Southwestern Electric Pwr - GenGen Plant Equip-AR, SEPAcct 392 - SEP Trucks AR 10 Yr : SEP : AR10SEP 101/6 392 - 10 Yr AR -Prod39200 - Transportation Equipment</v>
          </cell>
          <cell r="G296" t="str">
            <v>Gen Plant Equip-AR, SEP</v>
          </cell>
          <cell r="H296" t="str">
            <v>-</v>
          </cell>
          <cell r="I296" t="str">
            <v>-</v>
          </cell>
          <cell r="J296" t="str">
            <v>No</v>
          </cell>
          <cell r="K296" t="str">
            <v>Do Not Include</v>
          </cell>
        </row>
        <row r="297">
          <cell r="F297" t="str">
            <v>Southwestern Electric Pwr - GenGen Plant Equip-LA, SEPAcct 392 - SEP Trucks LA 10 Yr : SEP : LA10SEP 101/6 392 - 10 Yr LA Prod39200 - Transportation Equipment</v>
          </cell>
          <cell r="G297" t="str">
            <v>Gen Plant Equip-LA, SEP</v>
          </cell>
          <cell r="H297" t="str">
            <v>-</v>
          </cell>
          <cell r="I297" t="str">
            <v>-</v>
          </cell>
          <cell r="J297" t="str">
            <v>No</v>
          </cell>
          <cell r="K297" t="str">
            <v>Do Not Include</v>
          </cell>
        </row>
        <row r="298">
          <cell r="F298" t="str">
            <v>Southwestern Electric Pwr - GenGen Plant Equip-TX, SEP Acct 392 - SEP Trucks TX 10 Yr : SEP : TX10SEP 101/6 392 - 10 Yr TX Prod39200 - Transportation Equipment</v>
          </cell>
          <cell r="G298" t="str">
            <v xml:space="preserve">Gen Plant Equip-TX, SEP </v>
          </cell>
          <cell r="H298" t="str">
            <v>-</v>
          </cell>
          <cell r="I298" t="str">
            <v>-</v>
          </cell>
          <cell r="J298" t="str">
            <v>No</v>
          </cell>
          <cell r="K298" t="str">
            <v>Do Not Include</v>
          </cell>
        </row>
        <row r="299">
          <cell r="F299" t="str">
            <v>Southwestern Electric Pwr - GenGen Plant Equip-AR, SEPAcct 392 - SEP Trailers AR 20 Yr : SEP : AR20SEP 101/6 392 - 20 Yr AR Prod39200 - Transportation Equipment</v>
          </cell>
          <cell r="G299" t="str">
            <v>Gen Plant Equip-AR, SEP</v>
          </cell>
          <cell r="H299" t="str">
            <v>-</v>
          </cell>
          <cell r="I299" t="str">
            <v>-</v>
          </cell>
          <cell r="J299" t="str">
            <v>No</v>
          </cell>
          <cell r="K299" t="str">
            <v>Do Not Include</v>
          </cell>
        </row>
        <row r="300">
          <cell r="F300" t="str">
            <v>Southwestern Electric Pwr - GenGen Plant Equip-LA, SEPAcct 392 - SEP Trailers LA 20 Yr : SEP : LA20SEP 101/6 392 - 20 Yr LA Prod39200 - Transportation Equipment</v>
          </cell>
          <cell r="G300" t="str">
            <v>Gen Plant Equip-LA, SEP</v>
          </cell>
          <cell r="H300" t="str">
            <v>-</v>
          </cell>
          <cell r="I300" t="str">
            <v>-</v>
          </cell>
          <cell r="J300" t="str">
            <v>No</v>
          </cell>
          <cell r="K300" t="str">
            <v>Do Not Include</v>
          </cell>
        </row>
        <row r="301">
          <cell r="F301" t="str">
            <v>Southwestern Electric Pwr - GenGen Plant Equip-TX, SEP Acct 392 - SEP Trailers TX 20 Yr : SEP : TX20SEP 101/6 392 - 20 Yr TX Prod39200 - Transportation Equipment</v>
          </cell>
          <cell r="G301" t="str">
            <v xml:space="preserve">Gen Plant Equip-TX, SEP </v>
          </cell>
          <cell r="H301" t="str">
            <v>-</v>
          </cell>
          <cell r="I301" t="str">
            <v>-</v>
          </cell>
          <cell r="J301" t="str">
            <v>No</v>
          </cell>
          <cell r="K301" t="str">
            <v>Do Not Include</v>
          </cell>
        </row>
        <row r="302">
          <cell r="F302" t="str">
            <v>Southwestern Electric Pwr - GenGen Plant Equip-AR, SEPAcct 392 - SEP Autos AR 5 Yr : SEP : AR05SEP 101/6 392 - 5 Yr AR Prod39200 - Transportation Equipment</v>
          </cell>
          <cell r="G302" t="str">
            <v>Gen Plant Equip-AR, SEP</v>
          </cell>
          <cell r="H302" t="str">
            <v>-</v>
          </cell>
          <cell r="I302" t="str">
            <v>-</v>
          </cell>
          <cell r="J302" t="str">
            <v>No</v>
          </cell>
          <cell r="K302" t="str">
            <v>Do Not Include</v>
          </cell>
        </row>
        <row r="303">
          <cell r="F303" t="str">
            <v>Southwestern Electric Pwr - GenGen Plant Equip-LA, SEPAcct 392 - SEP Autos LA 5 Yr : SEP : LA05SEP 101/6 392 - 5 Yr LA Prod39200 - Transportation Equipment</v>
          </cell>
          <cell r="G303" t="str">
            <v>Gen Plant Equip-LA, SEP</v>
          </cell>
          <cell r="H303" t="str">
            <v>-</v>
          </cell>
          <cell r="I303" t="str">
            <v>-</v>
          </cell>
          <cell r="J303" t="str">
            <v>No</v>
          </cell>
          <cell r="K303" t="str">
            <v>Do Not Include</v>
          </cell>
        </row>
        <row r="304">
          <cell r="F304" t="str">
            <v>Southwestern Electric Pwr - GenGen Plant Equip-TX, SEP Acct 392 - SEP Autos TX 5 Yr : SEP : TX05SEP 101/6 392 - 5 Yr TX Prod39200 - Transportation Equipment</v>
          </cell>
          <cell r="G304" t="str">
            <v xml:space="preserve">Gen Plant Equip-TX, SEP </v>
          </cell>
          <cell r="H304" t="str">
            <v>-</v>
          </cell>
          <cell r="I304" t="str">
            <v>-</v>
          </cell>
          <cell r="J304" t="str">
            <v>No</v>
          </cell>
          <cell r="K304" t="str">
            <v>Do Not Include</v>
          </cell>
        </row>
        <row r="305">
          <cell r="F305" t="str">
            <v>Southwestern Electric Pwr - GenGen Plant Equip-AR, SEPArkansas General Plant Equipment (except Land &amp; Buildings) : SEP : ARGENSEP 101/6 392 - Prod - AR39200 - Transportation Equipment</v>
          </cell>
          <cell r="G305" t="str">
            <v>Gen Plant Equip-AR, SEP</v>
          </cell>
          <cell r="H305" t="str">
            <v>-</v>
          </cell>
          <cell r="I305" t="str">
            <v>-</v>
          </cell>
          <cell r="J305" t="str">
            <v>No</v>
          </cell>
          <cell r="K305" t="str">
            <v>Do Not Include</v>
          </cell>
        </row>
        <row r="306">
          <cell r="F306" t="str">
            <v>Southwestern Electric Pwr - GenDolet Hills Plant and Lignite MineDolet Hills Generating Plant : SEP : PPDLHSEP 101/6 392 - Prod - LA39200 - Transportation Equipment</v>
          </cell>
          <cell r="G306" t="str">
            <v>Dolet Hills Plant</v>
          </cell>
          <cell r="H306" t="str">
            <v>Coal</v>
          </cell>
          <cell r="I306" t="str">
            <v>Other - Not Exposed</v>
          </cell>
          <cell r="J306" t="str">
            <v>No</v>
          </cell>
          <cell r="K306" t="str">
            <v>Summary Worksheet</v>
          </cell>
        </row>
        <row r="307">
          <cell r="F307" t="str">
            <v>Southwestern Electric Pwr - GenGen Plant Equip-LA, SEPLouisiana General Plant Equipment (except Land &amp; Buildings) : SEP : LAGENSEP 101/6 392 - Prod - LA39200 - Transportation Equipment</v>
          </cell>
          <cell r="G307" t="str">
            <v>Gen Plant Equip-LA, SEP</v>
          </cell>
          <cell r="H307" t="str">
            <v>-</v>
          </cell>
          <cell r="I307" t="str">
            <v>-</v>
          </cell>
          <cell r="J307" t="str">
            <v>No</v>
          </cell>
          <cell r="K307" t="str">
            <v>Do Not Include</v>
          </cell>
        </row>
        <row r="308">
          <cell r="F308" t="str">
            <v>Southwestern Electric Pwr - GenGen Plant Equip-TX, SEP Texas General Plant Equipment (except Land &amp; Buildings) : SEP : TXGENSEP 101/6 392 - Prod - TX39200 - Transportation Equipment</v>
          </cell>
          <cell r="G308" t="str">
            <v xml:space="preserve">Gen Plant Equip-TX, SEP </v>
          </cell>
          <cell r="H308" t="str">
            <v>-</v>
          </cell>
          <cell r="I308" t="str">
            <v>-</v>
          </cell>
          <cell r="J308" t="str">
            <v>No</v>
          </cell>
          <cell r="K308" t="str">
            <v>Do Not Include</v>
          </cell>
        </row>
        <row r="309">
          <cell r="F309" t="str">
            <v>Southwestern Electric Pwr - GenFlint Creek Generating PlantFlint Creek Generating Plant : SEP : PPFLCSEP 101/6 393 - AR Production39300 - Stores Equipment</v>
          </cell>
          <cell r="G309" t="str">
            <v>Flint Creek Generating Plant</v>
          </cell>
          <cell r="H309" t="str">
            <v>Coal</v>
          </cell>
          <cell r="I309" t="str">
            <v>_Partially Exposed</v>
          </cell>
          <cell r="J309" t="str">
            <v>No</v>
          </cell>
          <cell r="K309" t="str">
            <v>Summary Worksheet</v>
          </cell>
        </row>
        <row r="310">
          <cell r="F310" t="str">
            <v>Southwestern Electric Pwr - GenGen Plant Equip-AR, SEPArkansas General Plant Equipment (except Land &amp; Buildings) : SEP : ARGENSEP 101/6 393 - AR Production39300 - Stores Equipment</v>
          </cell>
          <cell r="G310" t="str">
            <v>Gen Plant Equip-AR, SEP</v>
          </cell>
          <cell r="H310" t="str">
            <v>-</v>
          </cell>
          <cell r="I310" t="str">
            <v>-</v>
          </cell>
          <cell r="J310" t="str">
            <v>No</v>
          </cell>
          <cell r="K310" t="str">
            <v>Do Not Include</v>
          </cell>
        </row>
        <row r="311">
          <cell r="F311" t="str">
            <v>Southwestern Electric Pwr - GenArsenal Hill Generating PlantArsenal Hill Central Maintenance Facility : SEP : PPCMFSEP 101/6 393 - LA Prod39300 - Stores Equipment</v>
          </cell>
          <cell r="G311" t="str">
            <v>Arsenal Hill Generating Plant</v>
          </cell>
          <cell r="H311" t="str">
            <v>Gas</v>
          </cell>
          <cell r="I311" t="str">
            <v>Other - Not Exposed</v>
          </cell>
          <cell r="J311" t="str">
            <v>No</v>
          </cell>
          <cell r="K311" t="str">
            <v>Summary Worksheet</v>
          </cell>
        </row>
        <row r="312">
          <cell r="F312" t="str">
            <v>Southwestern Electric Pwr - GenArsenal Hill Generating PlantArsenal Hill Generating Plant : SEP : PPARSSEP 101/6 393 - LA Prod39300 - Stores Equipment</v>
          </cell>
          <cell r="G312" t="str">
            <v>Arsenal Hill Generating Plant</v>
          </cell>
          <cell r="H312" t="str">
            <v>Gas</v>
          </cell>
          <cell r="I312" t="str">
            <v>Other - Not Exposed</v>
          </cell>
          <cell r="J312" t="str">
            <v>No</v>
          </cell>
          <cell r="K312" t="str">
            <v>Summary Worksheet</v>
          </cell>
        </row>
        <row r="313">
          <cell r="F313" t="str">
            <v>Southwestern Electric Pwr - GenArsenal Hill Generating PlantStall Unit at Arsenal Hill Generating Plant : SEP : PPSTASEP 101/6 353 - GSU - LA35300 - Station Equipment</v>
          </cell>
          <cell r="G313" t="str">
            <v>Arsenal Hill Generating Plant</v>
          </cell>
          <cell r="H313" t="str">
            <v>Gas</v>
          </cell>
          <cell r="I313" t="str">
            <v>Other - Not Exposed</v>
          </cell>
          <cell r="J313" t="str">
            <v>No</v>
          </cell>
          <cell r="K313" t="str">
            <v>Summary Worksheet</v>
          </cell>
        </row>
        <row r="314">
          <cell r="F314" t="str">
            <v>Southwestern Electric Pwr - GenGen Plant Equip-LA, SEPInactive-Arkansas General Plant Equip (see ARGEN) : SEP : ARGEQSEP 101/6 393 - LA Prod39300 - Stores Equipment</v>
          </cell>
          <cell r="G314" t="str">
            <v>Gen Plant Equip-LA, SEP</v>
          </cell>
          <cell r="H314" t="str">
            <v>-</v>
          </cell>
          <cell r="I314" t="str">
            <v>-</v>
          </cell>
          <cell r="J314" t="str">
            <v>No</v>
          </cell>
          <cell r="K314" t="str">
            <v>Do Not Include</v>
          </cell>
        </row>
        <row r="315">
          <cell r="F315" t="str">
            <v>Southwestern Electric Pwr - GenGen Plant Equip-LA, SEPLouisiana General Plant Equipment (except Land &amp; Buildings) : SEP : LAGENSEP 101/6 393 - LA Prod39300 - Stores Equipment</v>
          </cell>
          <cell r="G315" t="str">
            <v>Gen Plant Equip-LA, SEP</v>
          </cell>
          <cell r="H315" t="str">
            <v>-</v>
          </cell>
          <cell r="I315" t="str">
            <v>-</v>
          </cell>
          <cell r="J315" t="str">
            <v>No</v>
          </cell>
          <cell r="K315" t="str">
            <v>Do Not Include</v>
          </cell>
        </row>
        <row r="316">
          <cell r="F316" t="str">
            <v>Southwestern Electric Pwr - GenWelsh Generating PlantWelsh Generating Plant : SEP : PPWSHSEP 101/6 393 - LA Prod39300 - Stores Equipment</v>
          </cell>
          <cell r="G316" t="str">
            <v>Welsh Generating Plant</v>
          </cell>
          <cell r="H316" t="str">
            <v>Coal</v>
          </cell>
          <cell r="I316" t="str">
            <v>_Partially Exposed</v>
          </cell>
          <cell r="J316" t="str">
            <v>No</v>
          </cell>
          <cell r="K316" t="str">
            <v>Individual Worksheet</v>
          </cell>
        </row>
        <row r="317">
          <cell r="F317" t="str">
            <v>Southwestern Electric Pwr - GenGen Plant Equip-NE, SEPAlliance Rail Facility : SEP : ARFSEP 101/6 393 - NE Prod39300 - Stores Equipment</v>
          </cell>
          <cell r="G317" t="str">
            <v>Gen Plant Equip-NE, SEP</v>
          </cell>
          <cell r="H317" t="str">
            <v>-</v>
          </cell>
          <cell r="I317" t="str">
            <v>-</v>
          </cell>
          <cell r="J317" t="str">
            <v>No</v>
          </cell>
          <cell r="K317" t="str">
            <v>Do Not Include</v>
          </cell>
        </row>
        <row r="318">
          <cell r="F318" t="str">
            <v>Southwestern Electric Pwr - GenGen Plant Equip-TX, SEP Texas General Plant Equipment (except Land &amp; Buildings) : SEP : TXGENSEP 101/6 393 - TX Prod39300 - Stores Equipment</v>
          </cell>
          <cell r="G318" t="str">
            <v xml:space="preserve">Gen Plant Equip-TX, SEP </v>
          </cell>
          <cell r="H318" t="str">
            <v>-</v>
          </cell>
          <cell r="I318" t="str">
            <v>-</v>
          </cell>
          <cell r="J318" t="str">
            <v>No</v>
          </cell>
          <cell r="K318" t="str">
            <v>Do Not Include</v>
          </cell>
        </row>
        <row r="319">
          <cell r="F319" t="str">
            <v>Southwestern Electric Pwr - GenGen Plant Equip-AR, SEPArkansas General Plant Equipment (except Land &amp; Buildings) : SEP : ARGENSEP 101/6 394 - AR Production39400 - Tools</v>
          </cell>
          <cell r="G319" t="str">
            <v>Gen Plant Equip-AR, SEP</v>
          </cell>
          <cell r="H319" t="str">
            <v>-</v>
          </cell>
          <cell r="I319" t="str">
            <v>-</v>
          </cell>
          <cell r="J319" t="str">
            <v>No</v>
          </cell>
          <cell r="K319" t="str">
            <v>Do Not Include</v>
          </cell>
        </row>
        <row r="320">
          <cell r="F320" t="str">
            <v>Southwestern Electric Pwr - GenArsenal Hill Generating PlantArsenal Hill Central Maintenance Facility : SEP : PPCMFSEP 101/6 394 - LA Prod39400 - Tools</v>
          </cell>
          <cell r="G320" t="str">
            <v>Arsenal Hill Generating Plant</v>
          </cell>
          <cell r="H320" t="str">
            <v>Gas</v>
          </cell>
          <cell r="I320" t="str">
            <v>Other - Not Exposed</v>
          </cell>
          <cell r="J320" t="str">
            <v>No</v>
          </cell>
          <cell r="K320" t="str">
            <v>Summary Worksheet</v>
          </cell>
        </row>
        <row r="321">
          <cell r="F321" t="str">
            <v>Southwestern Electric Pwr - GenArsenal Hill Generating PlantSoutheast Region Administrative Support : SEP : PPSERSEP 101/6 394 - LA Prod39400 - Tools</v>
          </cell>
          <cell r="G321" t="str">
            <v>Arsenal Hill Generating Plant</v>
          </cell>
          <cell r="H321" t="str">
            <v>Gas</v>
          </cell>
          <cell r="I321" t="str">
            <v>Other - Not Exposed</v>
          </cell>
          <cell r="J321" t="str">
            <v>No</v>
          </cell>
          <cell r="K321" t="str">
            <v>Summary Worksheet</v>
          </cell>
        </row>
        <row r="322">
          <cell r="F322" t="str">
            <v>Southwestern Electric Pwr - GenArsenal Hill Generating PlantStall Unit at Arsenal Hill Generating Plant : SEP : PPSTASEP 101/6 394 - LA Prod39400 - Tools</v>
          </cell>
          <cell r="G322" t="str">
            <v>Arsenal Hill Generating Plant</v>
          </cell>
          <cell r="H322" t="str">
            <v>Gas</v>
          </cell>
          <cell r="I322" t="str">
            <v>Other - Not Exposed</v>
          </cell>
          <cell r="J322" t="str">
            <v>No</v>
          </cell>
          <cell r="K322" t="str">
            <v>Summary Worksheet</v>
          </cell>
        </row>
        <row r="323">
          <cell r="F323" t="str">
            <v>Southwestern Electric Pwr - GenDolet Hills Plant and Lignite MineDolet Hills Generating Plant : SEP : PPDLHSEP 101/6 394 - LA Prod39400 - Tools</v>
          </cell>
          <cell r="G323" t="str">
            <v>Dolet Hills Plant</v>
          </cell>
          <cell r="H323" t="str">
            <v>Coal</v>
          </cell>
          <cell r="I323" t="str">
            <v>Other - Not Exposed</v>
          </cell>
          <cell r="J323" t="str">
            <v>No</v>
          </cell>
          <cell r="K323" t="str">
            <v>Summary Worksheet</v>
          </cell>
        </row>
        <row r="324">
          <cell r="F324" t="str">
            <v>Southwestern Electric Pwr - GenGen Plant Equip-LA, SEPInactive-Arkansas General Plant Equip (see ARGEN) : SEP : ARGEQSEP 101/6 394 - LA Prod39400 - Tools</v>
          </cell>
          <cell r="G324" t="str">
            <v>Gen Plant Equip-LA, SEP</v>
          </cell>
          <cell r="H324" t="str">
            <v>-</v>
          </cell>
          <cell r="I324" t="str">
            <v>-</v>
          </cell>
          <cell r="J324" t="str">
            <v>No</v>
          </cell>
          <cell r="K324" t="str">
            <v>Do Not Include</v>
          </cell>
        </row>
        <row r="325">
          <cell r="F325" t="str">
            <v>Southwestern Electric Pwr - GenGen Plant Equip-LA, SEPLouisiana General Plant Equipment (except Land &amp; Buildings) : SEP : LAGENSEP 101/6 394 - LA Prod39400 - Tools</v>
          </cell>
          <cell r="G325" t="str">
            <v>Gen Plant Equip-LA, SEP</v>
          </cell>
          <cell r="H325" t="str">
            <v>-</v>
          </cell>
          <cell r="I325" t="str">
            <v>-</v>
          </cell>
          <cell r="J325" t="str">
            <v>No</v>
          </cell>
          <cell r="K325" t="str">
            <v>Do Not Include</v>
          </cell>
        </row>
        <row r="326">
          <cell r="F326" t="str">
            <v>Southwestern Electric Pwr - GenLieberman Generating PlantLieberman Generating Plant : SEP : PPLBMSEP 101/6 393 - LA Prod39300 - Stores Equipment</v>
          </cell>
          <cell r="G326" t="str">
            <v>Lieberman Generating Plant</v>
          </cell>
          <cell r="H326" t="str">
            <v>Gas</v>
          </cell>
          <cell r="I326" t="str">
            <v>Other - Not Exposed</v>
          </cell>
          <cell r="J326" t="str">
            <v>No</v>
          </cell>
          <cell r="K326" t="str">
            <v>Summary Worksheet</v>
          </cell>
        </row>
        <row r="327">
          <cell r="F327" t="str">
            <v>Southwestern Electric Pwr - GenLieberman Generating PlantLieberman Generating Plant : SEP : PPLBMSEP 101/6 394 - LA Prod39400 - Tools</v>
          </cell>
          <cell r="G327" t="str">
            <v>Lieberman Generating Plant</v>
          </cell>
          <cell r="H327" t="str">
            <v>Gas</v>
          </cell>
          <cell r="I327" t="str">
            <v>Other - Not Exposed</v>
          </cell>
          <cell r="J327" t="str">
            <v>No</v>
          </cell>
          <cell r="K327" t="str">
            <v>Summary Worksheet</v>
          </cell>
        </row>
        <row r="328">
          <cell r="F328" t="str">
            <v>Southwestern Electric Pwr - GenMattison Generating PlantMattison Generating Plant : SEP : HDMGPSEP 101/6 394 - LA Prod39400 - Tools</v>
          </cell>
          <cell r="G328" t="str">
            <v>Mattison Generating Plant</v>
          </cell>
          <cell r="H328" t="str">
            <v>Gas</v>
          </cell>
          <cell r="I328" t="str">
            <v>Other - Not Exposed</v>
          </cell>
          <cell r="J328" t="str">
            <v>No</v>
          </cell>
          <cell r="K328" t="str">
            <v>Summary Worksheet</v>
          </cell>
        </row>
        <row r="329">
          <cell r="F329" t="str">
            <v>Southwestern Electric Pwr - GenGen Plant Equip-NE, SEPAlliance Rail Facility : SEP : ARFSEP 101/6 394 - NE Prod39400 - Tools</v>
          </cell>
          <cell r="G329" t="str">
            <v>Gen Plant Equip-NE, SEP</v>
          </cell>
          <cell r="H329" t="str">
            <v>-</v>
          </cell>
          <cell r="I329" t="str">
            <v>-</v>
          </cell>
          <cell r="J329" t="str">
            <v>No</v>
          </cell>
          <cell r="K329" t="str">
            <v>Do Not Include</v>
          </cell>
        </row>
        <row r="330">
          <cell r="F330" t="str">
            <v>Southwestern Electric Pwr - GenGen Plant Equip-TX, SEP Texas General Plant Equipment (except Land &amp; Buildings) : SEP : TXGENSEP 101/6 394 - TX Prod39400 - Tools</v>
          </cell>
          <cell r="G330" t="str">
            <v xml:space="preserve">Gen Plant Equip-TX, SEP </v>
          </cell>
          <cell r="H330" t="str">
            <v>-</v>
          </cell>
          <cell r="I330" t="str">
            <v>-</v>
          </cell>
          <cell r="J330" t="str">
            <v>No</v>
          </cell>
          <cell r="K330" t="str">
            <v>Do Not Include</v>
          </cell>
        </row>
        <row r="331">
          <cell r="F331" t="str">
            <v>Southwestern Electric Pwr - GenKnox Lee Generating PlantKnox Lee Generating Plant : SEP : PPKXLSEP 101/6 394 - TX Prod39400 - Tools</v>
          </cell>
          <cell r="G331" t="str">
            <v>Knox Lee Generating Plant</v>
          </cell>
          <cell r="H331" t="str">
            <v>Gas</v>
          </cell>
          <cell r="I331" t="str">
            <v>Other - Not Exposed</v>
          </cell>
          <cell r="J331" t="str">
            <v>No</v>
          </cell>
          <cell r="K331" t="str">
            <v>Summary Worksheet</v>
          </cell>
        </row>
        <row r="332">
          <cell r="F332" t="str">
            <v>Southwestern Electric Pwr - GenWilkes Generating PlantWilkes Generating Plant : SEP : PPWLKSEP 101/6 393 - TX Prod39300 - Stores Equipment</v>
          </cell>
          <cell r="G332" t="str">
            <v>Wilkes Generating Plant</v>
          </cell>
          <cell r="H332" t="str">
            <v>Gas</v>
          </cell>
          <cell r="I332" t="str">
            <v>Other - Not Exposed</v>
          </cell>
          <cell r="J332" t="str">
            <v>No</v>
          </cell>
          <cell r="K332" t="str">
            <v>Summary Worksheet</v>
          </cell>
        </row>
        <row r="333">
          <cell r="F333" t="str">
            <v>Southwestern Electric Pwr - GenWilkes Generating PlantWilkes Generating Plant : SEP : PPWLKSEP 101/6 394 - TX Prod39400 - Tools</v>
          </cell>
          <cell r="G333" t="str">
            <v>Wilkes Generating Plant</v>
          </cell>
          <cell r="H333" t="str">
            <v>Gas</v>
          </cell>
          <cell r="I333" t="str">
            <v>Other - Not Exposed</v>
          </cell>
          <cell r="J333" t="str">
            <v>No</v>
          </cell>
          <cell r="K333" t="str">
            <v>Summary Worksheet</v>
          </cell>
        </row>
        <row r="334">
          <cell r="F334" t="str">
            <v>Southwestern Electric Pwr - GenFlint Creek Generating PlantFlint Creek Generating Plant : SEP : PPFLCSEP 101/6 395 - AR Production39500 - Laboratory Equipment</v>
          </cell>
          <cell r="G334" t="str">
            <v>Flint Creek Generating Plant</v>
          </cell>
          <cell r="H334" t="str">
            <v>Coal</v>
          </cell>
          <cell r="I334" t="str">
            <v>_Partially Exposed</v>
          </cell>
          <cell r="J334" t="str">
            <v>No</v>
          </cell>
          <cell r="K334" t="str">
            <v>Summary Worksheet</v>
          </cell>
        </row>
        <row r="335">
          <cell r="F335" t="str">
            <v>Southwestern Electric Pwr - GenGen Plant Equip-AR, SEPArkansas General Plant Equipment (except Land &amp; Buildings) : SEP : ARGENSEP 101/6 395 - AR Production39500 - Laboratory Equipment</v>
          </cell>
          <cell r="G335" t="str">
            <v>Gen Plant Equip-AR, SEP</v>
          </cell>
          <cell r="H335" t="str">
            <v>-</v>
          </cell>
          <cell r="I335" t="str">
            <v>-</v>
          </cell>
          <cell r="J335" t="str">
            <v>No</v>
          </cell>
          <cell r="K335" t="str">
            <v>Do Not Include</v>
          </cell>
        </row>
        <row r="336">
          <cell r="F336" t="str">
            <v>Southwestern Electric Pwr - GenGen Plant Equip-LA, SEPInactive-Arkansas General Plant Equip (see ARGEN) : SEP : ARGEQSEP 101/6 395 - LA Prod39500 - Laboratory Equipment</v>
          </cell>
          <cell r="G336" t="str">
            <v>Gen Plant Equip-LA, SEP</v>
          </cell>
          <cell r="H336" t="str">
            <v>-</v>
          </cell>
          <cell r="I336" t="str">
            <v>-</v>
          </cell>
          <cell r="J336" t="str">
            <v>No</v>
          </cell>
          <cell r="K336" t="str">
            <v>Do Not Include</v>
          </cell>
        </row>
        <row r="337">
          <cell r="F337" t="str">
            <v>Southwestern Electric Pwr - GenGen Plant Equip-LA, SEPLouisiana General Plant Equipment (except Land &amp; Buildings) : SEP : LAGENSEP 101/6 395 - LA Prod39500 - Laboratory Equipment</v>
          </cell>
          <cell r="G337" t="str">
            <v>Gen Plant Equip-LA, SEP</v>
          </cell>
          <cell r="H337" t="str">
            <v>-</v>
          </cell>
          <cell r="I337" t="str">
            <v>-</v>
          </cell>
          <cell r="J337" t="str">
            <v>No</v>
          </cell>
          <cell r="K337" t="str">
            <v>Do Not Include</v>
          </cell>
        </row>
        <row r="338">
          <cell r="F338" t="str">
            <v>Southwestern Electric Pwr - GenGen Plant Equip-TX, SEP Texas General Plant Equipment (except Land &amp; Buildings) : SEP : TXGENSEP 101/6 395 - TX Prod39500 - Laboratory Equipment</v>
          </cell>
          <cell r="G338" t="str">
            <v xml:space="preserve">Gen Plant Equip-TX, SEP </v>
          </cell>
          <cell r="H338" t="str">
            <v>-</v>
          </cell>
          <cell r="I338" t="str">
            <v>-</v>
          </cell>
          <cell r="J338" t="str">
            <v>No</v>
          </cell>
          <cell r="K338" t="str">
            <v>Do Not Include</v>
          </cell>
        </row>
        <row r="339">
          <cell r="F339" t="str">
            <v>Southwestern Electric Pwr - GenLieberman Generating PlantLieberman Generating Plant : SEP : PPLBMSEP 101/6 31730 Lieberman Asbestos31730 - ARO Steam Prod Plnt Oil/Gas</v>
          </cell>
          <cell r="G339" t="str">
            <v>Lieberman Generating Plant</v>
          </cell>
          <cell r="H339" t="str">
            <v>Gas</v>
          </cell>
          <cell r="I339" t="str">
            <v>Other - Not Exposed</v>
          </cell>
          <cell r="J339" t="str">
            <v>No</v>
          </cell>
          <cell r="K339" t="str">
            <v>Summary Worksheet</v>
          </cell>
        </row>
        <row r="340">
          <cell r="F340" t="str">
            <v>Southwestern Electric Pwr - GenLone Star Generating PlantLone Star Generating Plant : SEP : PPLNSSEP 101/6 31730 Lone Star Asbestos31730 - ARO Steam Prod Plnt Oil/Gas</v>
          </cell>
          <cell r="G340" t="str">
            <v>Lone Star Generating Plant</v>
          </cell>
          <cell r="H340" t="str">
            <v>Gas</v>
          </cell>
          <cell r="I340" t="str">
            <v>Other - Not Exposed</v>
          </cell>
          <cell r="J340" t="str">
            <v>No</v>
          </cell>
          <cell r="K340" t="str">
            <v>Summary Worksheet</v>
          </cell>
        </row>
        <row r="341">
          <cell r="F341" t="str">
            <v>Southwestern Electric Pwr - GenLone Star Generating PlantLone Star Generating Plant : SEP : PPLNSSEP 101/6 397 - TX Prod39700 - Communication Equipment</v>
          </cell>
          <cell r="G341" t="str">
            <v>Lone Star Generating Plant</v>
          </cell>
          <cell r="H341" t="str">
            <v>Gas</v>
          </cell>
          <cell r="I341" t="str">
            <v>Other - Not Exposed</v>
          </cell>
          <cell r="J341" t="str">
            <v>No</v>
          </cell>
          <cell r="K341" t="str">
            <v>Summary Worksheet</v>
          </cell>
        </row>
        <row r="342">
          <cell r="F342" t="str">
            <v>Southwestern Electric Pwr - GenLone Star Generating PlantLone Star Generating Plant : SEP : PPLNSSEP 101/6 395 - TX Prod39500 - Laboratory Equipment</v>
          </cell>
          <cell r="G342" t="str">
            <v>Lone Star Generating Plant</v>
          </cell>
          <cell r="H342" t="str">
            <v>Gas</v>
          </cell>
          <cell r="I342" t="str">
            <v>Other - Not Exposed</v>
          </cell>
          <cell r="J342" t="str">
            <v>No</v>
          </cell>
          <cell r="K342" t="str">
            <v>Summary Worksheet</v>
          </cell>
        </row>
        <row r="343">
          <cell r="F343" t="str">
            <v>Southwestern Electric Pwr - GenWilkes Generating PlantWilkes Generating Plant : SEP : PPWLKSEP 101/6 395 - TX Prod39500 - Laboratory Equipment</v>
          </cell>
          <cell r="G343" t="str">
            <v>Wilkes Generating Plant</v>
          </cell>
          <cell r="H343" t="str">
            <v>Gas</v>
          </cell>
          <cell r="I343" t="str">
            <v>Other - Not Exposed</v>
          </cell>
          <cell r="J343" t="str">
            <v>No</v>
          </cell>
          <cell r="K343" t="str">
            <v>Summary Worksheet</v>
          </cell>
        </row>
        <row r="344">
          <cell r="F344" t="str">
            <v>Southwestern Electric Pwr - GenDolet Hills Plant and Lignite MineDolet Hills Generating Plant : SEP : PPDLHSEP 101/6 396 - LA Prod39600 - Power Operated Equipment</v>
          </cell>
          <cell r="G344" t="str">
            <v>Dolet Hills Plant</v>
          </cell>
          <cell r="H344" t="str">
            <v>Coal</v>
          </cell>
          <cell r="I344" t="str">
            <v>Other - Not Exposed</v>
          </cell>
          <cell r="J344" t="str">
            <v>No</v>
          </cell>
          <cell r="K344" t="str">
            <v>Summary Worksheet</v>
          </cell>
        </row>
        <row r="345">
          <cell r="F345" t="str">
            <v>Southwestern Electric Pwr - GenGen Plant Equip-LA, SEPLouisiana General Plant Equipment (except Land &amp; Buildings) : SEP : LAGENSEP 101/6 396 - LA Prod39600 - Power Operated Equipment</v>
          </cell>
          <cell r="G345" t="str">
            <v>Gen Plant Equip-LA, SEP</v>
          </cell>
          <cell r="H345" t="str">
            <v>-</v>
          </cell>
          <cell r="I345" t="str">
            <v>-</v>
          </cell>
          <cell r="J345" t="str">
            <v>No</v>
          </cell>
          <cell r="K345" t="str">
            <v>Do Not Include</v>
          </cell>
        </row>
        <row r="346">
          <cell r="F346" t="str">
            <v>Southwestern Electric Pwr - GenDistribution Substations-AR, SEPFayetteville (Both Stations at Plant Site) Substation : SEP : 0919SEP 101/6 397 - AR-Prod39700 - Communication Equipment</v>
          </cell>
          <cell r="G346" t="str">
            <v>Distribution Substations-AR, SEP</v>
          </cell>
          <cell r="H346" t="str">
            <v>-</v>
          </cell>
          <cell r="I346" t="str">
            <v>-</v>
          </cell>
          <cell r="J346" t="str">
            <v>No</v>
          </cell>
          <cell r="K346" t="str">
            <v>Do Not Include</v>
          </cell>
        </row>
        <row r="347">
          <cell r="F347" t="str">
            <v>Southwestern Electric Pwr - GenDistribution Substations-AR, SEPNorth Fayetteville Substation : SEP : 0889SEP 101/6 397 - AR-Prod39700 - Communication Equipment</v>
          </cell>
          <cell r="G347" t="str">
            <v>Distribution Substations-AR, SEP</v>
          </cell>
          <cell r="H347" t="str">
            <v>-</v>
          </cell>
          <cell r="I347" t="str">
            <v>-</v>
          </cell>
          <cell r="J347" t="str">
            <v>No</v>
          </cell>
          <cell r="K347" t="str">
            <v>Do Not Include</v>
          </cell>
        </row>
        <row r="348">
          <cell r="F348" t="str">
            <v>Southwestern Electric Pwr - GenFlint Creek Generating PlantFlint Creek Generating Plant : SEP : PPFLCSEP 101/6 397 - AR-Prod39700 - Communication Equipment</v>
          </cell>
          <cell r="G348" t="str">
            <v>Flint Creek Generating Plant</v>
          </cell>
          <cell r="H348" t="str">
            <v>Coal</v>
          </cell>
          <cell r="I348" t="str">
            <v>_Partially Exposed</v>
          </cell>
          <cell r="J348" t="str">
            <v>No</v>
          </cell>
          <cell r="K348" t="str">
            <v>Summary Worksheet</v>
          </cell>
        </row>
        <row r="349">
          <cell r="F349" t="str">
            <v>Southwestern Electric Pwr - GenGen Plant Equip-AR, SEPArkansas General Plant Equipment (except Land &amp; Buildings) : SEP : ARGENSEP 101/6 397 - AR-Prod39700 - Communication Equipment</v>
          </cell>
          <cell r="G349" t="str">
            <v>Gen Plant Equip-AR, SEP</v>
          </cell>
          <cell r="H349" t="str">
            <v>-</v>
          </cell>
          <cell r="I349" t="str">
            <v>-</v>
          </cell>
          <cell r="J349" t="str">
            <v>No</v>
          </cell>
          <cell r="K349" t="str">
            <v>Do Not Include</v>
          </cell>
        </row>
        <row r="350">
          <cell r="F350" t="str">
            <v>Southwestern Electric Pwr - GenMattison Generating PlantMattison Generating Plant : SEP : HDMGPSEP 101/6 397 - AR-Prod39700 - Communication Equipment</v>
          </cell>
          <cell r="G350" t="str">
            <v>Mattison Generating Plant</v>
          </cell>
          <cell r="H350" t="str">
            <v>Gas</v>
          </cell>
          <cell r="I350" t="str">
            <v>Other - Not Exposed</v>
          </cell>
          <cell r="J350" t="str">
            <v>No</v>
          </cell>
          <cell r="K350" t="str">
            <v>Summary Worksheet</v>
          </cell>
        </row>
        <row r="351">
          <cell r="F351" t="str">
            <v>Southwestern Electric Pwr - GenArsenal Hill Generating PlantArsenal Hill Generating Plant : SEP : PPARSSEP 101/6 395 - LA Prod39500 - Laboratory Equipment</v>
          </cell>
          <cell r="G351" t="str">
            <v>Arsenal Hill Generating Plant</v>
          </cell>
          <cell r="H351" t="str">
            <v>Gas</v>
          </cell>
          <cell r="I351" t="str">
            <v>Other - Not Exposed</v>
          </cell>
          <cell r="J351" t="str">
            <v>No</v>
          </cell>
          <cell r="K351" t="str">
            <v>Summary Worksheet</v>
          </cell>
        </row>
        <row r="352">
          <cell r="F352" t="str">
            <v>Southwestern Electric Pwr - GenArsenal Hill Generating PlantStall Unit at Arsenal Hill Generating Plant : SEP : PPSTASEP 101/6 398 - AR-Prod39800 - Miscellaneous Equipment</v>
          </cell>
          <cell r="G352" t="str">
            <v>Arsenal Hill Generating Plant</v>
          </cell>
          <cell r="H352" t="str">
            <v>Gas</v>
          </cell>
          <cell r="I352" t="str">
            <v>Other - Not Exposed</v>
          </cell>
          <cell r="J352" t="str">
            <v>No</v>
          </cell>
          <cell r="K352" t="str">
            <v>Summary Worksheet</v>
          </cell>
        </row>
        <row r="353">
          <cell r="F353" t="str">
            <v>Southwestern Electric Pwr - GenArsenal Hill Generating PlantArsenal Hill Generating Plant : SEP : PPARSSEP 101/6 397 - LA Prod39700 - Communication Equipment</v>
          </cell>
          <cell r="G353" t="str">
            <v>Arsenal Hill Generating Plant</v>
          </cell>
          <cell r="H353" t="str">
            <v>Gas</v>
          </cell>
          <cell r="I353" t="str">
            <v>Other - Not Exposed</v>
          </cell>
          <cell r="J353" t="str">
            <v>No</v>
          </cell>
          <cell r="K353" t="str">
            <v>Summary Worksheet</v>
          </cell>
        </row>
        <row r="354">
          <cell r="F354" t="str">
            <v>Southwestern Electric Pwr - GenArsenal Hill Generating PlantStall Unit at Arsenal Hill Generating Plant : SEP : PPSTASEP 101/6 397 - LA Prod39700 - Communication Equipment</v>
          </cell>
          <cell r="G354" t="str">
            <v>Arsenal Hill Generating Plant</v>
          </cell>
          <cell r="H354" t="str">
            <v>Gas</v>
          </cell>
          <cell r="I354" t="str">
            <v>Other - Not Exposed</v>
          </cell>
          <cell r="J354" t="str">
            <v>No</v>
          </cell>
          <cell r="K354" t="str">
            <v>Summary Worksheet</v>
          </cell>
        </row>
        <row r="355">
          <cell r="F355" t="str">
            <v>Southwestern Electric Pwr - GenDolet Hills Plant and Lignite MineDolet Hills Lignite Mine - 377 Highway 522 Mansfield LA : SEP : PPDLMSEP 101/6 397 - LA Prod39700 - Communication Equipment</v>
          </cell>
          <cell r="G355" t="str">
            <v>Dolet Hills Plant</v>
          </cell>
          <cell r="H355" t="str">
            <v>Coal</v>
          </cell>
          <cell r="I355" t="str">
            <v>Other - Not Exposed</v>
          </cell>
          <cell r="J355" t="str">
            <v>No</v>
          </cell>
          <cell r="K355" t="str">
            <v>Summary Worksheet</v>
          </cell>
        </row>
        <row r="356">
          <cell r="F356" t="str">
            <v>Southwestern Electric Pwr - GenTurk Generating PlantTurk Generating Plant : SEP : JWTGPSEP 101/6 390 - AR Prod39000 - Structures and Improvements</v>
          </cell>
          <cell r="G356" t="str">
            <v>Turk Generating Plant</v>
          </cell>
          <cell r="H356" t="str">
            <v>Coal</v>
          </cell>
          <cell r="I356" t="str">
            <v>Other - Not Exposed</v>
          </cell>
          <cell r="J356" t="str">
            <v>No</v>
          </cell>
          <cell r="K356" t="str">
            <v>Summary Worksheet</v>
          </cell>
        </row>
        <row r="357">
          <cell r="F357" t="str">
            <v>Southwestern Electric Pwr - GenTurk Generating PlantTurk Generating Plant : SEP : JWTGPSEP 101/6 393 - AR Production39300 - Stores Equipment</v>
          </cell>
          <cell r="G357" t="str">
            <v>Turk Generating Plant</v>
          </cell>
          <cell r="H357" t="str">
            <v>Coal</v>
          </cell>
          <cell r="I357" t="str">
            <v>Other - Not Exposed</v>
          </cell>
          <cell r="J357" t="str">
            <v>No</v>
          </cell>
          <cell r="K357" t="str">
            <v>Summary Worksheet</v>
          </cell>
        </row>
        <row r="358">
          <cell r="F358" t="str">
            <v>Southwestern Electric Pwr - GenTurk Generating PlantTurk Generating Plant : SEP : JWTGPSEP 101/6 397 - AR-Prod39700 - Communication Equipment</v>
          </cell>
          <cell r="G358" t="str">
            <v>Turk Generating Plant</v>
          </cell>
          <cell r="H358" t="str">
            <v>Coal</v>
          </cell>
          <cell r="I358" t="str">
            <v>Other - Not Exposed</v>
          </cell>
          <cell r="J358" t="str">
            <v>No</v>
          </cell>
          <cell r="K358" t="str">
            <v>Summary Worksheet</v>
          </cell>
        </row>
        <row r="359">
          <cell r="F359" t="str">
            <v>Southwestern Electric Pwr - GenDolet Hills Plant and Lignite MineDolet Hills Generating Plant : SEP : PPDLHSEP 101/6 397 - LA Prod39700 - Communication Equipment</v>
          </cell>
          <cell r="G359" t="str">
            <v>Dolet Hills Plant</v>
          </cell>
          <cell r="H359" t="str">
            <v>Coal</v>
          </cell>
          <cell r="I359" t="str">
            <v>Other - Not Exposed</v>
          </cell>
          <cell r="J359" t="str">
            <v>No</v>
          </cell>
          <cell r="K359" t="str">
            <v>Summary Worksheet</v>
          </cell>
        </row>
        <row r="360">
          <cell r="F360" t="str">
            <v>Southwestern Electric Pwr - GenGen Plant Equip-LA, SEPInactive-Arkansas General Plant Equip (see ARGEN) : SEP : ARGEQSEP 101/6 397 - LA Prod39700 - Communication Equipment</v>
          </cell>
          <cell r="G360" t="str">
            <v>Gen Plant Equip-LA, SEP</v>
          </cell>
          <cell r="H360" t="str">
            <v>-</v>
          </cell>
          <cell r="I360" t="str">
            <v>-</v>
          </cell>
          <cell r="J360" t="str">
            <v>No</v>
          </cell>
          <cell r="K360" t="str">
            <v>Do Not Include</v>
          </cell>
        </row>
        <row r="361">
          <cell r="F361" t="str">
            <v>Southwestern Electric Pwr - GenGen Plant Equip-LA, SEPLouisiana General Plant Equipment (except Land &amp; Buildings) : SEP : LAGENSEP 101/6 397 - LA Prod39700 - Communication Equipment</v>
          </cell>
          <cell r="G361" t="str">
            <v>Gen Plant Equip-LA, SEP</v>
          </cell>
          <cell r="H361" t="str">
            <v>-</v>
          </cell>
          <cell r="I361" t="str">
            <v>-</v>
          </cell>
          <cell r="J361" t="str">
            <v>No</v>
          </cell>
          <cell r="K361" t="str">
            <v>Do Not Include</v>
          </cell>
        </row>
        <row r="362">
          <cell r="F362" t="str">
            <v>Southwestern Electric Pwr - GenGen Plant Equip-LA, SEPShreveport, Caddo County, LA : SEP : 0412SEP 101/6 397 - LA Prod39700 - Communication Equipment</v>
          </cell>
          <cell r="G362" t="str">
            <v>Gen Plant Equip-LA, SEP</v>
          </cell>
          <cell r="H362" t="str">
            <v>-</v>
          </cell>
          <cell r="I362" t="str">
            <v>-</v>
          </cell>
          <cell r="J362" t="str">
            <v>No</v>
          </cell>
          <cell r="K362" t="str">
            <v>Do Not Include</v>
          </cell>
        </row>
        <row r="363">
          <cell r="F363" t="str">
            <v>Southwestern Electric Pwr - GenLieberman Generating PlantLieberman Generating Plant : SEP : PPLBMSEP 101/6 397 - LA Prod39700 - Communication Equipment</v>
          </cell>
          <cell r="G363" t="str">
            <v>Lieberman Generating Plant</v>
          </cell>
          <cell r="H363" t="str">
            <v>Gas</v>
          </cell>
          <cell r="I363" t="str">
            <v>Other - Not Exposed</v>
          </cell>
          <cell r="J363" t="str">
            <v>No</v>
          </cell>
          <cell r="K363" t="str">
            <v>Summary Worksheet</v>
          </cell>
        </row>
        <row r="364">
          <cell r="F364" t="str">
            <v>Southwestern Electric Pwr - GenOffice/Service Bldg-LA, SEPArsenal Hill Transmission Dispatch Center : SEP : B0592SEP 101/6 397 - LA Prod39700 - Communication Equipment</v>
          </cell>
          <cell r="G364" t="str">
            <v>Office/Service Bldg-LA, SEP</v>
          </cell>
          <cell r="H364" t="str">
            <v>-</v>
          </cell>
          <cell r="I364" t="str">
            <v>-</v>
          </cell>
          <cell r="J364" t="str">
            <v>No</v>
          </cell>
          <cell r="K364" t="str">
            <v>Do Not Include</v>
          </cell>
        </row>
        <row r="365">
          <cell r="F365" t="str">
            <v>Southwestern Electric Pwr - GenOffice/Service Bldg-LA, SEPShreveport General Office - 428 Travis : SEP : B0001SEP 101/6 397 - LA Prod39700 - Communication Equipment</v>
          </cell>
          <cell r="G365" t="str">
            <v>Office/Service Bldg-LA, SEP</v>
          </cell>
          <cell r="H365" t="str">
            <v>-</v>
          </cell>
          <cell r="I365" t="str">
            <v>-</v>
          </cell>
          <cell r="J365" t="str">
            <v>No</v>
          </cell>
          <cell r="K365" t="str">
            <v>Do Not Include</v>
          </cell>
        </row>
        <row r="366">
          <cell r="F366" t="str">
            <v>Southwestern Electric Pwr - GenGen Plant Equip-LA, SEPLouisiana General Plant Equipment (except Land &amp; Buildings) : SEP : LAGENSEP 101/6 397 - LA Prod39711 - Comm Equip-Mobile Radios</v>
          </cell>
          <cell r="G366" t="str">
            <v>Gen Plant Equip-LA, SEP</v>
          </cell>
          <cell r="H366" t="str">
            <v>-</v>
          </cell>
          <cell r="I366" t="str">
            <v>-</v>
          </cell>
          <cell r="J366" t="str">
            <v>No</v>
          </cell>
          <cell r="K366" t="str">
            <v>Do Not Include</v>
          </cell>
        </row>
        <row r="367">
          <cell r="F367" t="str">
            <v>Southwestern Electric Pwr - GenGen Plant Equip-TX, SEP Texas General Plant Equipment (except Land &amp; Buildings) : SEP : TXGENSEP 101/6 397 - TX Prod39700 - Communication Equipment</v>
          </cell>
          <cell r="G367" t="str">
            <v xml:space="preserve">Gen Plant Equip-TX, SEP </v>
          </cell>
          <cell r="H367" t="str">
            <v>-</v>
          </cell>
          <cell r="I367" t="str">
            <v>-</v>
          </cell>
          <cell r="J367" t="str">
            <v>No</v>
          </cell>
          <cell r="K367" t="str">
            <v>Do Not Include</v>
          </cell>
        </row>
        <row r="368">
          <cell r="F368" t="str">
            <v>Southwestern Electric Pwr - GenKnox Lee Generating PlantKnox Lee Generating Plant : SEP : PPKXLSEP 101/6 393 - TX Prod39300 - Stores Equipment</v>
          </cell>
          <cell r="G368" t="str">
            <v>Knox Lee Generating Plant</v>
          </cell>
          <cell r="H368" t="str">
            <v>Gas</v>
          </cell>
          <cell r="I368" t="str">
            <v>Other - Not Exposed</v>
          </cell>
          <cell r="J368" t="str">
            <v>No</v>
          </cell>
          <cell r="K368" t="str">
            <v>Summary Worksheet</v>
          </cell>
        </row>
        <row r="369">
          <cell r="F369" t="str">
            <v>Southwestern Electric Pwr - GenKnox Lee Generating PlantKnox Lee Generating Plant : SEP : PPKXLSEP 101/6 397 - TX Prod39700 - Communication Equipment</v>
          </cell>
          <cell r="G369" t="str">
            <v>Knox Lee Generating Plant</v>
          </cell>
          <cell r="H369" t="str">
            <v>Gas</v>
          </cell>
          <cell r="I369" t="str">
            <v>Other - Not Exposed</v>
          </cell>
          <cell r="J369" t="str">
            <v>No</v>
          </cell>
          <cell r="K369" t="str">
            <v>Summary Worksheet</v>
          </cell>
        </row>
        <row r="370">
          <cell r="F370" t="str">
            <v>Southwestern Electric Pwr - GenPirkey Generating PlantPirkey Generating Plant : SEP : PPPRKSEP 101/6 393 - LA Prod39300 - Stores Equipment</v>
          </cell>
          <cell r="G370" t="str">
            <v>Pirkey Generating Plant</v>
          </cell>
          <cell r="H370" t="str">
            <v>Coal</v>
          </cell>
          <cell r="I370" t="str">
            <v>_Partially Exposed</v>
          </cell>
          <cell r="J370" t="str">
            <v>No</v>
          </cell>
          <cell r="K370" t="str">
            <v>Summary Worksheet</v>
          </cell>
        </row>
        <row r="371">
          <cell r="F371" t="str">
            <v>Southwestern Electric Pwr - GenPirkey Generating PlantPirkey Generating Plant : SEP : PPPRKSEP 101/6 394 - LA Prod39400 - Tools</v>
          </cell>
          <cell r="G371" t="str">
            <v>Pirkey Generating Plant</v>
          </cell>
          <cell r="H371" t="str">
            <v>Coal</v>
          </cell>
          <cell r="I371" t="str">
            <v>_Partially Exposed</v>
          </cell>
          <cell r="J371" t="str">
            <v>No</v>
          </cell>
          <cell r="K371" t="str">
            <v>Summary Worksheet</v>
          </cell>
        </row>
        <row r="372">
          <cell r="F372" t="str">
            <v>Southwestern Electric Pwr - GenPirkey Generating PlantPirkey Generating Plant : SEP : PPPRKSEP 101/6 397 - TX Prod39700 - Communication Equipment</v>
          </cell>
          <cell r="G372" t="str">
            <v>Pirkey Generating Plant</v>
          </cell>
          <cell r="H372" t="str">
            <v>Coal</v>
          </cell>
          <cell r="I372" t="str">
            <v>_Partially Exposed</v>
          </cell>
          <cell r="J372" t="str">
            <v>No</v>
          </cell>
          <cell r="K372" t="str">
            <v>Summary Worksheet</v>
          </cell>
        </row>
        <row r="373">
          <cell r="F373" t="str">
            <v>Southwestern Electric Pwr - GenWelsh Generating PlantWelsh Generating Plant : SEP : PPWSHSEP 101/6 397 - TX Prod39700 - Communication Equipment</v>
          </cell>
          <cell r="G373" t="str">
            <v>Welsh Generating Plant</v>
          </cell>
          <cell r="H373" t="str">
            <v>Coal</v>
          </cell>
          <cell r="I373" t="str">
            <v>_Partially Exposed</v>
          </cell>
          <cell r="J373" t="str">
            <v>No</v>
          </cell>
          <cell r="K373" t="str">
            <v>Individual Worksheet</v>
          </cell>
        </row>
        <row r="374">
          <cell r="F374" t="str">
            <v>Southwestern Electric Pwr - GenWilkes Generating PlantWilkes Generating Plant : SEP : PPWLKSEP 101/6 397 - TX Prod39700 - Communication Equipment</v>
          </cell>
          <cell r="G374" t="str">
            <v>Wilkes Generating Plant</v>
          </cell>
          <cell r="H374" t="str">
            <v>Gas</v>
          </cell>
          <cell r="I374" t="str">
            <v>Other - Not Exposed</v>
          </cell>
          <cell r="J374" t="str">
            <v>No</v>
          </cell>
          <cell r="K374" t="str">
            <v>Summary Worksheet</v>
          </cell>
        </row>
        <row r="375">
          <cell r="F375" t="str">
            <v>Southwestern Electric Pwr - GenArsenal Hill Generating PlantArsenal Hill Generating Plant : SEP : PPARSSEP 101/6 398 - AR-Prod39800 - Miscellaneous Equipment</v>
          </cell>
          <cell r="G375" t="str">
            <v>Arsenal Hill Generating Plant</v>
          </cell>
          <cell r="H375" t="str">
            <v>Gas</v>
          </cell>
          <cell r="I375" t="str">
            <v>Other - Not Exposed</v>
          </cell>
          <cell r="J375" t="str">
            <v>No</v>
          </cell>
          <cell r="K375" t="str">
            <v>Summary Worksheet</v>
          </cell>
        </row>
        <row r="376">
          <cell r="F376" t="str">
            <v>Southwestern Electric Pwr - GenFlint Creek Generating PlantFlint Creek Generating Plant : SEP : PPFLCSEP 101/6 398 - AR-Prod39800 - Miscellaneous Equipment</v>
          </cell>
          <cell r="G376" t="str">
            <v>Flint Creek Generating Plant</v>
          </cell>
          <cell r="H376" t="str">
            <v>Coal</v>
          </cell>
          <cell r="I376" t="str">
            <v>_Partially Exposed</v>
          </cell>
          <cell r="J376" t="str">
            <v>No</v>
          </cell>
          <cell r="K376" t="str">
            <v>Summary Worksheet</v>
          </cell>
        </row>
        <row r="377">
          <cell r="F377" t="str">
            <v>Southwestern Electric Pwr - GenGen Plant Equip-AR, SEPArkansas General Plant Equipment (except Land &amp; Buildings) : SEP : ARGENSEP 101/6 398 - AR-Prod39800 - Miscellaneous Equipment</v>
          </cell>
          <cell r="G377" t="str">
            <v>Gen Plant Equip-AR, SEP</v>
          </cell>
          <cell r="H377" t="str">
            <v>-</v>
          </cell>
          <cell r="I377" t="str">
            <v>-</v>
          </cell>
          <cell r="J377" t="str">
            <v>No</v>
          </cell>
          <cell r="K377" t="str">
            <v>Do Not Include</v>
          </cell>
        </row>
        <row r="378">
          <cell r="F378" t="str">
            <v>Southwestern Electric Pwr - GenDolet Hills Plant and Lignite MineDolet Hills Generating Plant : SEP : PPDLHSEP 101/6 398 - LA Prod39800 - Miscellaneous Equipment</v>
          </cell>
          <cell r="G378" t="str">
            <v>Dolet Hills Plant</v>
          </cell>
          <cell r="H378" t="str">
            <v>Coal</v>
          </cell>
          <cell r="I378" t="str">
            <v>Other - Not Exposed</v>
          </cell>
          <cell r="J378" t="str">
            <v>No</v>
          </cell>
          <cell r="K378" t="str">
            <v>Summary Worksheet</v>
          </cell>
        </row>
        <row r="379">
          <cell r="F379" t="str">
            <v>Southwestern Electric Pwr - GenGen Plant Equip-LA, SEPInactive-Arkansas General Plant Equip (see ARGEN) : SEP : ARGEQSEP 101/6 398 - LA Prod39800 - Miscellaneous Equipment</v>
          </cell>
          <cell r="G379" t="str">
            <v>Gen Plant Equip-LA, SEP</v>
          </cell>
          <cell r="H379" t="str">
            <v>-</v>
          </cell>
          <cell r="I379" t="str">
            <v>-</v>
          </cell>
          <cell r="J379" t="str">
            <v>No</v>
          </cell>
          <cell r="K379" t="str">
            <v>Do Not Include</v>
          </cell>
        </row>
        <row r="380">
          <cell r="F380" t="str">
            <v>Southwestern Electric Pwr - GenGen Plant Equip-LA, SEPLouisiana General Plant Equipment (except Land &amp; Buildings) : SEP : LAGENSEP 101/6 398 - LA Prod39800 - Miscellaneous Equipment</v>
          </cell>
          <cell r="G380" t="str">
            <v>Gen Plant Equip-LA, SEP</v>
          </cell>
          <cell r="H380" t="str">
            <v>-</v>
          </cell>
          <cell r="I380" t="str">
            <v>-</v>
          </cell>
          <cell r="J380" t="str">
            <v>No</v>
          </cell>
          <cell r="K380" t="str">
            <v>Do Not Include</v>
          </cell>
        </row>
        <row r="381">
          <cell r="F381" t="str">
            <v>Southwestern Electric Pwr - GenLieberman Generating PlantLieberman Generating Plant : SEP : PPLBMSEP 101/6 398 - LA Prod39800 - Miscellaneous Equipment</v>
          </cell>
          <cell r="G381" t="str">
            <v>Lieberman Generating Plant</v>
          </cell>
          <cell r="H381" t="str">
            <v>Gas</v>
          </cell>
          <cell r="I381" t="str">
            <v>Other - Not Exposed</v>
          </cell>
          <cell r="J381" t="str">
            <v>No</v>
          </cell>
          <cell r="K381" t="str">
            <v>Summary Worksheet</v>
          </cell>
        </row>
        <row r="382">
          <cell r="F382" t="str">
            <v>Southwestern Electric Pwr - GenGen Plant Equip-NE, SEPAlliance Rail Facility : SEP : ARFSEP 101/6 398 - NE Prod39800 - Miscellaneous Equipment</v>
          </cell>
          <cell r="G382" t="str">
            <v>Gen Plant Equip-NE, SEP</v>
          </cell>
          <cell r="H382" t="str">
            <v>-</v>
          </cell>
          <cell r="I382" t="str">
            <v>-</v>
          </cell>
          <cell r="J382" t="str">
            <v>No</v>
          </cell>
          <cell r="K382" t="str">
            <v>Do Not Include</v>
          </cell>
        </row>
        <row r="383">
          <cell r="F383" t="str">
            <v>Southwestern Electric Pwr - GenGen Plant Equip-TX, SEP Texas General Plant Equipment (except Land &amp; Buildings) : SEP : TXGENSEP 101/6 398 - TX Prod39800 - Miscellaneous Equipment</v>
          </cell>
          <cell r="G383" t="str">
            <v xml:space="preserve">Gen Plant Equip-TX, SEP </v>
          </cell>
          <cell r="H383" t="str">
            <v>-</v>
          </cell>
          <cell r="I383" t="str">
            <v>-</v>
          </cell>
          <cell r="J383" t="str">
            <v>No</v>
          </cell>
          <cell r="K383" t="str">
            <v>Do Not Include</v>
          </cell>
        </row>
        <row r="384">
          <cell r="F384" t="str">
            <v>Southwestern Electric Pwr - GenKnox Lee Generating PlantKnox Lee Generating Plant : SEP : PPKXLSEP 101/6 398 - TX Prod39800 - Miscellaneous Equipment</v>
          </cell>
          <cell r="G384" t="str">
            <v>Knox Lee Generating Plant</v>
          </cell>
          <cell r="H384" t="str">
            <v>Gas</v>
          </cell>
          <cell r="I384" t="str">
            <v>Other - Not Exposed</v>
          </cell>
          <cell r="J384" t="str">
            <v>No</v>
          </cell>
          <cell r="K384" t="str">
            <v>Summary Worksheet</v>
          </cell>
        </row>
        <row r="385">
          <cell r="F385" t="str">
            <v>Southwestern Electric Pwr - GenPirkey Generating PlantPirkey Generating Plant : SEP : PPPRKSEP 101/6 398 - TX Prod39800 - Miscellaneous Equipment</v>
          </cell>
          <cell r="G385" t="str">
            <v>Pirkey Generating Plant</v>
          </cell>
          <cell r="H385" t="str">
            <v>Coal</v>
          </cell>
          <cell r="I385" t="str">
            <v>_Partially Exposed</v>
          </cell>
          <cell r="J385" t="str">
            <v>No</v>
          </cell>
          <cell r="K385" t="str">
            <v>Summary Worksheet</v>
          </cell>
        </row>
        <row r="386">
          <cell r="F386" t="str">
            <v>Southwestern Electric Pwr - GenWelsh Generating PlantWelsh Generating Plant : SEP : PPWSHSEP 101/6 398 - TX Prod39800 - Miscellaneous Equipment</v>
          </cell>
          <cell r="G386" t="str">
            <v>Welsh Generating Plant</v>
          </cell>
          <cell r="H386" t="str">
            <v>Coal</v>
          </cell>
          <cell r="I386" t="str">
            <v>_Partially Exposed</v>
          </cell>
          <cell r="J386" t="str">
            <v>No</v>
          </cell>
          <cell r="K386" t="str">
            <v>Individual Worksheet</v>
          </cell>
        </row>
        <row r="387">
          <cell r="F387" t="str">
            <v>Southwestern Electric Pwr - GenGen Plant Equip-NE, SEPAlliance Rail Facility : SEP : ARFSEP 101/6 399 Alliance39930 - Other Tangible Property</v>
          </cell>
          <cell r="G387" t="str">
            <v>Gen Plant Equip-NE, SEP</v>
          </cell>
          <cell r="H387" t="str">
            <v>-</v>
          </cell>
          <cell r="I387" t="str">
            <v>-</v>
          </cell>
          <cell r="J387" t="str">
            <v>No</v>
          </cell>
          <cell r="K387" t="str">
            <v>Do Not Include</v>
          </cell>
        </row>
        <row r="388">
          <cell r="F388" t="str">
            <v>Southwestern Electric Pwr - GenGen Plant Equip-NE, SEPAlliance Rail Facility Previously Leased : SEP : ARFPRVLSDSEP 101/6 399 Alliance Prev-Lsd39930 - Other Tangible Property</v>
          </cell>
          <cell r="G388" t="str">
            <v>Gen Plant Equip-NE, SEP</v>
          </cell>
          <cell r="H388" t="str">
            <v>-</v>
          </cell>
          <cell r="I388" t="str">
            <v>-</v>
          </cell>
          <cell r="J388" t="str">
            <v>No</v>
          </cell>
          <cell r="K388" t="str">
            <v>Do Not Include</v>
          </cell>
        </row>
        <row r="389">
          <cell r="F389" t="str">
            <v>Southwestern Electric Pwr - GenDolet Hills Plant and Lignite MineDolet Hills Lignite Mine - 377 Highway 522 Mansfield LA : SEP : PPDLMSEP 101/6 399 Lignite - LA39900 - Other Property - Land</v>
          </cell>
          <cell r="G389" t="str">
            <v>Dolet Hills Lignite Mine</v>
          </cell>
          <cell r="H389" t="str">
            <v>-</v>
          </cell>
          <cell r="I389" t="str">
            <v>-</v>
          </cell>
          <cell r="J389" t="str">
            <v>No</v>
          </cell>
          <cell r="K389" t="str">
            <v>Do Not Include</v>
          </cell>
        </row>
        <row r="390">
          <cell r="F390" t="str">
            <v>Southwestern Electric Pwr - GenDolet Hills Plant and Lignite MineDolet Hills Lignite Mine - 377 Highway 522 Mansfield LA : SEP : PPDLMSEP 101/6 399 Lignite - LA39930 - Other Tangible Property</v>
          </cell>
          <cell r="G390" t="str">
            <v>Dolet Hills Lignite Mine</v>
          </cell>
          <cell r="H390" t="str">
            <v>-</v>
          </cell>
          <cell r="I390" t="str">
            <v>-</v>
          </cell>
          <cell r="J390" t="str">
            <v>No</v>
          </cell>
          <cell r="K390" t="str">
            <v>Do Not Include</v>
          </cell>
        </row>
        <row r="391">
          <cell r="F391" t="str">
            <v>Southwestern Electric Pwr - GenDolet Hills Plant and Lignite MineDolet Hills Lignite Mine Office &amp; Trailers - 377 Highway 522 Mansfield LA : SEP : PPDLMSEP 101/6 399 Lignite - LA39930 - Other Tangible Property</v>
          </cell>
          <cell r="G391" t="str">
            <v>Dolet Hills Lignite Mine</v>
          </cell>
          <cell r="H391" t="str">
            <v>-</v>
          </cell>
          <cell r="I391" t="str">
            <v>-</v>
          </cell>
          <cell r="J391" t="str">
            <v>No</v>
          </cell>
          <cell r="K391" t="str">
            <v>Do Not Include</v>
          </cell>
        </row>
        <row r="392">
          <cell r="F392" t="str">
            <v>Southwestern Electric Pwr - GenGen Plant Equip-LA, SEPLouisiana General Plant Equipment (except Land &amp; Buildings) : SEP : LAGENSEP 101/6 399 Lignite - LA39930 - Other Tangible Property</v>
          </cell>
          <cell r="G392" t="str">
            <v>Gen Plant Equip-LA, SEP</v>
          </cell>
          <cell r="H392" t="str">
            <v>-</v>
          </cell>
          <cell r="I392" t="str">
            <v>-</v>
          </cell>
          <cell r="J392" t="str">
            <v>No</v>
          </cell>
          <cell r="K392" t="str">
            <v>Do Not Include</v>
          </cell>
        </row>
        <row r="393">
          <cell r="F393" t="str">
            <v>Southwestern Electric Pwr - GenDolet Hills Plant and Lignite MineDolet Hills Lignite Mine Office &amp; Trailers - 377 Highway 522 Mansfield LA : SEP : PPDLMSEP 101/6 399 Lignite - TX39900 - Other Property - Land</v>
          </cell>
          <cell r="G393" t="str">
            <v>Dolet Hills Lignite Mine</v>
          </cell>
          <cell r="H393" t="str">
            <v>-</v>
          </cell>
          <cell r="I393" t="str">
            <v>-</v>
          </cell>
          <cell r="J393" t="str">
            <v>No</v>
          </cell>
          <cell r="K393" t="str">
            <v>Do Not Include</v>
          </cell>
        </row>
        <row r="394">
          <cell r="F394" t="str">
            <v>Southwestern Electric Pwr - GenPirkey Generating PlantPirkey Lignite Mine - Marshall South : SEP : PPPLMMSSEP 101/6 399 Lignite - TX39900 - Other Property - Land</v>
          </cell>
          <cell r="G394" t="str">
            <v>Pirkey Lignite Mine</v>
          </cell>
          <cell r="H394" t="str">
            <v>-</v>
          </cell>
          <cell r="I394" t="str">
            <v>-</v>
          </cell>
          <cell r="J394" t="str">
            <v>No</v>
          </cell>
          <cell r="K394" t="str">
            <v>Do Not Include</v>
          </cell>
        </row>
        <row r="395">
          <cell r="F395" t="str">
            <v>Southwestern Electric Pwr - GenPirkey Generating PlantPirkey Lignite Mine - Rusk/Gregg Project - Rusk County : SEP : PPPLRGRSEP 101/6 399 Lignite - TX39900 - Other Property - Land</v>
          </cell>
          <cell r="G395" t="str">
            <v>Pirkey Lignite Mine</v>
          </cell>
          <cell r="H395" t="str">
            <v>-</v>
          </cell>
          <cell r="I395" t="str">
            <v>-</v>
          </cell>
          <cell r="J395" t="str">
            <v>No</v>
          </cell>
          <cell r="K395" t="str">
            <v>Do Not Include</v>
          </cell>
        </row>
        <row r="396">
          <cell r="F396" t="str">
            <v>Southwestern Electric Pwr - GenPirkey Generating PlantPirkey Lignite Mine - South Hallsville : SEP : PPPLMSHSEP 101/6 399 Lignite - TX39900 - Other Property - Land</v>
          </cell>
          <cell r="G396" t="str">
            <v>Pirkey Lignite Mine</v>
          </cell>
          <cell r="H396" t="str">
            <v>-</v>
          </cell>
          <cell r="I396" t="str">
            <v>-</v>
          </cell>
          <cell r="J396" t="str">
            <v>No</v>
          </cell>
          <cell r="K396" t="str">
            <v>Do Not Include</v>
          </cell>
        </row>
        <row r="397">
          <cell r="F397" t="str">
            <v>Southwestern Electric Pwr - GenPirkey Generating PlantPirkey Lignite Mine - Marshall South : SEP : PPPLMMSSEP 101/6 399 Lignite - TX39910 - Oth Property - Land Rights</v>
          </cell>
          <cell r="G397" t="str">
            <v>Pirkey Lignite Mine</v>
          </cell>
          <cell r="H397" t="str">
            <v>-</v>
          </cell>
          <cell r="I397" t="str">
            <v>-</v>
          </cell>
          <cell r="J397" t="str">
            <v>No</v>
          </cell>
          <cell r="K397" t="str">
            <v>Do Not Include</v>
          </cell>
        </row>
        <row r="398">
          <cell r="F398" t="str">
            <v>Southwestern Electric Pwr - GenPirkey Generating PlantPirkey Lignite Mine - Marshall South : SEP : PPPLMMSSEP 101/6 39910 Lignite - LA39910 - Oth Property - Land Rights</v>
          </cell>
          <cell r="G398" t="str">
            <v>Pirkey Lignite Mine</v>
          </cell>
          <cell r="H398" t="str">
            <v>-</v>
          </cell>
          <cell r="I398" t="str">
            <v>-</v>
          </cell>
          <cell r="J398" t="str">
            <v>No</v>
          </cell>
          <cell r="K398" t="str">
            <v>Do Not Include</v>
          </cell>
        </row>
        <row r="399">
          <cell r="F399" t="str">
            <v>Southwestern Electric Pwr - GenDolet Hills Plant and Lignite MineDolet Hills Lignite Mine - 377 Highway 522 Mansfield LA : SEP : PPDLMSEP 101/6 39910 Lignite - LA39910 - Oth Property - Land Rights</v>
          </cell>
          <cell r="G399" t="str">
            <v>Dolet Hills Lignite Mine</v>
          </cell>
          <cell r="H399" t="str">
            <v>-</v>
          </cell>
          <cell r="I399" t="str">
            <v>-</v>
          </cell>
          <cell r="J399" t="str">
            <v>No</v>
          </cell>
          <cell r="K399" t="str">
            <v>Do Not Include</v>
          </cell>
        </row>
        <row r="400">
          <cell r="F400" t="str">
            <v>Southwestern Electric Pwr - GenGen Plant Equip-TX, SEP Texas General Plant Equipment (except Land &amp; Buildings) : SEP : TXGENSEP 101/6 399 Lignite - TX39930 - Other Tangible Property</v>
          </cell>
          <cell r="G400" t="str">
            <v xml:space="preserve">Gen Plant Equip-TX, SEP </v>
          </cell>
          <cell r="H400" t="str">
            <v>-</v>
          </cell>
          <cell r="I400" t="str">
            <v>-</v>
          </cell>
          <cell r="J400" t="str">
            <v>No</v>
          </cell>
          <cell r="K400" t="str">
            <v>Do Not Include</v>
          </cell>
        </row>
        <row r="401">
          <cell r="F401" t="str">
            <v>Southwestern Electric Pwr - GenPirkey Generating PlantPirkey Generating Plant : SEP : PPPRKSEP 101/6 399 Lignite - TX39930 - Other Tangible Property</v>
          </cell>
          <cell r="G401" t="str">
            <v>Pirkey Generating Plant</v>
          </cell>
          <cell r="H401" t="str">
            <v>Coal</v>
          </cell>
          <cell r="I401" t="str">
            <v>_Partially Exposed</v>
          </cell>
          <cell r="J401" t="str">
            <v>No</v>
          </cell>
          <cell r="K401" t="str">
            <v>Summary Worksheet</v>
          </cell>
        </row>
        <row r="402">
          <cell r="F402" t="str">
            <v>Southwestern Electric Pwr - GenPirkey Generating PlantPirkey Lignite Mine - Marshall South : SEP : PPPLMMSSEP 101/6 399 Lignite - TX39930 - Other Tangible Property</v>
          </cell>
          <cell r="G402" t="str">
            <v>Pirkey Lignite Mine</v>
          </cell>
          <cell r="H402" t="str">
            <v>-</v>
          </cell>
          <cell r="I402" t="str">
            <v>-</v>
          </cell>
          <cell r="J402" t="str">
            <v>No</v>
          </cell>
          <cell r="K402" t="str">
            <v>Do Not Include</v>
          </cell>
        </row>
        <row r="403">
          <cell r="F403" t="str">
            <v>Southwestern Electric Pwr - GenOffice/Service Bldg-LA, SEPArsenal Hill Plant System Control Center : SEP : B0014SEP 101/6 39919 ARO Gen Asbestos39919 - ARO General Plant</v>
          </cell>
          <cell r="G403" t="str">
            <v>Office/Service Bldg-LA, SEP</v>
          </cell>
          <cell r="H403" t="str">
            <v>-</v>
          </cell>
          <cell r="I403" t="str">
            <v>-</v>
          </cell>
          <cell r="J403" t="str">
            <v>No</v>
          </cell>
          <cell r="K403" t="str">
            <v>Do Not Include</v>
          </cell>
        </row>
        <row r="404">
          <cell r="F404" t="str">
            <v>Southwestern Electric Pwr - GenGen Plant Equip-LA, SEPLouisiana General Plant Equipment (except Land &amp; Buildings) : SEP : LAGENSEP 301 Non-Depr Prod30100 - Organization Costs</v>
          </cell>
          <cell r="G404" t="str">
            <v>Gen Plant Equip-LA, SEP</v>
          </cell>
          <cell r="H404" t="str">
            <v>-</v>
          </cell>
          <cell r="I404" t="str">
            <v>-</v>
          </cell>
          <cell r="J404" t="str">
            <v>No</v>
          </cell>
          <cell r="K404" t="str">
            <v>Do Not Include</v>
          </cell>
        </row>
        <row r="405">
          <cell r="F405" t="str">
            <v>Southwestern Electric Pwr - GenDolet Hills Plant and Lignite MineDolet Hills Lignite Mine - 377 Highway 522 Mansfield LA : SEP : PPDLMSEP Non-Depr Prod38900 - Land</v>
          </cell>
          <cell r="G405" t="str">
            <v>Dolet Hills Plant</v>
          </cell>
          <cell r="H405" t="str">
            <v>Coal</v>
          </cell>
          <cell r="I405" t="str">
            <v>Other - Not Exposed</v>
          </cell>
          <cell r="J405" t="str">
            <v>Yes</v>
          </cell>
          <cell r="K405" t="str">
            <v>Summary Worksheet</v>
          </cell>
        </row>
        <row r="406">
          <cell r="F406" t="str">
            <v>Southwestern Electric Pwr - GenGen Plant Equip-NE, SEPAlliance Rail Facility : SEP : ARFSEP 101/6 389 Non-Depr - NE Prod38900 - Land</v>
          </cell>
          <cell r="G406" t="str">
            <v>Gen Plant Equip-NE, SEP</v>
          </cell>
          <cell r="H406" t="str">
            <v>-</v>
          </cell>
          <cell r="I406" t="str">
            <v>-</v>
          </cell>
          <cell r="J406" t="str">
            <v>Yes</v>
          </cell>
          <cell r="K406" t="str">
            <v>Do Not Include</v>
          </cell>
        </row>
        <row r="407">
          <cell r="F407" t="str">
            <v>Southwestern Electric Pwr - GenDolet Hills Plant and Lignite MineDolet Hills Lignite Mine - 377 Highway 522 Mansfield LA : SEP : PPDLMSEP 101/6 389 Non-Depr - LA Prod38900 - Land</v>
          </cell>
          <cell r="G407" t="str">
            <v>Dolet Hills Plant and Lignite Mine</v>
          </cell>
          <cell r="H407" t="str">
            <v>-</v>
          </cell>
          <cell r="I407" t="str">
            <v>-</v>
          </cell>
          <cell r="J407" t="str">
            <v>Yes</v>
          </cell>
          <cell r="K407" t="str">
            <v>Do Not Include</v>
          </cell>
        </row>
        <row r="408">
          <cell r="F408" t="str">
            <v>Southwestern Electric Pwr - GenGen Plant Equip-NE, SEPAlliance Rail Facility : SEP : ARFSEP Non-Depr Prod38900 - Land</v>
          </cell>
          <cell r="G408" t="str">
            <v>Gen Plant Equip-NE, SEP</v>
          </cell>
          <cell r="H408" t="str">
            <v>-</v>
          </cell>
          <cell r="I408" t="str">
            <v>-</v>
          </cell>
          <cell r="J408" t="str">
            <v>Yes</v>
          </cell>
          <cell r="K408" t="str">
            <v>Do Not Include</v>
          </cell>
        </row>
        <row r="409">
          <cell r="F409" t="str">
            <v>Southwestern Electric Pwr - GenGen Plant Equip-LA, SEPInactive-Arkansas General Plant Equip (see ARGEN) : SEP : ARGEQSEP None Prod30300 - Intangible Property</v>
          </cell>
          <cell r="G409" t="str">
            <v>Gen Plant Equip-LA, SEP</v>
          </cell>
          <cell r="H409" t="str">
            <v>-</v>
          </cell>
          <cell r="I409" t="str">
            <v>-</v>
          </cell>
          <cell r="J409" t="str">
            <v>No</v>
          </cell>
          <cell r="K409" t="str">
            <v>Do Not Include</v>
          </cell>
        </row>
        <row r="410">
          <cell r="F410" t="str">
            <v>Southwestern Electric Pwr - GenGen Plant Equip-LA, SEPLouisiana General Plant Equipment (except Land &amp; Buildings) : SEP : LAGENSEP None Prod30300 - Intangible Property</v>
          </cell>
          <cell r="G410" t="str">
            <v>Gen Plant Equip-LA, SEP</v>
          </cell>
          <cell r="H410" t="str">
            <v>-</v>
          </cell>
          <cell r="I410" t="str">
            <v>-</v>
          </cell>
          <cell r="J410" t="str">
            <v>No</v>
          </cell>
          <cell r="K410" t="str">
            <v>Do Not Include</v>
          </cell>
        </row>
        <row r="411">
          <cell r="F411" t="str">
            <v>Southwestern Electric Pwr - GenGen Plant Equip-TX, SEP Texas General Plant Equipment (except Land &amp; Buildings) : SEP : TXGENSEP None Prod30300 - Intangible Property</v>
          </cell>
          <cell r="G411" t="str">
            <v xml:space="preserve">Gen Plant Equip-TX, SEP </v>
          </cell>
          <cell r="H411" t="str">
            <v>-</v>
          </cell>
          <cell r="I411" t="str">
            <v>-</v>
          </cell>
          <cell r="J411" t="str">
            <v>No</v>
          </cell>
          <cell r="K411" t="str">
            <v>Do Not Include</v>
          </cell>
        </row>
        <row r="412">
          <cell r="F412" t="str">
            <v>Southwestern Electric Pwr - GenArsenal Hill Generating PlantArsenal Hill Central Maintenance Facility : SEP : PPCMFSEP None Prod31100 - Structures, Improvemnt-Coal</v>
          </cell>
          <cell r="G412" t="str">
            <v>Arsenal Hill Generating Plant</v>
          </cell>
          <cell r="H412" t="str">
            <v>Gas</v>
          </cell>
          <cell r="I412" t="str">
            <v>Other - Not Exposed</v>
          </cell>
          <cell r="J412" t="str">
            <v>No</v>
          </cell>
          <cell r="K412" t="str">
            <v>Summary Worksheet</v>
          </cell>
        </row>
        <row r="413">
          <cell r="F413" t="str">
            <v>Southwestern Electric Pwr - GenMattison Generating PlantMattison Generating Plant : SEP : HDMGPSEP 101/6 353 - GSU - AR35300 - Station Equipment</v>
          </cell>
          <cell r="G413" t="str">
            <v>Mattison Generating Plant</v>
          </cell>
          <cell r="H413" t="str">
            <v>Gas</v>
          </cell>
          <cell r="I413" t="str">
            <v>Other - Not Exposed</v>
          </cell>
          <cell r="J413" t="str">
            <v>No</v>
          </cell>
          <cell r="K413" t="str">
            <v>Summary Worksheet</v>
          </cell>
        </row>
        <row r="414">
          <cell r="F414" t="str">
            <v>Southwestern Electric Pwr - GenMattison Generating PlantMattison Generating Plant : SEP : HDMGPSEP None Prod31500 - Accessory Elect Equip-Coal</v>
          </cell>
          <cell r="G414" t="str">
            <v>Mattison Generating Plant</v>
          </cell>
          <cell r="H414" t="str">
            <v>Gas</v>
          </cell>
          <cell r="I414" t="str">
            <v>Other - Not Exposed</v>
          </cell>
          <cell r="J414" t="str">
            <v>No</v>
          </cell>
          <cell r="K414" t="str">
            <v>Summary Worksheet</v>
          </cell>
        </row>
        <row r="415">
          <cell r="F415" t="str">
            <v>Southwestern Electric Pwr - GenMattison Generating PlantMattison Generating Plant : SEP : HDMGPSEP None Prod31530 - Accssry Elect Equip-Oil/Gas</v>
          </cell>
          <cell r="G415" t="str">
            <v>Mattison Generating Plant</v>
          </cell>
          <cell r="H415" t="str">
            <v>Gas</v>
          </cell>
          <cell r="I415" t="str">
            <v>Other - Not Exposed</v>
          </cell>
          <cell r="J415" t="str">
            <v>No</v>
          </cell>
          <cell r="K415" t="str">
            <v>Summary Worksheet</v>
          </cell>
        </row>
        <row r="416">
          <cell r="F416" t="str">
            <v>Southwestern Electric Pwr - GenLieberman Generating PlantLieberman Generating Plant : SEP : PPLBMSEP None Prod31600 - Misc Pwr Plant Equip-Coal</v>
          </cell>
          <cell r="G416" t="str">
            <v>Lieberman Generating Plant</v>
          </cell>
          <cell r="H416" t="str">
            <v>Gas</v>
          </cell>
          <cell r="I416" t="str">
            <v>Other - Not Exposed</v>
          </cell>
          <cell r="J416" t="str">
            <v>No</v>
          </cell>
          <cell r="K416" t="str">
            <v>Summary Worksheet</v>
          </cell>
        </row>
        <row r="417">
          <cell r="F417" t="str">
            <v>Southwestern Electric Pwr - GenMattison Generating PlantMattison Generating Plant : SEP : HDMGPSEP None Prod31600 - Misc Pwr Plant Equip-Coal</v>
          </cell>
          <cell r="G417" t="str">
            <v>Mattison Generating Plant</v>
          </cell>
          <cell r="H417" t="str">
            <v>Gas</v>
          </cell>
          <cell r="I417" t="str">
            <v>Other - Not Exposed</v>
          </cell>
          <cell r="J417" t="str">
            <v>No</v>
          </cell>
          <cell r="K417" t="str">
            <v>Summary Worksheet</v>
          </cell>
        </row>
        <row r="418">
          <cell r="F418" t="str">
            <v>Southwestern Electric Pwr - GenLieberman Generating PlantLieberman Generating Plant : SEP : PPLBMSEP None Prod34200 - Fuel Holders - Gas</v>
          </cell>
          <cell r="G418" t="str">
            <v>Lieberman Generating Plant</v>
          </cell>
          <cell r="H418" t="str">
            <v>Gas</v>
          </cell>
          <cell r="I418" t="str">
            <v>Other - Not Exposed</v>
          </cell>
          <cell r="J418" t="str">
            <v>No</v>
          </cell>
          <cell r="K418" t="str">
            <v>Summary Worksheet</v>
          </cell>
        </row>
        <row r="419">
          <cell r="F419" t="str">
            <v>Southwestern Electric Pwr - GenWilkes Generating PlantWilkes Generating Plant : SEP : PPWLKSEP None Prod34500 - Accessory Electric Eq-Gas</v>
          </cell>
          <cell r="G419" t="str">
            <v>Wilkes Generating Plant</v>
          </cell>
          <cell r="H419" t="str">
            <v>Gas</v>
          </cell>
          <cell r="I419" t="str">
            <v>Other - Not Exposed</v>
          </cell>
          <cell r="J419" t="str">
            <v>No</v>
          </cell>
          <cell r="K419" t="str">
            <v>Summary Worksheet</v>
          </cell>
        </row>
        <row r="420">
          <cell r="F420" t="str">
            <v>Southwestern Electric Pwr - GenArsenal Hill Generating PlantArsenal Hill Central Maintenance Facility : SEP : PPCMFSEP None Prod34600 - Misc Power Plant Eq-Gas</v>
          </cell>
          <cell r="G420" t="str">
            <v>Arsenal Hill Generating Plant</v>
          </cell>
          <cell r="H420" t="str">
            <v>Gas</v>
          </cell>
          <cell r="I420" t="str">
            <v>Other - Not Exposed</v>
          </cell>
          <cell r="J420" t="str">
            <v>No</v>
          </cell>
          <cell r="K420" t="str">
            <v>Summary Worksheet</v>
          </cell>
        </row>
        <row r="421">
          <cell r="F421" t="str">
            <v>Southwestern Electric Pwr - GenOffice/Service Bldg-LA, SEPShreveport General Office - 428 Travis : SEP : B0001SEP None Prod39100 - Office Furniture, Equipment</v>
          </cell>
          <cell r="G421" t="str">
            <v>Office/Service Bldg-LA, SEP</v>
          </cell>
          <cell r="H421" t="str">
            <v>-</v>
          </cell>
          <cell r="I421" t="str">
            <v>-</v>
          </cell>
          <cell r="J421" t="str">
            <v>No</v>
          </cell>
          <cell r="K421" t="str">
            <v>Do Not Include</v>
          </cell>
        </row>
        <row r="422">
          <cell r="F422" t="str">
            <v>Southwestern Electric Pwr - GenOffice/Service Bldg-LA, SEPShreveport Office Building, 6300 Line Avenue : SEP : B0022SEP None Prod39100 - Office Furniture, Equipment</v>
          </cell>
          <cell r="G422" t="str">
            <v>Office/Service Bldg-LA, SEP</v>
          </cell>
          <cell r="H422" t="str">
            <v>-</v>
          </cell>
          <cell r="I422" t="str">
            <v>-</v>
          </cell>
          <cell r="J422" t="str">
            <v>No</v>
          </cell>
          <cell r="K422" t="str">
            <v>Do Not Include</v>
          </cell>
        </row>
        <row r="423">
          <cell r="F423" t="str">
            <v>Southwestern Electric Pwr - GenDolet Hills Plant and Lignite MineDolet Hills Generating Plant : SEP : PPDLHSEP None Prod39200 - Transportation Equipment</v>
          </cell>
          <cell r="G423" t="str">
            <v>Dolet Hills Plant</v>
          </cell>
          <cell r="H423" t="str">
            <v>Coal</v>
          </cell>
          <cell r="I423" t="str">
            <v>Other - Not Exposed</v>
          </cell>
          <cell r="J423" t="str">
            <v>No</v>
          </cell>
          <cell r="K423" t="str">
            <v>Summary Worksheet</v>
          </cell>
        </row>
        <row r="424">
          <cell r="F424" t="str">
            <v>Southwestern Electric Pwr - GenGen Plant Equip-LA, SEPInactive-Arkansas General Plant Equip (see ARGEN) : SEP : ARGEQSEP None Prod39200 - Transportation Equipment</v>
          </cell>
          <cell r="G424" t="str">
            <v>Gen Plant Equip-LA, SEP</v>
          </cell>
          <cell r="H424" t="str">
            <v>-</v>
          </cell>
          <cell r="I424" t="str">
            <v>-</v>
          </cell>
          <cell r="J424" t="str">
            <v>No</v>
          </cell>
          <cell r="K424" t="str">
            <v>Do Not Include</v>
          </cell>
        </row>
        <row r="425">
          <cell r="F425" t="str">
            <v>Southwestern Electric Pwr - GenGen Plant Equip-NE, SEPAlliance Rail Facility : SEP : ARFSEP None Prod39200 - Transportation Equipment</v>
          </cell>
          <cell r="G425" t="str">
            <v>Gen Plant Equip-NE, SEP</v>
          </cell>
          <cell r="H425" t="str">
            <v>-</v>
          </cell>
          <cell r="I425" t="str">
            <v>-</v>
          </cell>
          <cell r="J425" t="str">
            <v>No</v>
          </cell>
          <cell r="K425" t="str">
            <v>Do Not Include</v>
          </cell>
        </row>
        <row r="426">
          <cell r="F426" t="str">
            <v>Southwestern Electric Pwr - GenWelsh Generating PlantWelsh Generating Plant : SEP : PPWSHSEP None Prod39200 - Transportation Equipment</v>
          </cell>
          <cell r="G426" t="str">
            <v>Welsh Generating Plant</v>
          </cell>
          <cell r="H426" t="str">
            <v>Coal</v>
          </cell>
          <cell r="I426" t="str">
            <v>_Partially Exposed</v>
          </cell>
          <cell r="J426" t="str">
            <v>No</v>
          </cell>
          <cell r="K426" t="str">
            <v>Individual Worksheet</v>
          </cell>
        </row>
        <row r="427">
          <cell r="F427" t="str">
            <v>Southwestern Electric Pwr - GenOffice/Service Bldg-AR, SEPFayetteville Storeroom Building : SEP : B0073SEP None Prod39300 - Stores Equipment</v>
          </cell>
          <cell r="G427" t="str">
            <v>Office/Service Bldg-AR, SEP</v>
          </cell>
          <cell r="H427" t="str">
            <v>-</v>
          </cell>
          <cell r="I427" t="str">
            <v>-</v>
          </cell>
          <cell r="J427" t="str">
            <v>No</v>
          </cell>
          <cell r="K427" t="str">
            <v>Do Not Include</v>
          </cell>
        </row>
        <row r="428">
          <cell r="F428" t="str">
            <v>Southwestern Electric Pwr - GenWilkes Generating PlantWilkes Generating Plant : SEP : PPWLKSEP None Prod39300 - Stores Equipment</v>
          </cell>
          <cell r="G428" t="str">
            <v>Wilkes Generating Plant</v>
          </cell>
          <cell r="H428" t="str">
            <v>Gas</v>
          </cell>
          <cell r="I428" t="str">
            <v>Other - Not Exposed</v>
          </cell>
          <cell r="J428" t="str">
            <v>No</v>
          </cell>
          <cell r="K428" t="str">
            <v>Summary Worksheet</v>
          </cell>
        </row>
        <row r="429">
          <cell r="F429" t="str">
            <v>Southwestern Electric Pwr - GenDistribution Mass Prop - AR, SEPArkansas Distribution Mass Property : SEP : ARDISTSEP None Prod39400 - Tools</v>
          </cell>
          <cell r="G429" t="str">
            <v>Distribution Mass Prop - AR, SEP</v>
          </cell>
          <cell r="H429" t="str">
            <v>-</v>
          </cell>
          <cell r="I429" t="str">
            <v>-</v>
          </cell>
          <cell r="J429" t="str">
            <v>No</v>
          </cell>
          <cell r="K429" t="str">
            <v>Do Not Include</v>
          </cell>
        </row>
        <row r="430">
          <cell r="F430" t="str">
            <v>Southwestern Electric Pwr - GenDistribution Mass Prop - TX, SEPTexas Distribution Mass Property : SEP : TXDISTSEP None Prod39400 - Tools</v>
          </cell>
          <cell r="G430" t="str">
            <v>Distribution Mass Prop - TX, SEP</v>
          </cell>
          <cell r="H430" t="str">
            <v>-</v>
          </cell>
          <cell r="I430" t="str">
            <v>-</v>
          </cell>
          <cell r="J430" t="str">
            <v>No</v>
          </cell>
          <cell r="K430" t="str">
            <v>Do Not Include</v>
          </cell>
        </row>
        <row r="431">
          <cell r="F431" t="str">
            <v>Southwestern Electric Pwr - GenFlint Creek Generating PlantFlint Creek Generating Plant : SEP : PPFLCSEP None Prod39400 - Tools</v>
          </cell>
          <cell r="G431" t="str">
            <v>Flint Creek Generating Plant</v>
          </cell>
          <cell r="H431" t="str">
            <v>Coal</v>
          </cell>
          <cell r="I431" t="str">
            <v>_Partially Exposed</v>
          </cell>
          <cell r="J431" t="str">
            <v>No</v>
          </cell>
          <cell r="K431" t="str">
            <v>Summary Worksheet</v>
          </cell>
        </row>
        <row r="432">
          <cell r="F432" t="str">
            <v>Southwestern Electric Pwr - GenFlint Creek Generating PlantFlint Creek Plant Railroad : SEP : PPFLCRRSEP None Prod39400 - Tools</v>
          </cell>
          <cell r="G432" t="str">
            <v>Flint Creek Generating Plant</v>
          </cell>
          <cell r="H432" t="str">
            <v>Coal</v>
          </cell>
          <cell r="I432" t="str">
            <v>_Partially Exposed</v>
          </cell>
          <cell r="J432" t="str">
            <v>No</v>
          </cell>
          <cell r="K432" t="str">
            <v>Summary Worksheet</v>
          </cell>
        </row>
        <row r="433">
          <cell r="F433" t="str">
            <v>Southwestern Electric Pwr - GenTransmission Subs 345KV-AR, SEPFlint Creek 345KV Substation : SEP : 0046SEP None Prod39500 - Laboratory Equipment</v>
          </cell>
          <cell r="G433" t="str">
            <v>Flint Creek Generating Plant</v>
          </cell>
          <cell r="H433" t="str">
            <v>Coal</v>
          </cell>
          <cell r="I433" t="str">
            <v>_Partially Exposed</v>
          </cell>
          <cell r="J433" t="str">
            <v>No</v>
          </cell>
          <cell r="K433" t="str">
            <v>Summary Worksheet</v>
          </cell>
        </row>
        <row r="434">
          <cell r="F434" t="str">
            <v>Southwestern Electric Pwr - GenFlint Creek Generating PlantFlint Creek Generating Plant : SEP : PPFLCSEP None Prod39600 - Power Operated Equipment</v>
          </cell>
          <cell r="G434" t="str">
            <v>Flint Creek Generating Plant</v>
          </cell>
          <cell r="H434" t="str">
            <v>Coal</v>
          </cell>
          <cell r="I434" t="str">
            <v>_Partially Exposed</v>
          </cell>
          <cell r="J434" t="str">
            <v>No</v>
          </cell>
          <cell r="K434" t="str">
            <v>Summary Worksheet</v>
          </cell>
        </row>
        <row r="435">
          <cell r="F435" t="str">
            <v>Southwestern Electric Pwr - GenDistribution Substations-TX, SEPWest Mount Pleasant Substation : SEP : 0851SEP None Prod39700 - Communication Equipment</v>
          </cell>
          <cell r="G435" t="str">
            <v>Distribution Substations-TX, SEP</v>
          </cell>
          <cell r="H435" t="str">
            <v>-</v>
          </cell>
          <cell r="I435" t="str">
            <v>-</v>
          </cell>
          <cell r="J435" t="str">
            <v>No</v>
          </cell>
          <cell r="K435" t="str">
            <v>Do Not Include</v>
          </cell>
        </row>
        <row r="436">
          <cell r="F436" t="str">
            <v>Southwestern Electric Pwr - GenOffice/Service Bldg-LA, SEPShreveport General Office - 428 Travis : SEP : B0001SEP None Prod39700 - Communication Equipment</v>
          </cell>
          <cell r="G436" t="str">
            <v>Office/Service Bldg-LA, SEP</v>
          </cell>
          <cell r="H436" t="str">
            <v>-</v>
          </cell>
          <cell r="I436" t="str">
            <v>-</v>
          </cell>
          <cell r="J436" t="str">
            <v>No</v>
          </cell>
          <cell r="K436" t="str">
            <v>Do Not Include</v>
          </cell>
        </row>
        <row r="437">
          <cell r="F437" t="str">
            <v>Southwestern Electric Pwr - GenFlint Creek Generating PlantFlint Creek Generating Plant : SEP : PPFLCSEP None Prod39930 - Other Tangible Property</v>
          </cell>
          <cell r="G437" t="str">
            <v>Flint Creek Generating Plant</v>
          </cell>
          <cell r="H437" t="str">
            <v>Coal</v>
          </cell>
          <cell r="I437" t="str">
            <v>_Partially Exposed</v>
          </cell>
          <cell r="J437" t="str">
            <v>No</v>
          </cell>
          <cell r="K437" t="str">
            <v>Summary Worksheet</v>
          </cell>
        </row>
        <row r="438">
          <cell r="F438" t="str">
            <v>Southwestern Electric Pwr - GenGen Plant Equip-LA, SEPLouisiana General Plant Equipment (except Land &amp; Buildings) : SEP : LAGENSEP None Prod39930 - Other Tangible Property</v>
          </cell>
          <cell r="G438" t="str">
            <v>Gen Plant Equip-LA, SEP</v>
          </cell>
          <cell r="H438" t="str">
            <v>-</v>
          </cell>
          <cell r="I438" t="str">
            <v>-</v>
          </cell>
          <cell r="J438" t="str">
            <v>No</v>
          </cell>
          <cell r="K438" t="str">
            <v>Do Not Include</v>
          </cell>
        </row>
        <row r="439">
          <cell r="F439" t="str">
            <v>Southwestern Electric Pwr - GenGen Plant Equip-TX, SEP Texas General Plant Equipment (except Land &amp; Buildings) : SEP : TXGENSEP None Prod39930 - Other Tangible Property</v>
          </cell>
          <cell r="G439" t="str">
            <v xml:space="preserve">Gen Plant Equip-TX, SEP </v>
          </cell>
          <cell r="H439" t="str">
            <v>-</v>
          </cell>
          <cell r="I439" t="str">
            <v>-</v>
          </cell>
          <cell r="J439" t="str">
            <v>No</v>
          </cell>
          <cell r="K439" t="str">
            <v>Do Not Include</v>
          </cell>
        </row>
        <row r="440">
          <cell r="F440" t="str">
            <v>Southwestern Electric Pwr - GenCapitalized Software - SEPCapitalized Software - Data Center 2 : SEP : DC2SEP 101/6 303 Groveport DC 2 - G30300 - Intangible Property</v>
          </cell>
          <cell r="G440" t="str">
            <v>Capitalized Software - SEP</v>
          </cell>
          <cell r="H440" t="str">
            <v>-</v>
          </cell>
          <cell r="I440" t="str">
            <v>-</v>
          </cell>
          <cell r="J440" t="str">
            <v>No</v>
          </cell>
          <cell r="K440" t="str">
            <v>Do Not Include</v>
          </cell>
        </row>
        <row r="441">
          <cell r="F441" t="str">
            <v>Southwestern Electric Pwr - GenDolet Hills Generating Plant Dolet Hills Generating Plant : SEP : PPDLHSEP 101/6 353 - GSU - Dolet Hills35300 - Station Equipment</v>
          </cell>
          <cell r="G441" t="str">
            <v xml:space="preserve">Dolet Hills Generating Plant </v>
          </cell>
          <cell r="H441" t="str">
            <v>Coal</v>
          </cell>
          <cell r="I441" t="str">
            <v>Other - Not Exposed</v>
          </cell>
          <cell r="J441" t="str">
            <v>No</v>
          </cell>
          <cell r="K441" t="str">
            <v>Summary Worksheet</v>
          </cell>
        </row>
        <row r="442">
          <cell r="F442" t="str">
            <v>Southwestern Electric Pwr - GenDolet Hills Generating Plant Dolet Hills Generating Plant : SEP : PPDLHSEP 101/6 390 - Dolet Hills39000 - Structures and Improvements</v>
          </cell>
          <cell r="G442" t="str">
            <v xml:space="preserve">Dolet Hills Generating Plant </v>
          </cell>
          <cell r="H442" t="str">
            <v>Coal</v>
          </cell>
          <cell r="I442" t="str">
            <v>Other - Not Exposed</v>
          </cell>
          <cell r="J442" t="str">
            <v>No</v>
          </cell>
          <cell r="K442" t="str">
            <v>Summary Worksheet</v>
          </cell>
        </row>
        <row r="443">
          <cell r="F443" t="str">
            <v>Southwestern Electric Pwr - GenDolet Hills Generating Plant Dolet Hills Generating Plant : SEP : PPDLHSEP 101/6 391 - Dolet Hills39100 - Office Furniture, Equipment</v>
          </cell>
          <cell r="G443" t="str">
            <v xml:space="preserve">Dolet Hills Generating Plant </v>
          </cell>
          <cell r="H443" t="str">
            <v>Coal</v>
          </cell>
          <cell r="I443" t="str">
            <v>Other - Not Exposed</v>
          </cell>
          <cell r="J443" t="str">
            <v>No</v>
          </cell>
          <cell r="K443" t="str">
            <v>Summary Worksheet</v>
          </cell>
        </row>
        <row r="444">
          <cell r="F444" t="str">
            <v>Southwestern Electric Pwr - GenDolet Hills Generating Plant Dolet Hills Generating Plant : SEP : PPDLHSEP 101/6 391 Computers - Dolet39111 - Office Equip - Computers</v>
          </cell>
          <cell r="G444" t="str">
            <v xml:space="preserve">Dolet Hills Generating Plant </v>
          </cell>
          <cell r="H444" t="str">
            <v>Coal</v>
          </cell>
          <cell r="I444" t="str">
            <v>Other - Not Exposed</v>
          </cell>
          <cell r="J444" t="str">
            <v>No</v>
          </cell>
          <cell r="K444" t="str">
            <v>Summary Worksheet</v>
          </cell>
        </row>
        <row r="445">
          <cell r="F445" t="str">
            <v>Southwestern Electric Pwr - GenDolet Hills Generating Plant Dolet Hills Generating Plant : SEP : PPDLHSEP 101/6 392 - Dolet39200 - Transportation Equipment</v>
          </cell>
          <cell r="G445" t="str">
            <v xml:space="preserve">Dolet Hills Generating Plant </v>
          </cell>
          <cell r="H445" t="str">
            <v>Coal</v>
          </cell>
          <cell r="I445" t="str">
            <v>Other - Not Exposed</v>
          </cell>
          <cell r="J445" t="str">
            <v>No</v>
          </cell>
          <cell r="K445" t="str">
            <v>Summary Worksheet</v>
          </cell>
        </row>
        <row r="446">
          <cell r="F446" t="str">
            <v>Southwestern Electric Pwr - GenDolet Hills Generating Plant Dolet Hills Generating Plant : SEP : PPDLHSEP 101/6 396 - Dolet39600 - Power Operated Equipment</v>
          </cell>
          <cell r="G446" t="str">
            <v xml:space="preserve">Dolet Hills Generating Plant </v>
          </cell>
          <cell r="H446" t="str">
            <v>Coal</v>
          </cell>
          <cell r="I446" t="str">
            <v>Other - Not Exposed</v>
          </cell>
          <cell r="J446" t="str">
            <v>No</v>
          </cell>
          <cell r="K446" t="str">
            <v>Summary Worksheet</v>
          </cell>
        </row>
        <row r="447">
          <cell r="F447" t="str">
            <v>Southwestern Electric Pwr - GenDolet Hills Generating Plant Dolet Hills Lignite Mine - 377 Highway 522 Mansfield LA : SEP : PPDLMSEP 101/6 397 - Dolet39700 - Communication Equipment</v>
          </cell>
          <cell r="G447" t="str">
            <v xml:space="preserve">Dolet Hills Generating Plant </v>
          </cell>
          <cell r="H447" t="str">
            <v>Coal</v>
          </cell>
          <cell r="I447" t="str">
            <v>Other - Not Exposed</v>
          </cell>
          <cell r="J447" t="str">
            <v>No</v>
          </cell>
          <cell r="K447" t="str">
            <v>Summary Worksheet</v>
          </cell>
        </row>
        <row r="448">
          <cell r="F448" t="str">
            <v>Southwestern Electric Pwr - GenDolet Hills Generating Plant Dolet Hills Generating Plant : SEP : PPDLHSEP 101/6 397 - Dolet39700 - Communication Equipment</v>
          </cell>
          <cell r="G448" t="str">
            <v xml:space="preserve">Dolet Hills Generating Plant </v>
          </cell>
          <cell r="H448" t="str">
            <v>Coal</v>
          </cell>
          <cell r="I448" t="str">
            <v>Other - Not Exposed</v>
          </cell>
          <cell r="J448" t="str">
            <v>No</v>
          </cell>
          <cell r="K448" t="str">
            <v>Summary Worksheet</v>
          </cell>
        </row>
        <row r="449">
          <cell r="F449" t="str">
            <v>Public Service of Oklahoma - GenCapitalized Software - PSOCapitalized Software-PSO EAS : PSO : 9303EASPSO 101/6 303 Cap Soft EAS Prod30300 - Intangible Property</v>
          </cell>
          <cell r="G449" t="str">
            <v>Capitalized Software - PSO</v>
          </cell>
          <cell r="H449" t="str">
            <v>-</v>
          </cell>
          <cell r="I449" t="str">
            <v>-</v>
          </cell>
          <cell r="J449" t="str">
            <v>No</v>
          </cell>
          <cell r="K449" t="str">
            <v>Do Not Include</v>
          </cell>
        </row>
        <row r="450">
          <cell r="F450" t="str">
            <v>Public Service of Oklahoma - GenCapitalized Software - PSOCapitalized Software - Oracle : PSO : 9303ORAPSO 101/6 303 Oracle Software-G30300 - Intangible Property</v>
          </cell>
          <cell r="G450" t="str">
            <v>Capitalized Software - PSO</v>
          </cell>
          <cell r="H450" t="str">
            <v>-</v>
          </cell>
          <cell r="I450" t="str">
            <v>-</v>
          </cell>
          <cell r="J450" t="str">
            <v>No</v>
          </cell>
          <cell r="K450" t="str">
            <v>Do Not Include</v>
          </cell>
        </row>
        <row r="451">
          <cell r="F451" t="str">
            <v>Public Service of Oklahoma - GenCapitalized Software - PSOCapitalized Software - Dell : PSO : 9303DELLPSO 101/6 303 Dell Lease Prod30300 - Intangible Property</v>
          </cell>
          <cell r="G451" t="str">
            <v>Capitalized Software - PSO</v>
          </cell>
          <cell r="H451" t="str">
            <v>-</v>
          </cell>
          <cell r="I451" t="str">
            <v>-</v>
          </cell>
          <cell r="J451" t="str">
            <v>No</v>
          </cell>
          <cell r="K451" t="str">
            <v>Do Not Include</v>
          </cell>
        </row>
        <row r="452">
          <cell r="F452" t="str">
            <v>Public Service of Oklahoma - GenCapitalized Software - PSOCapitalized Software - Maximo : PSO : 9303MAXPSO 101/6 303 Cap Soft-G Maximo30300 - Intangible Property</v>
          </cell>
          <cell r="G452" t="str">
            <v>Capitalized Software - PSO</v>
          </cell>
          <cell r="H452" t="str">
            <v>-</v>
          </cell>
          <cell r="I452" t="str">
            <v>-</v>
          </cell>
          <cell r="J452" t="str">
            <v>No</v>
          </cell>
          <cell r="K452" t="str">
            <v>Do Not Include</v>
          </cell>
        </row>
        <row r="453">
          <cell r="F453" t="str">
            <v>Public Service of Oklahoma - GenCapitalized Software - PSOCapitalized Software-PSO FLEETPSO 101/6 303 Cap Soft FLEET Prod30300 - Intangible Property</v>
          </cell>
          <cell r="G453" t="str">
            <v>Capitalized Software - PSO</v>
          </cell>
          <cell r="H453" t="str">
            <v>-</v>
          </cell>
          <cell r="I453" t="str">
            <v>-</v>
          </cell>
          <cell r="J453" t="str">
            <v>No</v>
          </cell>
          <cell r="K453" t="str">
            <v>Do Not Include</v>
          </cell>
        </row>
        <row r="454">
          <cell r="F454" t="str">
            <v>Public Service of Oklahoma - GenCapitalized Software - PSOCapitalized Software-PSO OTHERPSO 101/6 303 Cap Soft General Prod30300 - Intangible Property</v>
          </cell>
          <cell r="G454" t="str">
            <v>Capitalized Software - PSO</v>
          </cell>
          <cell r="H454" t="str">
            <v>-</v>
          </cell>
          <cell r="I454" t="str">
            <v>-</v>
          </cell>
          <cell r="J454" t="str">
            <v>No</v>
          </cell>
          <cell r="K454" t="str">
            <v>Do Not Include</v>
          </cell>
        </row>
        <row r="455">
          <cell r="F455" t="str">
            <v>Public Service of Oklahoma - GenCapitalized Software - PSOCapitalized Software Fully Depreciated : PSO : 9303FDPSO 101/6 303 Cap Soft-G Fully Depr30300 - Intangible Property</v>
          </cell>
          <cell r="G455" t="str">
            <v>Capitalized Software - PSO</v>
          </cell>
          <cell r="H455" t="str">
            <v>-</v>
          </cell>
          <cell r="I455" t="str">
            <v>-</v>
          </cell>
          <cell r="J455" t="str">
            <v>No</v>
          </cell>
          <cell r="K455" t="str">
            <v>Do Not Include</v>
          </cell>
        </row>
        <row r="456">
          <cell r="F456" t="str">
            <v>Public Service of Oklahoma - GenCapitalized Software - PSOCapitalized Software - High Availability Data Center : PSO : 9303HAVPSO 101/6 303 High Avail Data Cen30300 - Intangible Property</v>
          </cell>
          <cell r="G456" t="str">
            <v>Capitalized Software - PSO</v>
          </cell>
          <cell r="H456" t="str">
            <v>-</v>
          </cell>
          <cell r="I456" t="str">
            <v>-</v>
          </cell>
          <cell r="J456" t="str">
            <v>No</v>
          </cell>
          <cell r="K456" t="str">
            <v>Do Not Include</v>
          </cell>
        </row>
        <row r="457">
          <cell r="F457" t="str">
            <v>Public Service of Oklahoma - GenCapitalized Software - PSOCapitalized Software-PSO GL/SASPSO 101/6 303 Cap Soft GL/SAS Prod30300 - Intangible Property</v>
          </cell>
          <cell r="G457" t="str">
            <v>Capitalized Software - PSO</v>
          </cell>
          <cell r="H457" t="str">
            <v>-</v>
          </cell>
          <cell r="I457" t="str">
            <v>-</v>
          </cell>
          <cell r="J457" t="str">
            <v>No</v>
          </cell>
          <cell r="K457" t="str">
            <v>Do Not Include</v>
          </cell>
        </row>
        <row r="458">
          <cell r="F458" t="str">
            <v>Public Service of Oklahoma - GenCapitalized Software - PSOCapitalized Software-PSO HRMSPSO 101/6 303 Cap Soft HRMS Prod30300 - Intangible Property</v>
          </cell>
          <cell r="G458" t="str">
            <v>Capitalized Software - PSO</v>
          </cell>
          <cell r="H458" t="str">
            <v>-</v>
          </cell>
          <cell r="I458" t="str">
            <v>-</v>
          </cell>
          <cell r="J458" t="str">
            <v>No</v>
          </cell>
          <cell r="K458" t="str">
            <v>Do Not Include</v>
          </cell>
        </row>
        <row r="459">
          <cell r="F459" t="str">
            <v>Public Service of Oklahoma - GenCapitalized Software - PSOCapitalized Software-PSO IFMSPSO 101/6 303 Cap Soft IFMS30300 - Intangible Property</v>
          </cell>
          <cell r="G459" t="str">
            <v>Capitalized Software - PSO</v>
          </cell>
          <cell r="H459" t="str">
            <v>-</v>
          </cell>
          <cell r="I459" t="str">
            <v>-</v>
          </cell>
          <cell r="J459" t="str">
            <v>No</v>
          </cell>
          <cell r="K459" t="str">
            <v>Do Not Include</v>
          </cell>
        </row>
        <row r="460">
          <cell r="F460" t="str">
            <v>Public Service of Oklahoma - GenCapitalized Software - PSOCapitalized Software-PSO JCAPSO 101/6 303 Cap Soft JCA Prod30300 - Intangible Property</v>
          </cell>
          <cell r="G460" t="str">
            <v>Capitalized Software - PSO</v>
          </cell>
          <cell r="H460" t="str">
            <v>-</v>
          </cell>
          <cell r="I460" t="str">
            <v>-</v>
          </cell>
          <cell r="J460" t="str">
            <v>No</v>
          </cell>
          <cell r="K460" t="str">
            <v>Do Not Include</v>
          </cell>
        </row>
        <row r="461">
          <cell r="F461" t="str">
            <v>Public Service of Oklahoma - GenCapitalized Software - PSOCapitalized Software-PSO MMSPSO 101/6 303 Cap Soft MMS Prod30300 - Intangible Property</v>
          </cell>
          <cell r="G461" t="str">
            <v>Capitalized Software - PSO</v>
          </cell>
          <cell r="H461" t="str">
            <v>-</v>
          </cell>
          <cell r="I461" t="str">
            <v>-</v>
          </cell>
          <cell r="J461" t="str">
            <v>No</v>
          </cell>
          <cell r="K461" t="str">
            <v>Do Not Include</v>
          </cell>
        </row>
        <row r="462">
          <cell r="F462" t="str">
            <v>Public Service of Oklahoma - GenCapitalized Software - PSOCapitalized Software-PSO PPMSPSO 101/6 303 Cap Soft PPMS30300 - Intangible Property</v>
          </cell>
          <cell r="G462" t="str">
            <v>Capitalized Software - PSO</v>
          </cell>
          <cell r="H462" t="str">
            <v>-</v>
          </cell>
          <cell r="I462" t="str">
            <v>-</v>
          </cell>
          <cell r="J462" t="str">
            <v>No</v>
          </cell>
          <cell r="K462" t="str">
            <v>Do Not Include</v>
          </cell>
        </row>
        <row r="463">
          <cell r="F463" t="str">
            <v>Public Service of Oklahoma - GenCapitalized Software - PSOCapitalized Software-PSO PPPMPSO 101/6 303 Cap Soft PPPM30300 - Intangible Property</v>
          </cell>
          <cell r="G463" t="str">
            <v>Capitalized Software - PSO</v>
          </cell>
          <cell r="H463" t="str">
            <v>-</v>
          </cell>
          <cell r="I463" t="str">
            <v>-</v>
          </cell>
          <cell r="J463" t="str">
            <v>No</v>
          </cell>
          <cell r="K463" t="str">
            <v>Do Not Include</v>
          </cell>
        </row>
        <row r="464">
          <cell r="F464" t="str">
            <v>Public Service of Oklahoma - GenCapitalized Software - PSOCapitalized Software-PSO TDNSPSO 101/6 303 Cap Soft TDNS Prod30300 - Intangible Property</v>
          </cell>
          <cell r="G464" t="str">
            <v>Capitalized Software - PSO</v>
          </cell>
          <cell r="H464" t="str">
            <v>-</v>
          </cell>
          <cell r="I464" t="str">
            <v>-</v>
          </cell>
          <cell r="J464" t="str">
            <v>No</v>
          </cell>
          <cell r="K464" t="str">
            <v>Do Not Include</v>
          </cell>
        </row>
        <row r="465">
          <cell r="F465" t="str">
            <v>Public Service of Oklahoma - GenCapitalized Software - PSOCapitalized Software - Data Center 2 : PSO : 9303DC2PSO 101/6 303 Groveport DC 2 - G30300 - Intangible Property</v>
          </cell>
          <cell r="G465" t="str">
            <v>Capitalized Software - PSO</v>
          </cell>
          <cell r="H465" t="str">
            <v>-</v>
          </cell>
          <cell r="I465" t="str">
            <v>-</v>
          </cell>
          <cell r="J465" t="str">
            <v>No</v>
          </cell>
          <cell r="K465" t="str">
            <v>Do Not Include</v>
          </cell>
        </row>
        <row r="466">
          <cell r="F466" t="str">
            <v>Public Service of Oklahoma - GenComanche Generating PlantComanche Generating Plant : PSO : PPCPSPSO 101/6 310 Comanche Non-Depr31030 - Land - Oil/Gas</v>
          </cell>
          <cell r="G466" t="str">
            <v>Comanche Generating Plant</v>
          </cell>
          <cell r="H466" t="str">
            <v>Gas</v>
          </cell>
          <cell r="I466" t="str">
            <v>Other - Not Exposed</v>
          </cell>
          <cell r="J466" t="str">
            <v>Yes</v>
          </cell>
          <cell r="K466" t="str">
            <v>Summary Worksheet</v>
          </cell>
        </row>
        <row r="467">
          <cell r="F467" t="str">
            <v>Public Service of Oklahoma - GenComanche Generating PlantComanche Generating Plant : PSO : PPCPSPSO 101/6 311 Comanche Plant31130 - Struct, Improvemnts-Oil/Gas</v>
          </cell>
          <cell r="G467" t="str">
            <v>Comanche Generating Plant</v>
          </cell>
          <cell r="H467" t="str">
            <v>Gas</v>
          </cell>
          <cell r="I467" t="str">
            <v>Other - Not Exposed</v>
          </cell>
          <cell r="J467" t="str">
            <v>No</v>
          </cell>
          <cell r="K467" t="str">
            <v>Summary Worksheet</v>
          </cell>
        </row>
        <row r="468">
          <cell r="F468" t="str">
            <v>Public Service of Oklahoma - GenComanche Generating PlantComanche Generating Plant : PSO : PPCPSPSO 101/6 312 Comanche Plant31230 - Boiler Plant Equip-Oil/Gas</v>
          </cell>
          <cell r="G468" t="str">
            <v>Comanche Generating Plant</v>
          </cell>
          <cell r="H468" t="str">
            <v>Gas</v>
          </cell>
          <cell r="I468" t="str">
            <v>Other - Not Exposed</v>
          </cell>
          <cell r="J468" t="str">
            <v>No</v>
          </cell>
          <cell r="K468" t="str">
            <v>Summary Worksheet</v>
          </cell>
        </row>
        <row r="469">
          <cell r="F469" t="str">
            <v>Public Service of Oklahoma - GenComanche Generating PlantComanche Generating Plant : PSO : PPCPSPSO 101/6 314 Comanche Plant31430 - Turbogenator Units-Oil/Gas</v>
          </cell>
          <cell r="G469" t="str">
            <v>Comanche Generating Plant</v>
          </cell>
          <cell r="H469" t="str">
            <v>Gas</v>
          </cell>
          <cell r="I469" t="str">
            <v>Other - Not Exposed</v>
          </cell>
          <cell r="J469" t="str">
            <v>No</v>
          </cell>
          <cell r="K469" t="str">
            <v>Summary Worksheet</v>
          </cell>
        </row>
        <row r="470">
          <cell r="F470" t="str">
            <v>Public Service of Oklahoma - GenComanche Generating PlantComanche Generating Plant : PSO : PPCPSPSO 101/6 315 Comanche Plant31530 - Accssry Elect Equip-Oil/Gas</v>
          </cell>
          <cell r="G470" t="str">
            <v>Comanche Generating Plant</v>
          </cell>
          <cell r="H470" t="str">
            <v>Gas</v>
          </cell>
          <cell r="I470" t="str">
            <v>Other - Not Exposed</v>
          </cell>
          <cell r="J470" t="str">
            <v>No</v>
          </cell>
          <cell r="K470" t="str">
            <v>Summary Worksheet</v>
          </cell>
        </row>
        <row r="471">
          <cell r="F471" t="str">
            <v>Public Service of Oklahoma - GenComanche Generating PlantComanche Generating Plant : PSO : PPCPSPSO 101/6 316 Comanche Plant31600 - Misc Pwr Plant Equip-Coal</v>
          </cell>
          <cell r="G471" t="str">
            <v>Comanche Generating Plant</v>
          </cell>
          <cell r="H471" t="str">
            <v>Gas</v>
          </cell>
          <cell r="I471" t="str">
            <v>Other - Not Exposed</v>
          </cell>
          <cell r="J471" t="str">
            <v>No</v>
          </cell>
          <cell r="K471" t="str">
            <v>Summary Worksheet</v>
          </cell>
        </row>
        <row r="472">
          <cell r="F472" t="str">
            <v>Public Service of Oklahoma - GenComanche Generating PlantComanche Generating Plant : PSO : PPCPSPSO 101/6 316 Comanche Plant31630 - Misc Pwr Plt Equip-Oil/Gas</v>
          </cell>
          <cell r="G472" t="str">
            <v>Comanche Generating Plant</v>
          </cell>
          <cell r="H472" t="str">
            <v>Gas</v>
          </cell>
          <cell r="I472" t="str">
            <v>Other - Not Exposed</v>
          </cell>
          <cell r="J472" t="str">
            <v>No</v>
          </cell>
          <cell r="K472" t="str">
            <v>Summary Worksheet</v>
          </cell>
        </row>
        <row r="473">
          <cell r="F473" t="str">
            <v>Public Service of Oklahoma - GenComanche Generating PlantComanche Generating Plant - Diesel Unit : PSO : PPCPSDPSO 101/6 31730 Commanche Oil/Gas31730 - ARO Steam Prod Plnt Oil/Gas</v>
          </cell>
          <cell r="G473" t="str">
            <v>Comanche Generating Plant</v>
          </cell>
          <cell r="H473" t="str">
            <v>Gas</v>
          </cell>
          <cell r="I473" t="str">
            <v>Other - Not Exposed</v>
          </cell>
          <cell r="J473" t="str">
            <v>No</v>
          </cell>
          <cell r="K473" t="str">
            <v>Summary Worksheet</v>
          </cell>
        </row>
        <row r="474">
          <cell r="F474" t="str">
            <v>Public Service of Oklahoma - GenComanche Generating PlantRET#1 Comanche Retention Pond - OK PSOPSO 101/6 31730 RET#1 Commanche31730 - ARO Steam Prod Plnt Oil/Gas</v>
          </cell>
          <cell r="G474" t="str">
            <v>Comanche Generating Plant</v>
          </cell>
          <cell r="H474" t="str">
            <v>Gas</v>
          </cell>
          <cell r="I474" t="str">
            <v>Other - Not Exposed</v>
          </cell>
          <cell r="J474" t="str">
            <v>No</v>
          </cell>
          <cell r="K474" t="str">
            <v>Summary Worksheet</v>
          </cell>
        </row>
        <row r="475">
          <cell r="F475" t="str">
            <v>Public Service of Oklahoma - GenComanche Generating PlantComanche Generating Plant : PSO : PPCPSPSO 101/6 31730 Commanche Oil/Gas31730 - ARO Steam Prod Plnt Oil/Gas</v>
          </cell>
          <cell r="G475" t="str">
            <v>Comanche Generating Plant</v>
          </cell>
          <cell r="H475" t="str">
            <v>Gas</v>
          </cell>
          <cell r="I475" t="str">
            <v>Other - Not Exposed</v>
          </cell>
          <cell r="J475" t="str">
            <v>No</v>
          </cell>
          <cell r="K475" t="str">
            <v>Summary Worksheet</v>
          </cell>
        </row>
        <row r="476">
          <cell r="F476" t="str">
            <v>Public Service of Oklahoma - GenComanche Generating PlantComanche Generating Plant - Diesel Unit : PSO : PPCPSDPSO 101/6 342 Comanche Diesel34200 - Fuel Holders</v>
          </cell>
          <cell r="G476" t="str">
            <v>Comanche Generating Plant</v>
          </cell>
          <cell r="H476" t="str">
            <v>Gas</v>
          </cell>
          <cell r="I476" t="str">
            <v>Other - Not Exposed</v>
          </cell>
          <cell r="J476" t="str">
            <v>No</v>
          </cell>
          <cell r="K476" t="str">
            <v>Summary Worksheet</v>
          </cell>
        </row>
        <row r="477">
          <cell r="F477" t="str">
            <v>Public Service of Oklahoma - GenComanche Generating PlantComanche Generating Plant - Diesel Unit : PSO : PPCPSDPSO 101/6 342 Comanche Plant34200 - Fuel Holders - Gas</v>
          </cell>
          <cell r="G477" t="str">
            <v>Comanche Generating Plant</v>
          </cell>
          <cell r="H477" t="str">
            <v>Gas</v>
          </cell>
          <cell r="I477" t="str">
            <v>Other - Not Exposed</v>
          </cell>
          <cell r="J477" t="str">
            <v>No</v>
          </cell>
          <cell r="K477" t="str">
            <v>Summary Worksheet</v>
          </cell>
        </row>
        <row r="478">
          <cell r="F478" t="str">
            <v>Public Service of Oklahoma - GenComanche Generating PlantComanche Generating Plant : PSO : PPCPSPSO 101/6 342 Comanche Plant34200 - Fuel Holders - Gas</v>
          </cell>
          <cell r="G478" t="str">
            <v>Comanche Generating Plant</v>
          </cell>
          <cell r="H478" t="str">
            <v>Gas</v>
          </cell>
          <cell r="I478" t="str">
            <v>Other - Not Exposed</v>
          </cell>
          <cell r="J478" t="str">
            <v>No</v>
          </cell>
          <cell r="K478" t="str">
            <v>Summary Worksheet</v>
          </cell>
        </row>
        <row r="479">
          <cell r="F479" t="str">
            <v>Public Service of Oklahoma - GenComanche Generating PlantComanche Generating Plant - Diesel Unit : PSO : PPCPSDPSO 101/6 342 Comanche Plant34200 - Fuel Holders</v>
          </cell>
          <cell r="G479" t="str">
            <v>Comanche Generating Plant</v>
          </cell>
          <cell r="H479" t="str">
            <v>Gas</v>
          </cell>
          <cell r="I479" t="str">
            <v>Other - Not Exposed</v>
          </cell>
          <cell r="J479" t="str">
            <v>No</v>
          </cell>
          <cell r="K479" t="str">
            <v>Summary Worksheet</v>
          </cell>
        </row>
        <row r="480">
          <cell r="F480" t="str">
            <v>Public Service of Oklahoma - GenComanche Generating PlantComanche Generating Plant - Diesel Unit : PSO : PPCPSDPSO 101/6 344 Comanche Plant34400 - Generators - Gas</v>
          </cell>
          <cell r="G480" t="str">
            <v>Comanche Generating Plant</v>
          </cell>
          <cell r="H480" t="str">
            <v>Gas</v>
          </cell>
          <cell r="I480" t="str">
            <v>Other - Not Exposed</v>
          </cell>
          <cell r="J480" t="str">
            <v>No</v>
          </cell>
          <cell r="K480" t="str">
            <v>Summary Worksheet</v>
          </cell>
        </row>
        <row r="481">
          <cell r="F481" t="str">
            <v>Public Service of Oklahoma - GenComanche Generating PlantComanche Generating Plant - Diesel Unit : PSO : PPCPSDPSO 101/6 344 Comanche Plant34400 - Generators</v>
          </cell>
          <cell r="G481" t="str">
            <v>Comanche Generating Plant</v>
          </cell>
          <cell r="H481" t="str">
            <v>Gas</v>
          </cell>
          <cell r="I481" t="str">
            <v>Other - Not Exposed</v>
          </cell>
          <cell r="J481" t="str">
            <v>No</v>
          </cell>
          <cell r="K481" t="str">
            <v>Summary Worksheet</v>
          </cell>
        </row>
        <row r="482">
          <cell r="F482" t="str">
            <v>Public Service of Oklahoma - GenComanche Generating PlantComanche Generating Plant : PSO : PPCPSPSO 101/6 344 Comanche Plant34400 - Generators</v>
          </cell>
          <cell r="G482" t="str">
            <v>Comanche Generating Plant</v>
          </cell>
          <cell r="H482" t="str">
            <v>Gas</v>
          </cell>
          <cell r="I482" t="str">
            <v>Other - Not Exposed</v>
          </cell>
          <cell r="J482" t="str">
            <v>No</v>
          </cell>
          <cell r="K482" t="str">
            <v>Summary Worksheet</v>
          </cell>
        </row>
        <row r="483">
          <cell r="F483" t="str">
            <v>Public Service of Oklahoma - GenComanche Generating PlantComanche Generating Plant - Diesel Unit : PSO : PPCPSDPSO 101/6 344 Comanche Diesel34400 - Generators</v>
          </cell>
          <cell r="G483" t="str">
            <v>Comanche Generating Plant</v>
          </cell>
          <cell r="H483" t="str">
            <v>Gas</v>
          </cell>
          <cell r="I483" t="str">
            <v>Other - Not Exposed</v>
          </cell>
          <cell r="J483" t="str">
            <v>No</v>
          </cell>
          <cell r="K483" t="str">
            <v>Summary Worksheet</v>
          </cell>
        </row>
        <row r="484">
          <cell r="F484" t="str">
            <v>Public Service of Oklahoma - GenComanche Generating PlantComanche Generating Plant - Diesel Unit : PSO : PPCPSDPSO 101/6 346 Comanche Diesel34600 - Misc Power Plant Equip</v>
          </cell>
          <cell r="G484" t="str">
            <v>Comanche Generating Plant</v>
          </cell>
          <cell r="H484" t="str">
            <v>Gas</v>
          </cell>
          <cell r="I484" t="str">
            <v>Other - Not Exposed</v>
          </cell>
          <cell r="J484" t="str">
            <v>No</v>
          </cell>
          <cell r="K484" t="str">
            <v>Summary Worksheet</v>
          </cell>
        </row>
        <row r="485">
          <cell r="F485" t="str">
            <v>Public Service of Oklahoma - GenComanche Generating PlantComanche Generating Plant - Diesel Unit : PSO : PPCPSDPSO 101/6 346 Comanche Plant34600 - Misc Power Plant Eq-Gas</v>
          </cell>
          <cell r="G485" t="str">
            <v>Comanche Generating Plant</v>
          </cell>
          <cell r="H485" t="str">
            <v>Gas</v>
          </cell>
          <cell r="I485" t="str">
            <v>Other - Not Exposed</v>
          </cell>
          <cell r="J485" t="str">
            <v>No</v>
          </cell>
          <cell r="K485" t="str">
            <v>Summary Worksheet</v>
          </cell>
        </row>
        <row r="486">
          <cell r="F486" t="str">
            <v>Public Service of Oklahoma - GenComanche Generating PlantComanche Generating Plant : PSO : PPCPSPSO 101/6 346 Comanche Plant34600 - Misc Power Plant Eq-Gas</v>
          </cell>
          <cell r="G486" t="str">
            <v>Comanche Generating Plant</v>
          </cell>
          <cell r="H486" t="str">
            <v>Gas</v>
          </cell>
          <cell r="I486" t="str">
            <v>Other - Not Exposed</v>
          </cell>
          <cell r="J486" t="str">
            <v>No</v>
          </cell>
          <cell r="K486" t="str">
            <v>Summary Worksheet</v>
          </cell>
        </row>
        <row r="487">
          <cell r="F487" t="str">
            <v>Public Service of Oklahoma - GenComanche Generating PlantComanche Generating Plant : PSO : PPCPSPSO 101/6 346 Comanche Diesel34600 - Misc Power Plant Equip</v>
          </cell>
          <cell r="G487" t="str">
            <v>Comanche Generating Plant</v>
          </cell>
          <cell r="H487" t="str">
            <v>Gas</v>
          </cell>
          <cell r="I487" t="str">
            <v>Other - Not Exposed</v>
          </cell>
          <cell r="J487" t="str">
            <v>No</v>
          </cell>
          <cell r="K487" t="str">
            <v>Summary Worksheet</v>
          </cell>
        </row>
        <row r="488">
          <cell r="F488" t="str">
            <v>Public Service of Oklahoma - GenComanche Generating PlantComanche Generating Plant : PSO : PPCPSPSO 101/6 346 Comanche Plant34600 - Misc Power Plant Equip</v>
          </cell>
          <cell r="G488" t="str">
            <v>Comanche Generating Plant</v>
          </cell>
          <cell r="H488" t="str">
            <v>Gas</v>
          </cell>
          <cell r="I488" t="str">
            <v>Other - Not Exposed</v>
          </cell>
          <cell r="J488" t="str">
            <v>No</v>
          </cell>
          <cell r="K488" t="str">
            <v>Summary Worksheet</v>
          </cell>
        </row>
        <row r="489">
          <cell r="F489" t="str">
            <v>Public Service of Oklahoma - GenComanche Generating PlantComanche Generating Plant - Diesel Unit : PSO : PPCPSDPSO 101/6 346 Comanche Plant34600 - Misc Power Plant Equip</v>
          </cell>
          <cell r="G489" t="str">
            <v>Comanche Generating Plant</v>
          </cell>
          <cell r="H489" t="str">
            <v>Gas</v>
          </cell>
          <cell r="I489" t="str">
            <v>Other - Not Exposed</v>
          </cell>
          <cell r="J489" t="str">
            <v>No</v>
          </cell>
          <cell r="K489" t="str">
            <v>Summary Worksheet</v>
          </cell>
        </row>
        <row r="490">
          <cell r="F490" t="str">
            <v>Public Service of Oklahoma - GenComanche Generating PlantComanche Generating Plant : PSO : PPCPSPSO 101/6 353 GSU35300 - Station Equipment</v>
          </cell>
          <cell r="G490" t="str">
            <v>Comanche Generating Plant</v>
          </cell>
          <cell r="H490" t="str">
            <v>Gas</v>
          </cell>
          <cell r="I490" t="str">
            <v>Other - Not Exposed</v>
          </cell>
          <cell r="J490" t="str">
            <v>No</v>
          </cell>
          <cell r="K490" t="str">
            <v>Summary Worksheet</v>
          </cell>
        </row>
        <row r="491">
          <cell r="F491" t="str">
            <v>Public Service of Oklahoma - GenComanche Generating PlantComanche Generating Plant : PSO : PPCPSPSO 101/6 390 Prod39000 - Structures and Improvements</v>
          </cell>
          <cell r="G491" t="str">
            <v>Comanche Generating Plant</v>
          </cell>
          <cell r="H491" t="str">
            <v>Gas</v>
          </cell>
          <cell r="I491" t="str">
            <v>Other - Not Exposed</v>
          </cell>
          <cell r="J491" t="str">
            <v>No</v>
          </cell>
          <cell r="K491" t="str">
            <v>Summary Worksheet</v>
          </cell>
        </row>
        <row r="492">
          <cell r="F492" t="str">
            <v>Public Service of Oklahoma - GenComanche Generating PlantComanche Generating Plant : PSO : PPCPSPSO 101/6 39100 Prod39100 - Office Furniture, Equipment</v>
          </cell>
          <cell r="G492" t="str">
            <v>Comanche Generating Plant</v>
          </cell>
          <cell r="H492" t="str">
            <v>Gas</v>
          </cell>
          <cell r="I492" t="str">
            <v>Other - Not Exposed</v>
          </cell>
          <cell r="J492" t="str">
            <v>No</v>
          </cell>
          <cell r="K492" t="str">
            <v>Summary Worksheet</v>
          </cell>
        </row>
        <row r="493">
          <cell r="F493" t="str">
            <v>Public Service of Oklahoma - GenComanche Generating PlantComanche Generating Plant : PSO : PPCPSPSO 101/6 39100 Prod39111 - Office Equip - Computers</v>
          </cell>
          <cell r="G493" t="str">
            <v>Comanche Generating Plant</v>
          </cell>
          <cell r="H493" t="str">
            <v>Gas</v>
          </cell>
          <cell r="I493" t="str">
            <v>Other - Not Exposed</v>
          </cell>
          <cell r="J493" t="str">
            <v>No</v>
          </cell>
          <cell r="K493" t="str">
            <v>Summary Worksheet</v>
          </cell>
        </row>
        <row r="494">
          <cell r="F494" t="str">
            <v>Public Service of Oklahoma - GenComanche Generating PlantComanche Generating Plant : PSO : PPCPSPSO 101/6 39111 Computers Prod39111 - Office Equip - Computers</v>
          </cell>
          <cell r="G494" t="str">
            <v>Comanche Generating Plant</v>
          </cell>
          <cell r="H494" t="str">
            <v>Gas</v>
          </cell>
          <cell r="I494" t="str">
            <v>Other - Not Exposed</v>
          </cell>
          <cell r="J494" t="str">
            <v>No</v>
          </cell>
          <cell r="K494" t="str">
            <v>Summary Worksheet</v>
          </cell>
        </row>
        <row r="495">
          <cell r="F495" t="str">
            <v>Public Service of Oklahoma - GenComanche Generating PlantComanche Generating Plant : PSO : PPCPSPSO 101/6 394 Prod39400 - Tools</v>
          </cell>
          <cell r="G495" t="str">
            <v>Comanche Generating Plant</v>
          </cell>
          <cell r="H495" t="str">
            <v>Gas</v>
          </cell>
          <cell r="I495" t="str">
            <v>Other - Not Exposed</v>
          </cell>
          <cell r="J495" t="str">
            <v>No</v>
          </cell>
          <cell r="K495" t="str">
            <v>Summary Worksheet</v>
          </cell>
        </row>
        <row r="496">
          <cell r="F496" t="str">
            <v>Public Service of Oklahoma - GenComanche Generating PlantComanche Generating Plant : PSO : PPCPSPSO 101/6 397 Prod39700 - Communication Equipment</v>
          </cell>
          <cell r="G496" t="str">
            <v>Comanche Generating Plant</v>
          </cell>
          <cell r="H496" t="str">
            <v>Gas</v>
          </cell>
          <cell r="I496" t="str">
            <v>Other - Not Exposed</v>
          </cell>
          <cell r="J496" t="str">
            <v>No</v>
          </cell>
          <cell r="K496" t="str">
            <v>Summary Worksheet</v>
          </cell>
        </row>
        <row r="497">
          <cell r="F497" t="str">
            <v>Public Service of Oklahoma - GenComanche Generating PlantComanche Generating Plant : PSO : PPCPSPSO 101/6 397 Prod39711 - Comm Equip-Mobile Radios</v>
          </cell>
          <cell r="G497" t="str">
            <v>Comanche Generating Plant</v>
          </cell>
          <cell r="H497" t="str">
            <v>Gas</v>
          </cell>
          <cell r="I497" t="str">
            <v>Other - Not Exposed</v>
          </cell>
          <cell r="J497" t="str">
            <v>No</v>
          </cell>
          <cell r="K497" t="str">
            <v>Summary Worksheet</v>
          </cell>
        </row>
        <row r="498">
          <cell r="F498" t="str">
            <v>Public Service of Oklahoma - GenComanche Generating PlantComanche Generating Plant : PSO : PPCPSPSO 101/6 398 Prod39800 - Miscellaneous Equipment</v>
          </cell>
          <cell r="G498" t="str">
            <v>Comanche Generating Plant</v>
          </cell>
          <cell r="H498" t="str">
            <v>Gas</v>
          </cell>
          <cell r="I498" t="str">
            <v>Other - Not Exposed</v>
          </cell>
          <cell r="J498" t="str">
            <v>No</v>
          </cell>
          <cell r="K498" t="str">
            <v>Summary Worksheet</v>
          </cell>
        </row>
        <row r="499">
          <cell r="F499" t="str">
            <v>Public Service of Oklahoma - GenComanche Generating PlantComanche Generating Plant : PSO : PPCPSPSO 101/6 344 Comanche Diesel34400 - Generators</v>
          </cell>
          <cell r="G499" t="str">
            <v>Comanche Generating Plant</v>
          </cell>
          <cell r="H499" t="str">
            <v>Gas</v>
          </cell>
          <cell r="I499" t="str">
            <v>Other - Not Exposed</v>
          </cell>
          <cell r="J499" t="str">
            <v>No</v>
          </cell>
          <cell r="K499" t="str">
            <v>Summary Worksheet</v>
          </cell>
        </row>
        <row r="500">
          <cell r="F500" t="str">
            <v>Public Service of Oklahoma - GenDistribution Mass Prop - OK, PSOOklahoma Distribution Mass Property : PSO : OKDISTPSO 101/6 394 Prod39400 - Tools</v>
          </cell>
          <cell r="G500" t="str">
            <v>Distribution Mass Prop - OK, PSO</v>
          </cell>
          <cell r="H500" t="str">
            <v>-</v>
          </cell>
          <cell r="I500" t="str">
            <v>-</v>
          </cell>
          <cell r="J500" t="str">
            <v>No</v>
          </cell>
          <cell r="K500" t="str">
            <v>Do Not Include</v>
          </cell>
        </row>
        <row r="501">
          <cell r="F501" t="str">
            <v>Public Service of Oklahoma - GenDistribution Mass Prop - OK, PSOOklahoma Distribution Mass Property : PSO : OKDISTPSO 101/6 395 Prod39500 - Laboratory Equipment</v>
          </cell>
          <cell r="G501" t="str">
            <v>Distribution Mass Prop - OK, PSO</v>
          </cell>
          <cell r="H501" t="str">
            <v>-</v>
          </cell>
          <cell r="I501" t="str">
            <v>-</v>
          </cell>
          <cell r="J501" t="str">
            <v>No</v>
          </cell>
          <cell r="K501" t="str">
            <v>Do Not Include</v>
          </cell>
        </row>
        <row r="502">
          <cell r="F502" t="str">
            <v>Public Service of Oklahoma - GenDistribution Substations-OK, PSOIdle Equipment - Lawton Substation : PSO : 630PSO 101/6 394 Prod39400 - Tools</v>
          </cell>
          <cell r="G502" t="str">
            <v>Distribution Substations-OK, PSO</v>
          </cell>
          <cell r="H502" t="str">
            <v>-</v>
          </cell>
          <cell r="I502" t="str">
            <v>-</v>
          </cell>
          <cell r="J502" t="str">
            <v>No</v>
          </cell>
          <cell r="K502" t="str">
            <v>Do Not Include</v>
          </cell>
        </row>
        <row r="503">
          <cell r="F503" t="str">
            <v>Public Service of Oklahoma - GenDistribution Substations-OK, PSOPort of Catoosa Substation : PSO : 379PSO 101/6 397 Prod39700 - Communication Equipment</v>
          </cell>
          <cell r="G503" t="str">
            <v>Distribution Substations-OK, PSO</v>
          </cell>
          <cell r="H503" t="str">
            <v>-</v>
          </cell>
          <cell r="I503" t="str">
            <v>-</v>
          </cell>
          <cell r="J503" t="str">
            <v>No</v>
          </cell>
          <cell r="K503" t="str">
            <v>Do Not Include</v>
          </cell>
        </row>
        <row r="504">
          <cell r="F504" t="str">
            <v>Public Service of Oklahoma - GenEufaula Generating PlantEufaula Generating Plant : PSO : EPSOKPSO 101/6 310 Other Gen Non-Depr31000 - Land - Coal Fired</v>
          </cell>
          <cell r="G504" t="str">
            <v>Eufaula Generating Plant</v>
          </cell>
          <cell r="H504" t="str">
            <v>-</v>
          </cell>
          <cell r="I504" t="str">
            <v>-</v>
          </cell>
          <cell r="J504" t="str">
            <v>Yes</v>
          </cell>
          <cell r="K504" t="str">
            <v>Do Not Include</v>
          </cell>
        </row>
        <row r="505">
          <cell r="F505" t="str">
            <v>Public Service of Oklahoma - GenGen Plant Equip-OK, PSOOklahoma General Plant Equipment (except Land &amp; Buildings) : PSO : OKGENPSO 101/6 39100 Prod39100 - Office Furniture, Equipment</v>
          </cell>
          <cell r="G505" t="str">
            <v>Gen Plant Equip-OK, PSO</v>
          </cell>
          <cell r="H505" t="str">
            <v>-</v>
          </cell>
          <cell r="I505" t="str">
            <v>-</v>
          </cell>
          <cell r="J505" t="str">
            <v>No</v>
          </cell>
          <cell r="K505" t="str">
            <v>Do Not Include</v>
          </cell>
        </row>
        <row r="506">
          <cell r="F506" t="str">
            <v>Public Service of Oklahoma - GenGen Plant Equip-OK, PSOOklahoma General Plant Equipment (except Land &amp; Buildings) : PSO : OKGENPSO 101/6 39111 Computers Prod39111 - Office Equip - Computers</v>
          </cell>
          <cell r="G506" t="str">
            <v>Gen Plant Equip-OK, PSO</v>
          </cell>
          <cell r="H506" t="str">
            <v>-</v>
          </cell>
          <cell r="I506" t="str">
            <v>-</v>
          </cell>
          <cell r="J506" t="str">
            <v>No</v>
          </cell>
          <cell r="K506" t="str">
            <v>Do Not Include</v>
          </cell>
        </row>
        <row r="507">
          <cell r="F507" t="str">
            <v>Public Service of Oklahoma - GenGen Plant Equip-OK, PSOAcct 392 - Cars, light P/U, service body : PSO : VEH05PSO 101/6 392 - 5 Year Cars, Prod39200 - Transportation Equipment</v>
          </cell>
          <cell r="G507" t="str">
            <v>Gen Plant Equip-OK, PSO</v>
          </cell>
          <cell r="H507" t="str">
            <v>-</v>
          </cell>
          <cell r="I507" t="str">
            <v>-</v>
          </cell>
          <cell r="J507" t="str">
            <v>No</v>
          </cell>
          <cell r="K507" t="str">
            <v>Do Not Include</v>
          </cell>
        </row>
        <row r="508">
          <cell r="F508" t="str">
            <v>Public Service of Oklahoma - GenGen Plant Equip-OK, PSOAcct 392 - Trucks, Diggers, aerial devices : PSO : VEH10PSO 101/6 392 -10 Year Trucks Prod 39200 - Transportation Equipment</v>
          </cell>
          <cell r="G508" t="str">
            <v>Gen Plant Equip-OK, PSO</v>
          </cell>
          <cell r="H508" t="str">
            <v>-</v>
          </cell>
          <cell r="I508" t="str">
            <v>-</v>
          </cell>
          <cell r="J508" t="str">
            <v>No</v>
          </cell>
          <cell r="K508" t="str">
            <v>Do Not Include</v>
          </cell>
        </row>
        <row r="509">
          <cell r="F509" t="str">
            <v>Public Service of Oklahoma - GenGen Plant Equip-OK, PSOAcct 392 - Trailers, flatbed, floats etc : PSO : VEH20PSO 101/6 392 -20 Year Prop. Prod39200 - Transportation Equipment</v>
          </cell>
          <cell r="G509" t="str">
            <v>Gen Plant Equip-OK, PSO</v>
          </cell>
          <cell r="H509" t="str">
            <v>-</v>
          </cell>
          <cell r="I509" t="str">
            <v>-</v>
          </cell>
          <cell r="J509" t="str">
            <v>No</v>
          </cell>
          <cell r="K509" t="str">
            <v>Do Not Include</v>
          </cell>
        </row>
        <row r="510">
          <cell r="F510" t="str">
            <v>Public Service of Oklahoma - GenGen Plant Equip-OK, PSOOklahoma General Plant Equipment (except Land &amp; Buildings) : PSO : OKGENPSO 101/6 393 Prod39300 - Stores Equipment</v>
          </cell>
          <cell r="G510" t="str">
            <v>Gen Plant Equip-OK, PSO</v>
          </cell>
          <cell r="H510" t="str">
            <v>-</v>
          </cell>
          <cell r="I510" t="str">
            <v>-</v>
          </cell>
          <cell r="J510" t="str">
            <v>No</v>
          </cell>
          <cell r="K510" t="str">
            <v>Do Not Include</v>
          </cell>
        </row>
        <row r="511">
          <cell r="F511" t="str">
            <v>Public Service of Oklahoma - GenGen Plant Equip-OK, PSODo Not Use - No Longer Active Location Code VEHICLES : PSO : VEHIPSO 101/6 394 Prod39400 - Tools</v>
          </cell>
          <cell r="G511" t="str">
            <v>Gen Plant Equip-OK, PSO</v>
          </cell>
          <cell r="H511" t="str">
            <v>-</v>
          </cell>
          <cell r="I511" t="str">
            <v>-</v>
          </cell>
          <cell r="J511" t="str">
            <v>No</v>
          </cell>
          <cell r="K511" t="str">
            <v>Do Not Include</v>
          </cell>
        </row>
        <row r="512">
          <cell r="F512" t="str">
            <v>Public Service of Oklahoma - GenGen Plant Equip-OK, PSOOklahoma General Plant Equipment (except Land &amp; Buildings) : PSO : OKGENPSO 101/6 394 Prod39400 - Tools</v>
          </cell>
          <cell r="G512" t="str">
            <v>Gen Plant Equip-OK, PSO</v>
          </cell>
          <cell r="H512" t="str">
            <v>-</v>
          </cell>
          <cell r="I512" t="str">
            <v>-</v>
          </cell>
          <cell r="J512" t="str">
            <v>No</v>
          </cell>
          <cell r="K512" t="str">
            <v>Do Not Include</v>
          </cell>
        </row>
        <row r="513">
          <cell r="F513" t="str">
            <v>Public Service of Oklahoma - GenGen Plant Equip-OK, PSOOklahoma General Plant Equipment (except Land &amp; Buildings) : PSO : OKGENPSO 101/6 395 Prod39500 - Laboratory Equipment</v>
          </cell>
          <cell r="G513" t="str">
            <v>Gen Plant Equip-OK, PSO</v>
          </cell>
          <cell r="H513" t="str">
            <v>-</v>
          </cell>
          <cell r="I513" t="str">
            <v>-</v>
          </cell>
          <cell r="J513" t="str">
            <v>No</v>
          </cell>
          <cell r="K513" t="str">
            <v>Do Not Include</v>
          </cell>
        </row>
        <row r="514">
          <cell r="F514" t="str">
            <v>Public Service of Oklahoma - GenGen Plant Equip-OK, PSOOklahoma General Plant Equipment (except Land &amp; Buildings) : PSO : OKGENPSO 101/6 396 Prod39600 - Power Operated Equipment</v>
          </cell>
          <cell r="G514" t="str">
            <v>Gen Plant Equip-OK, PSO</v>
          </cell>
          <cell r="H514" t="str">
            <v>-</v>
          </cell>
          <cell r="I514" t="str">
            <v>-</v>
          </cell>
          <cell r="J514" t="str">
            <v>No</v>
          </cell>
          <cell r="K514" t="str">
            <v>Do Not Include</v>
          </cell>
        </row>
        <row r="515">
          <cell r="F515" t="str">
            <v>Public Service of Oklahoma - GenGen Plant Equip-OK, PSOOklahoma General Plant Equipment (except Land &amp; Buildings) : PSO : OKGENPSO 101/6 397 Prod39700 - Communication Equipment</v>
          </cell>
          <cell r="G515" t="str">
            <v>Gen Plant Equip-OK, PSO</v>
          </cell>
          <cell r="H515" t="str">
            <v>-</v>
          </cell>
          <cell r="I515" t="str">
            <v>-</v>
          </cell>
          <cell r="J515" t="str">
            <v>No</v>
          </cell>
          <cell r="K515" t="str">
            <v>Do Not Include</v>
          </cell>
        </row>
        <row r="516">
          <cell r="F516" t="str">
            <v>Public Service of Oklahoma - GenGen Plant Equip-OK, PSOOklahoma General Plant Equipment (except Land &amp; Buildings) : PSO : OKGENPSO 101/6 397 Prod39711 - Comm Equip-Mobile Radios</v>
          </cell>
          <cell r="G516" t="str">
            <v>Gen Plant Equip-OK, PSO</v>
          </cell>
          <cell r="H516" t="str">
            <v>-</v>
          </cell>
          <cell r="I516" t="str">
            <v>-</v>
          </cell>
          <cell r="J516" t="str">
            <v>No</v>
          </cell>
          <cell r="K516" t="str">
            <v>Do Not Include</v>
          </cell>
        </row>
        <row r="517">
          <cell r="F517" t="str">
            <v>Public Service of Oklahoma - GenGen Plant Equip-OK, PSOOklahoma General Plant Equipment (except Land &amp; Buildings) : PSO : OKGENPSO 101/6 398 Prod39800 - Miscellaneous Equipment</v>
          </cell>
          <cell r="G517" t="str">
            <v>Gen Plant Equip-OK, PSO</v>
          </cell>
          <cell r="H517" t="str">
            <v>-</v>
          </cell>
          <cell r="I517" t="str">
            <v>-</v>
          </cell>
          <cell r="J517" t="str">
            <v>No</v>
          </cell>
          <cell r="K517" t="str">
            <v>Do Not Include</v>
          </cell>
        </row>
        <row r="518">
          <cell r="F518" t="str">
            <v>Public Service of Oklahoma - GenGen Plant Equip-OK, PSOOklahoma General Plant Equipment (except Land &amp; Buildings) : PSO : OKGENPSO None Prod30300 - Intangible Property</v>
          </cell>
          <cell r="G518" t="str">
            <v>Gen Plant Equip-OK, PSO</v>
          </cell>
          <cell r="H518" t="str">
            <v>-</v>
          </cell>
          <cell r="I518" t="str">
            <v>-</v>
          </cell>
          <cell r="J518" t="str">
            <v>No</v>
          </cell>
          <cell r="K518" t="str">
            <v>Do Not Include</v>
          </cell>
        </row>
        <row r="519">
          <cell r="F519" t="str">
            <v>Public Service of Oklahoma - GenGen Plant Equip-OK, PSODo Not Use - No Longer Active Location Code VEHICLES : PSO : VEHIPSO None Prod39200 - Transportation Equipment</v>
          </cell>
          <cell r="G519" t="str">
            <v>Gen Plant Equip-OK, PSO</v>
          </cell>
          <cell r="H519" t="str">
            <v>-</v>
          </cell>
          <cell r="I519" t="str">
            <v>-</v>
          </cell>
          <cell r="J519" t="str">
            <v>No</v>
          </cell>
          <cell r="K519" t="str">
            <v>Do Not Include</v>
          </cell>
        </row>
        <row r="520">
          <cell r="F520" t="str">
            <v>Public Service of Oklahoma - GenGen Plant Equip-OK, PSOOklahoma General Plant Equipment (except Land &amp; Buildings) : PSO : OKGENPSO None Prod39200 - Transportation Equipment</v>
          </cell>
          <cell r="G520" t="str">
            <v>Gen Plant Equip-OK, PSO</v>
          </cell>
          <cell r="H520" t="str">
            <v>-</v>
          </cell>
          <cell r="I520" t="str">
            <v>-</v>
          </cell>
          <cell r="J520" t="str">
            <v>No</v>
          </cell>
          <cell r="K520" t="str">
            <v>Do Not Include</v>
          </cell>
        </row>
        <row r="521">
          <cell r="F521" t="str">
            <v>Public Service of Oklahoma - GenGen Plant Equip-TX, PSOTexas General Plant Equipment (except Land &amp; Buildings) : PSO : TXGENPSO 101/6 39100 Prod39100 - Office Furniture, Equipment</v>
          </cell>
          <cell r="G521" t="str">
            <v>Gen Plant Equip-TX, PSO</v>
          </cell>
          <cell r="H521" t="str">
            <v>-</v>
          </cell>
          <cell r="I521" t="str">
            <v>-</v>
          </cell>
          <cell r="J521" t="str">
            <v>No</v>
          </cell>
          <cell r="K521" t="str">
            <v>Do Not Include</v>
          </cell>
        </row>
        <row r="522">
          <cell r="F522" t="str">
            <v>Public Service of Oklahoma - GenGen Plant Equip-TX, PSOTexas General Plant Equipment (except Land &amp; Buildings) : PSO : TXGENPSO 101/6 394 Prod39400 - Tools</v>
          </cell>
          <cell r="G522" t="str">
            <v>Gen Plant Equip-TX, PSO</v>
          </cell>
          <cell r="H522" t="str">
            <v>-</v>
          </cell>
          <cell r="I522" t="str">
            <v>-</v>
          </cell>
          <cell r="J522" t="str">
            <v>No</v>
          </cell>
          <cell r="K522" t="str">
            <v>Do Not Include</v>
          </cell>
        </row>
        <row r="523">
          <cell r="F523" t="str">
            <v>Public Service of Oklahoma - GenGen Plant Equip-TX, PSOTexas General Plant Equipment (except Land &amp; Buildings) : PSO : TXGENPSO 101/6 397 Prod39700 - Communication Equipment</v>
          </cell>
          <cell r="G523" t="str">
            <v>Gen Plant Equip-TX, PSO</v>
          </cell>
          <cell r="H523" t="str">
            <v>-</v>
          </cell>
          <cell r="I523" t="str">
            <v>-</v>
          </cell>
          <cell r="J523" t="str">
            <v>No</v>
          </cell>
          <cell r="K523" t="str">
            <v>Do Not Include</v>
          </cell>
        </row>
        <row r="524">
          <cell r="F524" t="str">
            <v>Public Service of Oklahoma - GenGeneral &amp; Misc - PSO, OklahomaPSO Activity-Oklahoma : PSO : 90002PSO None Prod31200 - Boiler Plant Equip-Coal</v>
          </cell>
          <cell r="G524" t="str">
            <v>General &amp; Misc - PSO, Oklahoma</v>
          </cell>
          <cell r="H524" t="str">
            <v>-</v>
          </cell>
          <cell r="I524" t="str">
            <v>-</v>
          </cell>
          <cell r="J524" t="str">
            <v>No</v>
          </cell>
          <cell r="K524" t="str">
            <v>Do Not Include</v>
          </cell>
        </row>
        <row r="525">
          <cell r="F525" t="str">
            <v>Public Service of Oklahoma - GenImprovemnts Leased Facil-OK, PSOTulsa General Office - 212 6th Street (Leased) : PSO : B0443 PSO 101/6 397 Prod39700 - Communication Equipment</v>
          </cell>
          <cell r="G525" t="str">
            <v>Improvemnts Leased Facil-OK, PSO</v>
          </cell>
          <cell r="H525" t="str">
            <v>-</v>
          </cell>
          <cell r="I525" t="str">
            <v>-</v>
          </cell>
          <cell r="J525" t="str">
            <v>No</v>
          </cell>
          <cell r="K525" t="str">
            <v>Do Not Include</v>
          </cell>
        </row>
        <row r="526">
          <cell r="F526" t="str">
            <v>Public Service of Oklahoma - GenIntangible Plant - OK, PSOCapitalized Software, OK : PSO : 9303PSO 101/6 303 Cap Soft General Prod30300 - Intangible Property</v>
          </cell>
          <cell r="G526" t="str">
            <v>Intangible Plant - OK, PSO</v>
          </cell>
          <cell r="H526" t="str">
            <v>-</v>
          </cell>
          <cell r="I526" t="str">
            <v>-</v>
          </cell>
          <cell r="J526" t="str">
            <v>No</v>
          </cell>
          <cell r="K526" t="str">
            <v>Do Not Include</v>
          </cell>
        </row>
        <row r="527">
          <cell r="F527" t="str">
            <v>Public Service of Oklahoma - GenMisc Generation Facilities-NE, PSOAlliance Rail Facility : PSO : ARFPSO 101/6 316 Northeast U1&amp;231630 - Misc Pwr Plt Equip-Oil/Gas</v>
          </cell>
          <cell r="G527" t="str">
            <v>Misc Generation Facilities-NE, PSO</v>
          </cell>
          <cell r="H527" t="str">
            <v>-</v>
          </cell>
          <cell r="I527" t="str">
            <v>-</v>
          </cell>
          <cell r="J527" t="str">
            <v>No</v>
          </cell>
          <cell r="K527" t="str">
            <v>Do Not Include</v>
          </cell>
        </row>
        <row r="528">
          <cell r="F528" t="str">
            <v>Public Service of Oklahoma - GenMisc Generation Facilities-NE, PSOAlliance Rail Facility : PSO : ARFPSO 101/6 39939930 - Other Tangible Property</v>
          </cell>
          <cell r="G528" t="str">
            <v>Misc Generation Facilities-NE, PSO</v>
          </cell>
          <cell r="H528" t="str">
            <v>-</v>
          </cell>
          <cell r="I528" t="str">
            <v>-</v>
          </cell>
          <cell r="J528" t="str">
            <v>No</v>
          </cell>
          <cell r="K528" t="str">
            <v>Do Not Include</v>
          </cell>
        </row>
        <row r="529">
          <cell r="F529" t="str">
            <v>Public Service of Oklahoma - GenMisc Land-OK, PSOTulsa, Tulsa County, OK, Tulsa : Tulsa : PSO : 1345PSO 101/6 39111 Computers Prod39111 - Office Equip - Computers</v>
          </cell>
          <cell r="G529" t="str">
            <v>Misc Land-OK, PSO</v>
          </cell>
          <cell r="H529" t="str">
            <v>-</v>
          </cell>
          <cell r="I529" t="str">
            <v>-</v>
          </cell>
          <cell r="J529" t="str">
            <v>No</v>
          </cell>
          <cell r="K529" t="str">
            <v>Do Not Include</v>
          </cell>
        </row>
        <row r="530">
          <cell r="F530" t="str">
            <v>Public Service of Oklahoma - GenMisc Land-OK, PSOTulsa, Osage/Tulsa County, OK, Tulsa : Tulsa : PSO : 1333PSO 101/6 397 Prod39700 - Communication Equipment</v>
          </cell>
          <cell r="G530" t="str">
            <v>Misc Land-OK, PSO</v>
          </cell>
          <cell r="H530" t="str">
            <v>-</v>
          </cell>
          <cell r="I530" t="str">
            <v>-</v>
          </cell>
          <cell r="J530" t="str">
            <v>No</v>
          </cell>
          <cell r="K530" t="str">
            <v>Do Not Include</v>
          </cell>
        </row>
        <row r="531">
          <cell r="F531" t="str">
            <v>Public Service of Oklahoma - GenMisc Land-OK, PSOTulsa, Tulsa County, OK, Tulsa : Tulsa : PSO : 1345PSO 101/6 398 Prod39800 - Miscellaneous Equipment</v>
          </cell>
          <cell r="G531" t="str">
            <v>Misc Land-OK, PSO</v>
          </cell>
          <cell r="H531" t="str">
            <v>-</v>
          </cell>
          <cell r="I531" t="str">
            <v>-</v>
          </cell>
          <cell r="J531" t="str">
            <v>No</v>
          </cell>
          <cell r="K531" t="str">
            <v>Do Not Include</v>
          </cell>
        </row>
        <row r="532">
          <cell r="F532" t="str">
            <v>Public Service of Oklahoma - GenNortheast Generating PlantNortheast Generating Plant - Units 3 &amp; 4 : PSO : PPN34PSO 101/6 303 Cap Soft General Prod30300 - Intangible Property</v>
          </cell>
          <cell r="G532" t="str">
            <v>Northeastern Generating Plant 3&amp;4</v>
          </cell>
          <cell r="H532" t="str">
            <v>-</v>
          </cell>
          <cell r="I532" t="str">
            <v>-</v>
          </cell>
          <cell r="J532" t="str">
            <v>No</v>
          </cell>
          <cell r="K532" t="str">
            <v>Do Not Include</v>
          </cell>
        </row>
        <row r="533">
          <cell r="F533" t="str">
            <v>Public Service of Oklahoma - GenNortheast Generating PlantNortheast Generating Plant - Units 1 &amp; 2 : PSO : PPN12PSO 101/6 310 Northeast U1,2 Non-De31030 - Land - Oil/Gas</v>
          </cell>
          <cell r="G533" t="str">
            <v>Northeastern Generating Plant 1&amp;2</v>
          </cell>
          <cell r="H533" t="str">
            <v>Gas</v>
          </cell>
          <cell r="I533" t="str">
            <v>Other - Not Exposed</v>
          </cell>
          <cell r="J533" t="str">
            <v>Yes</v>
          </cell>
          <cell r="K533" t="str">
            <v>Summary Worksheet</v>
          </cell>
        </row>
        <row r="534">
          <cell r="F534" t="str">
            <v>Public Service of Oklahoma - GenNortheast Generating PlantNortheast Generating Plant - Units 1 &amp; 2 : PSO : PPN12PSO 101/6 310 Northeast U1,2 Non-De31031 - Land Rights - Oil/Gas</v>
          </cell>
          <cell r="G534" t="str">
            <v>Northeastern Generating Plant 1&amp;2</v>
          </cell>
          <cell r="H534" t="str">
            <v>Gas</v>
          </cell>
          <cell r="I534" t="str">
            <v>Other - Not Exposed</v>
          </cell>
          <cell r="J534" t="str">
            <v>No</v>
          </cell>
          <cell r="K534" t="str">
            <v>Summary Worksheet</v>
          </cell>
        </row>
        <row r="535">
          <cell r="F535" t="str">
            <v>Public Service of Oklahoma - GenNortheast Generating PlantNortheast Generating Plant - Units 3 &amp; 4 : PSO : PPN34PSO 101/6 310 Northeast U3,4 Non-De31000 - Land - Coal Fired</v>
          </cell>
          <cell r="G535" t="str">
            <v>Northeastern Generating Plant 3&amp;4</v>
          </cell>
          <cell r="H535" t="str">
            <v>Coal</v>
          </cell>
          <cell r="I535" t="str">
            <v>_Partially Exposed</v>
          </cell>
          <cell r="J535" t="str">
            <v>Yes</v>
          </cell>
          <cell r="K535" t="str">
            <v>Individual Worksheet</v>
          </cell>
        </row>
        <row r="536">
          <cell r="F536" t="str">
            <v>Public Service of Oklahoma - GenNortheast Generating PlantNortheast Rail Spur : PSO : PPNRRPSO 101/6 310 Rail Spur Land Rights31010 - Land Rights - Coal Fired</v>
          </cell>
          <cell r="G536" t="str">
            <v>Northeastern Generating Plant 3&amp;4</v>
          </cell>
          <cell r="H536" t="str">
            <v>Coal</v>
          </cell>
          <cell r="I536" t="str">
            <v>_Partially Exposed</v>
          </cell>
          <cell r="J536" t="str">
            <v>No</v>
          </cell>
          <cell r="K536" t="str">
            <v>Individual Worksheet</v>
          </cell>
        </row>
        <row r="537">
          <cell r="F537" t="str">
            <v>Public Service of Oklahoma - GenNortheast Generating PlantNortheast Rail Spur : PSO : PPNRRPSO 101/6 310 Rail Spur Non-Depr31000 - Land - Coal Fired</v>
          </cell>
          <cell r="G537" t="str">
            <v>Northeastern Generating Plant 3&amp;4</v>
          </cell>
          <cell r="H537" t="str">
            <v>Coal</v>
          </cell>
          <cell r="I537" t="str">
            <v>_Partially Exposed</v>
          </cell>
          <cell r="J537" t="str">
            <v>Yes</v>
          </cell>
          <cell r="K537" t="str">
            <v>Individual Worksheet</v>
          </cell>
        </row>
        <row r="538">
          <cell r="F538" t="str">
            <v>Public Service of Oklahoma - GenNortheast Generating PlantNortheast Generating Plant - Units 1 &amp; 2 : PSO : PPN12PSO 101/6 311 Northeast U1&amp;231130 - Struct, Improvemnts-Oil/Gas</v>
          </cell>
          <cell r="G538" t="str">
            <v>Northeastern Generating Plant 1&amp;2</v>
          </cell>
          <cell r="H538" t="str">
            <v>Gas</v>
          </cell>
          <cell r="I538" t="str">
            <v>Other - Not Exposed</v>
          </cell>
          <cell r="J538" t="str">
            <v>No</v>
          </cell>
          <cell r="K538" t="str">
            <v>Summary Worksheet</v>
          </cell>
        </row>
        <row r="539">
          <cell r="F539" t="str">
            <v>Public Service of Oklahoma - GenNortheast Generating PlantNortheast Generating Plant - Units 3 &amp; 4 : PSO : PPN34PSO 101/6 311 Northeast U3&amp;431100 - Structures, Improvemnt-Coal</v>
          </cell>
          <cell r="G539" t="str">
            <v>Northeastern Generating Plant 3&amp;4</v>
          </cell>
          <cell r="H539" t="str">
            <v>Coal</v>
          </cell>
          <cell r="I539" t="str">
            <v>_Partially Exposed</v>
          </cell>
          <cell r="J539" t="str">
            <v>No</v>
          </cell>
          <cell r="K539" t="str">
            <v>Individual Worksheet</v>
          </cell>
        </row>
        <row r="540">
          <cell r="F540" t="str">
            <v>Public Service of Oklahoma - GenNortheast Generating PlantNortheast Generating Plant - Units 1 &amp; 2 : PSO : PPN12PSO 101/6 312 Northeast U1&amp;231230 - Boiler Plant Equip-Oil/Gas</v>
          </cell>
          <cell r="G540" t="str">
            <v>Northeastern Generating Plant 1&amp;2</v>
          </cell>
          <cell r="H540" t="str">
            <v>Gas</v>
          </cell>
          <cell r="I540" t="str">
            <v>Other - Not Exposed</v>
          </cell>
          <cell r="J540" t="str">
            <v>No</v>
          </cell>
          <cell r="K540" t="str">
            <v>Summary Worksheet</v>
          </cell>
        </row>
        <row r="541">
          <cell r="F541" t="str">
            <v>Public Service of Oklahoma - GenNortheast Generating PlantNortheast Generating Plant - Units 3 &amp; 4 : PSO : PPN34PSO 101/6 312 Northeast U1&amp;231230 - Boiler Plant Equip-Oil/Gas</v>
          </cell>
          <cell r="G541" t="str">
            <v>Northeastern Generating Plant 3&amp;4</v>
          </cell>
          <cell r="H541" t="str">
            <v>Coal</v>
          </cell>
          <cell r="I541" t="str">
            <v>_Partially Exposed</v>
          </cell>
          <cell r="J541" t="str">
            <v>No</v>
          </cell>
          <cell r="K541" t="str">
            <v>Individual Worksheet</v>
          </cell>
        </row>
        <row r="542">
          <cell r="F542" t="str">
            <v>Public Service of Oklahoma - GenNortheast Generating PlantNortheast Generating Plant - Units 1 &amp; 2 : PSO : PPN12PSO 101/6 312 Northeast U3&amp;431200 - Boiler Plant Equip-Coal</v>
          </cell>
          <cell r="G542" t="str">
            <v>Northeastern Generating Plant 1&amp;2</v>
          </cell>
          <cell r="H542" t="str">
            <v>Gas</v>
          </cell>
          <cell r="I542" t="str">
            <v>Other - Not Exposed</v>
          </cell>
          <cell r="J542" t="str">
            <v>No</v>
          </cell>
          <cell r="K542" t="str">
            <v>Summary Worksheet</v>
          </cell>
        </row>
        <row r="543">
          <cell r="F543" t="str">
            <v>Public Service of Oklahoma - GenNortheast Generating PlantNortheast Generating Plant - Units 3 &amp; 4 : PSO : PPN34PSO 101/6 312 Northeast U3&amp;431200 - Boiler Plant Equip-Coal</v>
          </cell>
          <cell r="G543" t="str">
            <v>Northeastern Generating Plant 3&amp;4</v>
          </cell>
          <cell r="H543" t="str">
            <v>Coal</v>
          </cell>
          <cell r="I543" t="str">
            <v>_Partially Exposed</v>
          </cell>
          <cell r="J543" t="str">
            <v>No</v>
          </cell>
          <cell r="K543" t="str">
            <v>Individual Worksheet</v>
          </cell>
        </row>
        <row r="544">
          <cell r="F544" t="str">
            <v>Public Service of Oklahoma - GenNortheast Generating PlantNortheast Rail Spur : PSO : PPNRRPSO 101/6 312 Railroad Spur31200 - Boiler Plant Equip-Coal</v>
          </cell>
          <cell r="G544" t="str">
            <v>Northeastern Generating Plant 3&amp;4</v>
          </cell>
          <cell r="H544" t="str">
            <v>Coal</v>
          </cell>
          <cell r="I544" t="str">
            <v>_Partially Exposed</v>
          </cell>
          <cell r="J544" t="str">
            <v>No</v>
          </cell>
          <cell r="K544" t="str">
            <v>Individual Worksheet</v>
          </cell>
        </row>
        <row r="545">
          <cell r="F545" t="str">
            <v>Public Service of Oklahoma - GenNortheast Generating PlantNortheast Generating Plant - Units 3 &amp; 4 : PSO : PPN34PSO 101/6 31211 Transp Eq31211 - Coal Transportation Equip</v>
          </cell>
          <cell r="G545" t="str">
            <v>Northeastern Generating Plant 3&amp;4</v>
          </cell>
          <cell r="H545" t="str">
            <v>Coal</v>
          </cell>
          <cell r="I545" t="str">
            <v>_Partially Exposed</v>
          </cell>
          <cell r="J545" t="str">
            <v>No</v>
          </cell>
          <cell r="K545" t="str">
            <v>Individual Worksheet</v>
          </cell>
        </row>
        <row r="546">
          <cell r="F546" t="str">
            <v>Public Service of Oklahoma - GenNortheast Generating PlantNortheast Generating Plant - Units 1 &amp; 2 : PSO : PPN12PSO 101/6 314 Northeast U1&amp;231430 - Turbogenator Units-Oil/Gas</v>
          </cell>
          <cell r="G546" t="str">
            <v>Northeastern Generating Plant 1&amp;2</v>
          </cell>
          <cell r="H546" t="str">
            <v>Gas</v>
          </cell>
          <cell r="I546" t="str">
            <v>Other - Not Exposed</v>
          </cell>
          <cell r="J546" t="str">
            <v>No</v>
          </cell>
          <cell r="K546" t="str">
            <v>Summary Worksheet</v>
          </cell>
        </row>
        <row r="547">
          <cell r="F547" t="str">
            <v>Public Service of Oklahoma - GenNortheast Generating PlantNortheast Generating Plant - Units 3 &amp; 4 : PSO : PPN34PSO 101/6 314 Northeast U3&amp;431400 - Turbogenerator Units-Coal</v>
          </cell>
          <cell r="G547" t="str">
            <v>Northeastern Generating Plant 3&amp;4</v>
          </cell>
          <cell r="H547" t="str">
            <v>Coal</v>
          </cell>
          <cell r="I547" t="str">
            <v>_Partially Exposed</v>
          </cell>
          <cell r="J547" t="str">
            <v>No</v>
          </cell>
          <cell r="K547" t="str">
            <v>Individual Worksheet</v>
          </cell>
        </row>
        <row r="548">
          <cell r="F548" t="str">
            <v>Public Service of Oklahoma - GenNortheast Generating PlantNortheast Generating Plant - Units 1 &amp; 2 : PSO : PPN12PSO 101/6 315 Northeast U1&amp;231530 - Accssry Elect Equip-Oil/Gas</v>
          </cell>
          <cell r="G548" t="str">
            <v>Northeastern Generating Plant 1&amp;2</v>
          </cell>
          <cell r="H548" t="str">
            <v>Gas</v>
          </cell>
          <cell r="I548" t="str">
            <v>Other - Not Exposed</v>
          </cell>
          <cell r="J548" t="str">
            <v>No</v>
          </cell>
          <cell r="K548" t="str">
            <v>Summary Worksheet</v>
          </cell>
        </row>
        <row r="549">
          <cell r="F549" t="str">
            <v>Public Service of Oklahoma - GenNortheast Generating PlantNortheast Generating Plant - Units 3 &amp; 4 : PSO : PPN34PSO 101/6 315 Northeast U3&amp;431500 - Accessory Elect Equip-Coal</v>
          </cell>
          <cell r="G549" t="str">
            <v>Northeastern Generating Plant 3&amp;4</v>
          </cell>
          <cell r="H549" t="str">
            <v>Coal</v>
          </cell>
          <cell r="I549" t="str">
            <v>_Partially Exposed</v>
          </cell>
          <cell r="J549" t="str">
            <v>No</v>
          </cell>
          <cell r="K549" t="str">
            <v>Individual Worksheet</v>
          </cell>
        </row>
        <row r="550">
          <cell r="F550" t="str">
            <v>Public Service of Oklahoma - GenNortheast Generating PlantNortheast Generating Plant - Units 1 &amp; 2 : PSO : PPN12PSO 101/6 316 Northeast U1&amp;231600 - Misc Pwr Plant Equip-Coal</v>
          </cell>
          <cell r="G550" t="str">
            <v>Northeastern Generating Plant 1&amp;2</v>
          </cell>
          <cell r="H550" t="str">
            <v>Gas</v>
          </cell>
          <cell r="I550" t="str">
            <v>Other - Not Exposed</v>
          </cell>
          <cell r="J550" t="str">
            <v>No</v>
          </cell>
          <cell r="K550" t="str">
            <v>Summary Worksheet</v>
          </cell>
        </row>
        <row r="551">
          <cell r="F551" t="str">
            <v>Public Service of Oklahoma - GenNortheast Generating PlantNortheast Generating Plant - Units 1 &amp; 2 : PSO : PPN12PSO 101/6 316 Northeast U1&amp;231630 - Misc Pwr Plt Equip-Oil/Gas</v>
          </cell>
          <cell r="G551" t="str">
            <v>Northeastern Generating Plant 1&amp;2</v>
          </cell>
          <cell r="H551" t="str">
            <v>Gas</v>
          </cell>
          <cell r="I551" t="str">
            <v>Other - Not Exposed</v>
          </cell>
          <cell r="J551" t="str">
            <v>No</v>
          </cell>
          <cell r="K551" t="str">
            <v>Summary Worksheet</v>
          </cell>
        </row>
        <row r="552">
          <cell r="F552" t="str">
            <v>Public Service of Oklahoma - GenNortheast Generating PlantNortheast Generating Plant - Units 3 &amp; 4 : PSO : PPN34PSO 101/6 316 Northeast U3&amp;431600 - Misc Pwr Plant Equip-Coal</v>
          </cell>
          <cell r="G552" t="str">
            <v>Northeastern Generating Plant 3&amp;4</v>
          </cell>
          <cell r="H552" t="str">
            <v>Coal</v>
          </cell>
          <cell r="I552" t="str">
            <v>_Partially Exposed</v>
          </cell>
          <cell r="J552" t="str">
            <v>No</v>
          </cell>
          <cell r="K552" t="str">
            <v>Individual Worksheet</v>
          </cell>
        </row>
        <row r="553">
          <cell r="F553" t="str">
            <v>Public Service of Oklahoma - GenNortheast Generating PlantNortheast Generating Plant - Units 3 &amp; 4 : PSO : PPN34PSO 101/6 316 Northeast U3&amp;431630 - Misc Pwr Plt Equip-Oil/Gas</v>
          </cell>
          <cell r="G553" t="str">
            <v>Northeastern Generating Plant 3&amp;4</v>
          </cell>
          <cell r="H553" t="str">
            <v>Coal</v>
          </cell>
          <cell r="I553" t="str">
            <v>_Partially Exposed</v>
          </cell>
          <cell r="J553" t="str">
            <v>No</v>
          </cell>
          <cell r="K553" t="str">
            <v>Individual Worksheet</v>
          </cell>
        </row>
        <row r="554">
          <cell r="F554" t="str">
            <v>Public Service of Oklahoma - GenNortheast Generating PlantNortheast Generating Plant - Units 3 &amp; 4 : PSO : PPN34PSO 101/6 316 Northeast U3&amp;4-Minor31632 - Misc Plant Eq-Coal-Minor</v>
          </cell>
          <cell r="G554" t="str">
            <v>Northeastern Generating Plant 3&amp;4</v>
          </cell>
          <cell r="H554" t="str">
            <v>Coal</v>
          </cell>
          <cell r="I554" t="str">
            <v>_Partially Exposed</v>
          </cell>
          <cell r="J554" t="str">
            <v>No</v>
          </cell>
          <cell r="K554" t="str">
            <v>Individual Worksheet</v>
          </cell>
        </row>
        <row r="555">
          <cell r="F555" t="str">
            <v>Public Service of Oklahoma - GenNortheast Generating PlantARO#1 Northeastern Ash Pnd - OK PSOPSO 101/6 31700 ASH1 Northeastern31700 - ARO Steam Production Plant</v>
          </cell>
          <cell r="G555" t="str">
            <v>Northeastern Generating Plant 3&amp;4</v>
          </cell>
          <cell r="H555" t="str">
            <v>Coal</v>
          </cell>
          <cell r="I555" t="str">
            <v>_Partially Exposed</v>
          </cell>
          <cell r="J555" t="str">
            <v>No</v>
          </cell>
          <cell r="K555" t="str">
            <v>Individual Worksheet</v>
          </cell>
        </row>
        <row r="556">
          <cell r="F556" t="str">
            <v>Public Service of Oklahoma - GenNortheast Generating PlantARO#2 Northeastern Ash Pnd - OK PSOPSO 101/6 31700 ASH2 Northeastern31700 - ARO Steam Production Plant</v>
          </cell>
          <cell r="G556" t="str">
            <v>Northeastern Generating Plant 3&amp;4</v>
          </cell>
          <cell r="H556" t="str">
            <v>Coal</v>
          </cell>
          <cell r="I556" t="str">
            <v>_Partially Exposed</v>
          </cell>
          <cell r="J556" t="str">
            <v>No</v>
          </cell>
          <cell r="K556" t="str">
            <v>Individual Worksheet</v>
          </cell>
        </row>
        <row r="557">
          <cell r="F557" t="str">
            <v>Public Service of Oklahoma - GenNortheast Generating PlantNortheast Generating Plant - Units 1 &amp; 2 : PSO : PPN12PSO 101/6 31700 Northeast Coal31700 - ARO Steam Production Plant</v>
          </cell>
          <cell r="G557" t="str">
            <v>Northeastern Generating Plant 1&amp;2</v>
          </cell>
          <cell r="H557" t="str">
            <v>Gas</v>
          </cell>
          <cell r="I557" t="str">
            <v>Other - Not Exposed</v>
          </cell>
          <cell r="J557" t="str">
            <v>No</v>
          </cell>
          <cell r="K557" t="str">
            <v>Summary Worksheet</v>
          </cell>
        </row>
        <row r="558">
          <cell r="F558" t="str">
            <v>Public Service of Oklahoma - GenNortheast Generating PlantNortheast Generating Plant - Units 3 &amp; 4 - Diesel Unit : PSO : PPN34DPSO 101/6 31700 Northeast Coal31700 - ARO Steam Production Plant</v>
          </cell>
          <cell r="G558" t="str">
            <v>Northeastern Generating Plant 3&amp;4</v>
          </cell>
          <cell r="H558" t="str">
            <v>Coal</v>
          </cell>
          <cell r="I558" t="str">
            <v>_Partially Exposed</v>
          </cell>
          <cell r="J558" t="str">
            <v>No</v>
          </cell>
          <cell r="K558" t="str">
            <v>Individual Worksheet</v>
          </cell>
        </row>
        <row r="559">
          <cell r="F559" t="str">
            <v>Public Service of Oklahoma - GenNortheast Generating PlantNortheast Generating Plant - Units 3 &amp; 4 : PSO : PPN34PSO 101/6 31700 Northeast Coal31700 - ARO Steam Production Plant</v>
          </cell>
          <cell r="G559" t="str">
            <v>Northeastern Generating Plant 3&amp;4</v>
          </cell>
          <cell r="H559" t="str">
            <v>Coal</v>
          </cell>
          <cell r="I559" t="str">
            <v>_Partially Exposed</v>
          </cell>
          <cell r="J559" t="str">
            <v>No</v>
          </cell>
          <cell r="K559" t="str">
            <v>Individual Worksheet</v>
          </cell>
        </row>
        <row r="560">
          <cell r="F560" t="str">
            <v>Public Service of Oklahoma - GenNortheast Generating PlantNortheast Generating Plant - Units 3 &amp; 4 - Diesel Unit : PSO : PPN34DPSO 101/6 31700 Northeast Coal31730 - ARO Steam Prod Plnt Oil/Gas</v>
          </cell>
          <cell r="G560" t="str">
            <v>Northeastern Generating Plant 3&amp;4</v>
          </cell>
          <cell r="H560" t="str">
            <v>Coal</v>
          </cell>
          <cell r="I560" t="str">
            <v>_Partially Exposed</v>
          </cell>
          <cell r="J560" t="str">
            <v>No</v>
          </cell>
          <cell r="K560" t="str">
            <v>Individual Worksheet</v>
          </cell>
        </row>
        <row r="561">
          <cell r="F561" t="str">
            <v>Public Service of Oklahoma - GenNortheast Generating PlantRET#1 Northeastern Retention Pond - OK PSOPSO 101/6 31700 RET#1 Northeastern31700 - ARO Steam Production Plant</v>
          </cell>
          <cell r="G561" t="str">
            <v>Northeastern Generating Plant 3&amp;4</v>
          </cell>
          <cell r="H561" t="str">
            <v>Coal</v>
          </cell>
          <cell r="I561" t="str">
            <v>_Partially Exposed</v>
          </cell>
          <cell r="J561" t="str">
            <v>No</v>
          </cell>
          <cell r="K561" t="str">
            <v>Individual Worksheet</v>
          </cell>
        </row>
        <row r="562">
          <cell r="F562" t="str">
            <v>Public Service of Oklahoma - GenNortheast Generating PlantNortheast Generating Plant - Units 1 &amp; 2 : PSO : PPN12PSO 101/6 31730 Northeast Oil/Gas31730 - ARO Steam Prod Plnt Oil/Gas</v>
          </cell>
          <cell r="G562" t="str">
            <v>Northeastern Generating Plant 1&amp;2</v>
          </cell>
          <cell r="H562" t="str">
            <v>Gas</v>
          </cell>
          <cell r="I562" t="str">
            <v>Other - Not Exposed</v>
          </cell>
          <cell r="J562" t="str">
            <v>No</v>
          </cell>
          <cell r="K562" t="str">
            <v>Summary Worksheet</v>
          </cell>
        </row>
        <row r="563">
          <cell r="F563" t="str">
            <v>Public Service of Oklahoma - GenNortheast Generating PlantNortheast Generating Plant - Units 1 &amp; 2 : PSO : PPN12PSO 101/6 341 Northeast U1&amp;234100 - Structures &amp; Improvmnts-Gas</v>
          </cell>
          <cell r="G563" t="str">
            <v>Northeastern Generating Plant 1&amp;2</v>
          </cell>
          <cell r="H563" t="str">
            <v>Gas</v>
          </cell>
          <cell r="I563" t="str">
            <v>Other - Not Exposed</v>
          </cell>
          <cell r="J563" t="str">
            <v>No</v>
          </cell>
          <cell r="K563" t="str">
            <v>Summary Worksheet</v>
          </cell>
        </row>
        <row r="564">
          <cell r="F564" t="str">
            <v>Public Service of Oklahoma - GenNortheast Generating PlantNortheast Generating Plant - Diesel Units 1 &amp; 2 : PSO : PPN12DPSO 101/6 342 Northeast U1&amp;234200 - Fuel Holders - Gas</v>
          </cell>
          <cell r="G564" t="str">
            <v>Northeastern Generating Plant 1&amp;2</v>
          </cell>
          <cell r="H564" t="str">
            <v>Gas</v>
          </cell>
          <cell r="I564" t="str">
            <v>Other - Not Exposed</v>
          </cell>
          <cell r="J564" t="str">
            <v>No</v>
          </cell>
          <cell r="K564" t="str">
            <v>Summary Worksheet</v>
          </cell>
        </row>
        <row r="565">
          <cell r="F565" t="str">
            <v>Public Service of Oklahoma - GenNortheast Generating PlantNortheast Generating Plant - Units 1 &amp; 2 : PSO : PPN12PSO 101/6 342 Northeast U1&amp;234200 - Fuel Holders - Gas</v>
          </cell>
          <cell r="G565" t="str">
            <v>Northeastern Generating Plant 1&amp;2</v>
          </cell>
          <cell r="H565" t="str">
            <v>Gas</v>
          </cell>
          <cell r="I565" t="str">
            <v>Other - Not Exposed</v>
          </cell>
          <cell r="J565" t="str">
            <v>No</v>
          </cell>
          <cell r="K565" t="str">
            <v>Summary Worksheet</v>
          </cell>
        </row>
        <row r="566">
          <cell r="F566" t="str">
            <v>Public Service of Oklahoma - GenNortheast Generating PlantNortheast Generating Plant - Diesel Units 1 &amp; 2 : PSO : PPN12DPSO 101/6 344 Northeast U1&amp;234400 - Generators - Gas</v>
          </cell>
          <cell r="G566" t="str">
            <v>Northeastern Generating Plant 1&amp;2</v>
          </cell>
          <cell r="H566" t="str">
            <v>Gas</v>
          </cell>
          <cell r="I566" t="str">
            <v>Other - Not Exposed</v>
          </cell>
          <cell r="J566" t="str">
            <v>No</v>
          </cell>
          <cell r="K566" t="str">
            <v>Summary Worksheet</v>
          </cell>
        </row>
        <row r="567">
          <cell r="F567" t="str">
            <v>Public Service of Oklahoma - GenNortheast Generating PlantNortheast Generating Plant - Units 3 &amp; 4 - Diesel Unit : PSO : PPN34DPSO 101/6 344 Northeast U3&amp;434400 - Generators - Gas</v>
          </cell>
          <cell r="G567" t="str">
            <v>Northeastern Generating Plant 3&amp;4</v>
          </cell>
          <cell r="H567" t="str">
            <v>Coal</v>
          </cell>
          <cell r="I567" t="str">
            <v>_Partially Exposed</v>
          </cell>
          <cell r="J567" t="str">
            <v>No</v>
          </cell>
          <cell r="K567" t="str">
            <v>Individual Worksheet</v>
          </cell>
        </row>
        <row r="568">
          <cell r="F568" t="str">
            <v>Public Service of Oklahoma - GenNortheast Generating PlantNortheast Generating Plant - Diesel Units 1 &amp; 2 : PSO : PPN12DPSO 101/6 345 Northeast U1&amp;234500 - Accessory Electric Eq-Gas</v>
          </cell>
          <cell r="G568" t="str">
            <v>Northeastern Generating Plant 1&amp;2</v>
          </cell>
          <cell r="H568" t="str">
            <v>Gas</v>
          </cell>
          <cell r="I568" t="str">
            <v>Other - Not Exposed</v>
          </cell>
          <cell r="J568" t="str">
            <v>No</v>
          </cell>
          <cell r="K568" t="str">
            <v>Summary Worksheet</v>
          </cell>
        </row>
        <row r="569">
          <cell r="F569" t="str">
            <v>Public Service of Oklahoma - GenNortheast Generating PlantNortheast Generating Plant - Diesel Units 1 &amp; 2 : PSO : PPN12DPSO 101/6 346 Northeast U1&amp;234600 - Misc Power Plant Eq-Gas</v>
          </cell>
          <cell r="G569" t="str">
            <v>Northeastern Generating Plant 1&amp;2</v>
          </cell>
          <cell r="H569" t="str">
            <v>Gas</v>
          </cell>
          <cell r="I569" t="str">
            <v>Other - Not Exposed</v>
          </cell>
          <cell r="J569" t="str">
            <v>No</v>
          </cell>
          <cell r="K569" t="str">
            <v>Summary Worksheet</v>
          </cell>
        </row>
        <row r="570">
          <cell r="F570" t="str">
            <v>Public Service of Oklahoma - GenNortheast Generating PlantNortheast Generating Plant - Units 1 &amp; 2 : PSO : PPN12PSO 101/6 352 GSU35200 - Structures and Improvements</v>
          </cell>
          <cell r="G570" t="str">
            <v>Northeastern Generating Plant 1&amp;2</v>
          </cell>
          <cell r="H570" t="str">
            <v>Gas</v>
          </cell>
          <cell r="I570" t="str">
            <v>Other - Not Exposed</v>
          </cell>
          <cell r="J570" t="str">
            <v>No</v>
          </cell>
          <cell r="K570" t="str">
            <v>Summary Worksheet</v>
          </cell>
        </row>
        <row r="571">
          <cell r="F571" t="str">
            <v>Public Service of Oklahoma - GenNortheast Generating PlantNortheast Generating Plant - Units 3 &amp; 4 : PSO : PPN34PSO 101/6 352 GSU35200 - Structures and Improvements</v>
          </cell>
          <cell r="G571" t="str">
            <v>Northeastern Generating Plant 3&amp;4</v>
          </cell>
          <cell r="H571" t="str">
            <v>Coal</v>
          </cell>
          <cell r="I571" t="str">
            <v>_Partially Exposed</v>
          </cell>
          <cell r="J571" t="str">
            <v>No</v>
          </cell>
          <cell r="K571" t="str">
            <v>Individual Worksheet</v>
          </cell>
        </row>
        <row r="572">
          <cell r="F572" t="str">
            <v>Public Service of Oklahoma - GenNortheast Generating PlantNortheast Generating Plant - Units 1 &amp; 2 : PSO : PPN12PSO 101/6 353 GSU35300 - Station Equipment</v>
          </cell>
          <cell r="G572" t="str">
            <v>Northeastern Generating Plant 1&amp;2</v>
          </cell>
          <cell r="H572" t="str">
            <v>Gas</v>
          </cell>
          <cell r="I572" t="str">
            <v>Other - Not Exposed</v>
          </cell>
          <cell r="J572" t="str">
            <v>No</v>
          </cell>
          <cell r="K572" t="str">
            <v>Summary Worksheet</v>
          </cell>
        </row>
        <row r="573">
          <cell r="F573" t="str">
            <v>Public Service of Oklahoma - GenNortheast Generating PlantNortheast Generating Plant - Units 3 &amp; 4 : PSO : PPN34PSO 101/6 353 GSU35300 - Station Equipment</v>
          </cell>
          <cell r="G573" t="str">
            <v>Northeastern Generating Plant 3&amp;4</v>
          </cell>
          <cell r="H573" t="str">
            <v>Coal</v>
          </cell>
          <cell r="I573" t="str">
            <v>_Partially Exposed</v>
          </cell>
          <cell r="J573" t="str">
            <v>No</v>
          </cell>
          <cell r="K573" t="str">
            <v>Individual Worksheet</v>
          </cell>
        </row>
        <row r="574">
          <cell r="F574" t="str">
            <v>Public Service of Oklahoma - GenNortheast Generating PlantNortheast Generating Plant - Units 1 &amp; 2 : PSO : PPN12PSO 101/6 390 Prod39000 - Structures and Improvements</v>
          </cell>
          <cell r="G574" t="str">
            <v>Northeastern Generating Plant 1&amp;2</v>
          </cell>
          <cell r="H574" t="str">
            <v>Gas</v>
          </cell>
          <cell r="I574" t="str">
            <v>Other - Not Exposed</v>
          </cell>
          <cell r="J574" t="str">
            <v>No</v>
          </cell>
          <cell r="K574" t="str">
            <v>Summary Worksheet</v>
          </cell>
        </row>
        <row r="575">
          <cell r="F575" t="str">
            <v>Public Service of Oklahoma - GenNortheast Generating PlantNortheast Generating Plant - Units 3 &amp; 4 : PSO : PPN34PSO 101/6 390 Prod39000 - Structures and Improvements</v>
          </cell>
          <cell r="G575" t="str">
            <v>Northeastern Generating Plant 3&amp;4</v>
          </cell>
          <cell r="H575" t="str">
            <v>Coal</v>
          </cell>
          <cell r="I575" t="str">
            <v>_Partially Exposed</v>
          </cell>
          <cell r="J575" t="str">
            <v>No</v>
          </cell>
          <cell r="K575" t="str">
            <v>Individual Worksheet</v>
          </cell>
        </row>
        <row r="576">
          <cell r="F576" t="str">
            <v>Public Service of Oklahoma - GenNortheast Generating PlantNortheast Generating Plant - Units 1 &amp; 2 : PSO : PPN12PSO 101/6 39100 Prod39100 - Office Furniture, Equipment</v>
          </cell>
          <cell r="G576" t="str">
            <v>Northeastern Generating Plant 1&amp;2</v>
          </cell>
          <cell r="H576" t="str">
            <v>Gas</v>
          </cell>
          <cell r="I576" t="str">
            <v>Other - Not Exposed</v>
          </cell>
          <cell r="J576" t="str">
            <v>No</v>
          </cell>
          <cell r="K576" t="str">
            <v>Summary Worksheet</v>
          </cell>
        </row>
        <row r="577">
          <cell r="F577" t="str">
            <v>Public Service of Oklahoma - GenNortheast Generating PlantNortheast Generating Plant - Units 3 &amp; 4 : PSO : PPN34PSO 101/6 39100 Prod39100 - Office Furniture, Equipment</v>
          </cell>
          <cell r="G577" t="str">
            <v>Northeastern Generating Plant 3&amp;4</v>
          </cell>
          <cell r="H577" t="str">
            <v>Coal</v>
          </cell>
          <cell r="I577" t="str">
            <v>_Partially Exposed</v>
          </cell>
          <cell r="J577" t="str">
            <v>No</v>
          </cell>
          <cell r="K577" t="str">
            <v>Individual Worksheet</v>
          </cell>
        </row>
        <row r="578">
          <cell r="F578" t="str">
            <v>Public Service of Oklahoma - GenNortheast Generating PlantNortheast Generating Plant - Units 3 &amp; 4 : PSO : PPN34PSO 101/6 39111 Computers Prod39111 - Office Equip - Computers</v>
          </cell>
          <cell r="G578" t="str">
            <v>Northeastern Generating Plant 3&amp;4</v>
          </cell>
          <cell r="H578" t="str">
            <v>Coal</v>
          </cell>
          <cell r="I578" t="str">
            <v>_Partially Exposed</v>
          </cell>
          <cell r="J578" t="str">
            <v>No</v>
          </cell>
          <cell r="K578" t="str">
            <v>Individual Worksheet</v>
          </cell>
        </row>
        <row r="579">
          <cell r="F579" t="str">
            <v>Public Service of Oklahoma - GenNortheast Generating PlantNortheast Generating Plant - Units 3 &amp; 4 : PSO : PPN34PSO 101/6 392 -20 Year Prop. Prod39200 - Transportation Equipment</v>
          </cell>
          <cell r="G579" t="str">
            <v>Northeastern Generating Plant 3&amp;4</v>
          </cell>
          <cell r="H579" t="str">
            <v>Coal</v>
          </cell>
          <cell r="I579" t="str">
            <v>_Partially Exposed</v>
          </cell>
          <cell r="J579" t="str">
            <v>No</v>
          </cell>
          <cell r="K579" t="str">
            <v>Individual Worksheet</v>
          </cell>
        </row>
        <row r="580">
          <cell r="F580" t="str">
            <v>Public Service of Oklahoma - GenNortheast Generating PlantNortheast Generating Plant - Units 3 &amp; 4 : PSO : PPN34PSO 101/6 393 Prod39300 - Stores Equipment</v>
          </cell>
          <cell r="G580" t="str">
            <v>Northeastern Generating Plant 3&amp;4</v>
          </cell>
          <cell r="H580" t="str">
            <v>Coal</v>
          </cell>
          <cell r="I580" t="str">
            <v>_Partially Exposed</v>
          </cell>
          <cell r="J580" t="str">
            <v>No</v>
          </cell>
          <cell r="K580" t="str">
            <v>Individual Worksheet</v>
          </cell>
        </row>
        <row r="581">
          <cell r="F581" t="str">
            <v>Public Service of Oklahoma - GenNortheast Generating PlantNortheast Generating Plant - Units 1 &amp; 2 : PSO : PPN12PSO 101/6 394 Prod39400 - Tools</v>
          </cell>
          <cell r="G581" t="str">
            <v>Northeastern Generating Plant 1&amp;2</v>
          </cell>
          <cell r="H581" t="str">
            <v>Gas</v>
          </cell>
          <cell r="I581" t="str">
            <v>Other - Not Exposed</v>
          </cell>
          <cell r="J581" t="str">
            <v>No</v>
          </cell>
          <cell r="K581" t="str">
            <v>Summary Worksheet</v>
          </cell>
        </row>
        <row r="582">
          <cell r="F582" t="str">
            <v>Public Service of Oklahoma - GenNortheast Generating PlantNortheast Generating Plant - Units 3 &amp; 4 : PSO : PPN34PSO 101/6 394 Prod39400 - Tools</v>
          </cell>
          <cell r="G582" t="str">
            <v>Northeastern Generating Plant 3&amp;4</v>
          </cell>
          <cell r="H582" t="str">
            <v>Coal</v>
          </cell>
          <cell r="I582" t="str">
            <v>_Partially Exposed</v>
          </cell>
          <cell r="J582" t="str">
            <v>No</v>
          </cell>
          <cell r="K582" t="str">
            <v>Individual Worksheet</v>
          </cell>
        </row>
        <row r="583">
          <cell r="F583" t="str">
            <v>Public Service of Oklahoma - GenNortheast Generating PlantNortheast Generating Plant - Units 1 &amp; 2 : PSO : PPN12PSO 101/6 395 Prod39500 - Laboratory Equipment</v>
          </cell>
          <cell r="G583" t="str">
            <v>Northeastern Generating Plant 1&amp;2</v>
          </cell>
          <cell r="H583" t="str">
            <v>Gas</v>
          </cell>
          <cell r="I583" t="str">
            <v>Other - Not Exposed</v>
          </cell>
          <cell r="J583" t="str">
            <v>No</v>
          </cell>
          <cell r="K583" t="str">
            <v>Summary Worksheet</v>
          </cell>
        </row>
        <row r="584">
          <cell r="F584" t="str">
            <v>Public Service of Oklahoma - GenNortheast Generating PlantNortheast Generating Plant - Units 3 &amp; 4 : PSO : PPN34PSO 101/6 395 Prod39500 - Laboratory Equipment</v>
          </cell>
          <cell r="G584" t="str">
            <v>Northeastern Generating Plant 3&amp;4</v>
          </cell>
          <cell r="H584" t="str">
            <v>Coal</v>
          </cell>
          <cell r="I584" t="str">
            <v>_Partially Exposed</v>
          </cell>
          <cell r="J584" t="str">
            <v>No</v>
          </cell>
          <cell r="K584" t="str">
            <v>Individual Worksheet</v>
          </cell>
        </row>
        <row r="585">
          <cell r="F585" t="str">
            <v>Public Service of Oklahoma - GenNortheast Generating PlantNortheast Generating Plant - Units 1 &amp; 2 : PSO : PPN12PSO 101/6 396 Prod39600 - Power Operated Equipment</v>
          </cell>
          <cell r="G585" t="str">
            <v>Northeastern Generating Plant 1&amp;2</v>
          </cell>
          <cell r="H585" t="str">
            <v>Gas</v>
          </cell>
          <cell r="I585" t="str">
            <v>Other - Not Exposed</v>
          </cell>
          <cell r="J585" t="str">
            <v>No</v>
          </cell>
          <cell r="K585" t="str">
            <v>Summary Worksheet</v>
          </cell>
        </row>
        <row r="586">
          <cell r="F586" t="str">
            <v>Public Service of Oklahoma - GenNortheast Generating PlantNortheast Generating Plant - Units 3 &amp; 4 : PSO : PPN34PSO 101/6 396 Prod39600 - Power Operated Equipment</v>
          </cell>
          <cell r="G586" t="str">
            <v>Northeastern Generating Plant 3&amp;4</v>
          </cell>
          <cell r="H586" t="str">
            <v>Coal</v>
          </cell>
          <cell r="I586" t="str">
            <v>_Partially Exposed</v>
          </cell>
          <cell r="J586" t="str">
            <v>No</v>
          </cell>
          <cell r="K586" t="str">
            <v>Individual Worksheet</v>
          </cell>
        </row>
        <row r="587">
          <cell r="F587" t="str">
            <v>Public Service of Oklahoma - GenNortheast Generating PlantNortheast Generating Plant - Units 1 &amp; 2 : PSO : PPN12PSO 101/6 397 Prod39700 - Communication Equipment</v>
          </cell>
          <cell r="G587" t="str">
            <v>Northeastern Generating Plant 1&amp;2</v>
          </cell>
          <cell r="H587" t="str">
            <v>Gas</v>
          </cell>
          <cell r="I587" t="str">
            <v>Other - Not Exposed</v>
          </cell>
          <cell r="J587" t="str">
            <v>No</v>
          </cell>
          <cell r="K587" t="str">
            <v>Summary Worksheet</v>
          </cell>
        </row>
        <row r="588">
          <cell r="F588" t="str">
            <v>Public Service of Oklahoma - GenNortheast Generating PlantNortheast Generating Plant - Units 3 &amp; 4 : PSO : PPN34PSO 101/6 397 Prod39700 - Communication Equipment</v>
          </cell>
          <cell r="G588" t="str">
            <v>Northeastern Generating Plant 3&amp;4</v>
          </cell>
          <cell r="H588" t="str">
            <v>Coal</v>
          </cell>
          <cell r="I588" t="str">
            <v>_Partially Exposed</v>
          </cell>
          <cell r="J588" t="str">
            <v>No</v>
          </cell>
          <cell r="K588" t="str">
            <v>Individual Worksheet</v>
          </cell>
        </row>
        <row r="589">
          <cell r="F589" t="str">
            <v>Public Service of Oklahoma - GenNortheast Generating PlantNortheast Generating Plant - Units 1 &amp; 2 : PSO : PPN12PSO 101/6 398 Prod39800 - Miscellaneous Equipment</v>
          </cell>
          <cell r="G589" t="str">
            <v>Northeastern Generating Plant 1&amp;2</v>
          </cell>
          <cell r="H589" t="str">
            <v>Gas</v>
          </cell>
          <cell r="I589" t="str">
            <v>Other - Not Exposed</v>
          </cell>
          <cell r="J589" t="str">
            <v>No</v>
          </cell>
          <cell r="K589" t="str">
            <v>Summary Worksheet</v>
          </cell>
        </row>
        <row r="590">
          <cell r="F590" t="str">
            <v>Public Service of Oklahoma - GenNortheast Generating PlantNortheast Generating Plant - Units 3 &amp; 4 : PSO : PPN34PSO 101/6 398 Prod39800 - Miscellaneous Equipment</v>
          </cell>
          <cell r="G590" t="str">
            <v>Northeastern Generating Plant 3&amp;4</v>
          </cell>
          <cell r="H590" t="str">
            <v>Coal</v>
          </cell>
          <cell r="I590" t="str">
            <v>_Partially Exposed</v>
          </cell>
          <cell r="J590" t="str">
            <v>No</v>
          </cell>
          <cell r="K590" t="str">
            <v>Individual Worksheet</v>
          </cell>
        </row>
        <row r="591">
          <cell r="F591" t="str">
            <v>Public Service of Oklahoma - GenNortheast Generating PlantNortheast Generating Plant - Units 3 &amp; 4 : PSO : PPN34PSO 101/6 39939930 - Other Tangible Property</v>
          </cell>
          <cell r="G591" t="str">
            <v>Northeastern Generating Plant 3&amp;4</v>
          </cell>
          <cell r="H591" t="str">
            <v>Coal</v>
          </cell>
          <cell r="I591" t="str">
            <v>_Partially Exposed</v>
          </cell>
          <cell r="J591" t="str">
            <v>No</v>
          </cell>
          <cell r="K591" t="str">
            <v>Individual Worksheet</v>
          </cell>
        </row>
        <row r="592">
          <cell r="F592" t="str">
            <v>Public Service of Oklahoma - GenNortheast Generating PlantNortheast Generating Plant - Units 1 &amp; 2 : PSO : PPN12PSO None Prod31631 - Misc Plant Eq-Oil/Gas-Minor</v>
          </cell>
          <cell r="G592" t="str">
            <v>Northeastern Generating Plant 1&amp;2</v>
          </cell>
          <cell r="H592" t="str">
            <v>Gas</v>
          </cell>
          <cell r="I592" t="str">
            <v>Other - Not Exposed</v>
          </cell>
          <cell r="J592" t="str">
            <v>No</v>
          </cell>
          <cell r="K592" t="str">
            <v>Summary Worksheet</v>
          </cell>
        </row>
        <row r="593">
          <cell r="F593" t="str">
            <v>Public Service of Oklahoma - GenNortheast Generating PlantNortheast Generating Plant - Units 1 &amp; 2 : PSO : PPN12PSO None Prod34400 - Generators - Gas</v>
          </cell>
          <cell r="G593" t="str">
            <v>Northeastern Generating Plant 1&amp;2</v>
          </cell>
          <cell r="H593" t="str">
            <v>Gas</v>
          </cell>
          <cell r="I593" t="str">
            <v>Other - Not Exposed</v>
          </cell>
          <cell r="J593" t="str">
            <v>No</v>
          </cell>
          <cell r="K593" t="str">
            <v>Summary Worksheet</v>
          </cell>
        </row>
        <row r="594">
          <cell r="F594" t="str">
            <v>Public Service of Oklahoma - GenNortheastern Generating PlantNortheastern Generating Plant - Units 3 &amp; 4 : PSO : PPN34PSO 101/6 303 Cap Soft General Prod30300 - Intangible Property</v>
          </cell>
          <cell r="G594" t="str">
            <v>Northeastern Generating Plant 3&amp;4</v>
          </cell>
          <cell r="H594" t="str">
            <v>-</v>
          </cell>
          <cell r="I594" t="str">
            <v>-</v>
          </cell>
          <cell r="J594" t="str">
            <v>No</v>
          </cell>
          <cell r="K594" t="str">
            <v>Do Not Include</v>
          </cell>
        </row>
        <row r="595">
          <cell r="F595" t="str">
            <v>Public Service of Oklahoma - GenNortheastern Generating PlantNortheastern Generating Plant - Units 1 &amp; 2 : PSO : PPN12PSO 101/6 310 Northeast U1,2 Non-De31030 - Land - Oil/Gas</v>
          </cell>
          <cell r="G595" t="str">
            <v>Northeastern Generating Plant 1&amp;2</v>
          </cell>
          <cell r="H595" t="str">
            <v>Gas</v>
          </cell>
          <cell r="I595" t="str">
            <v>Other - Not Exposed</v>
          </cell>
          <cell r="J595" t="str">
            <v>Yes</v>
          </cell>
          <cell r="K595" t="str">
            <v>Summary Worksheet</v>
          </cell>
        </row>
        <row r="596">
          <cell r="F596" t="str">
            <v>Public Service of Oklahoma - GenNortheastern Generating PlantNortheastern Generating Plant - Units 1 &amp; 2 : PSO : PPN12PSO 101/6 310 Northeast U1,2 Non-De31031 - Land Rights - Oil/Gas</v>
          </cell>
          <cell r="G596" t="str">
            <v>Northeastern Generating Plant 1&amp;2</v>
          </cell>
          <cell r="H596" t="str">
            <v>Gas</v>
          </cell>
          <cell r="I596" t="str">
            <v>Other - Not Exposed</v>
          </cell>
          <cell r="J596" t="str">
            <v>No</v>
          </cell>
          <cell r="K596" t="str">
            <v>Summary Worksheet</v>
          </cell>
        </row>
        <row r="597">
          <cell r="F597" t="str">
            <v>Public Service of Oklahoma - GenNortheastern Generating PlantNortheastern Generating Plant - Units 3 &amp; 4 : PSO : PPN34PSO 101/6 310 Northeast U3,4 Non-De31000 - Land - Coal Fired</v>
          </cell>
          <cell r="G597" t="str">
            <v>Northeastern Generating Plant 3&amp;4</v>
          </cell>
          <cell r="H597" t="str">
            <v>Coal</v>
          </cell>
          <cell r="I597" t="str">
            <v>_Partially Exposed</v>
          </cell>
          <cell r="J597" t="str">
            <v>Yes</v>
          </cell>
          <cell r="K597" t="str">
            <v>Individual Worksheet</v>
          </cell>
        </row>
        <row r="598">
          <cell r="F598" t="str">
            <v>Public Service of Oklahoma - GenNortheastern Generating PlantNortheastern Rail Spur : PSO : PPNRRPSO 101/6 310 Rail Spur Land Rights31010 - Land Rights - Coal Fired</v>
          </cell>
          <cell r="G598" t="str">
            <v>Northeastern Generating Plant 3&amp;4</v>
          </cell>
          <cell r="H598" t="str">
            <v>Coal</v>
          </cell>
          <cell r="I598" t="str">
            <v>_Partially Exposed</v>
          </cell>
          <cell r="J598" t="str">
            <v>No</v>
          </cell>
          <cell r="K598" t="str">
            <v>Individual Worksheet</v>
          </cell>
        </row>
        <row r="599">
          <cell r="F599" t="str">
            <v>Public Service of Oklahoma - GenNortheastern Generating PlantNortheastern Rail Spur : PSO : PPNRRPSO 101/6 310 Rail Spur Non-Depr31000 - Land - Coal Fired</v>
          </cell>
          <cell r="G599" t="str">
            <v>Northeastern Generating Plant 3&amp;4</v>
          </cell>
          <cell r="H599" t="str">
            <v>Coal</v>
          </cell>
          <cell r="I599" t="str">
            <v>_Partially Exposed</v>
          </cell>
          <cell r="J599" t="str">
            <v>Yes</v>
          </cell>
          <cell r="K599" t="str">
            <v>Individual Worksheet</v>
          </cell>
        </row>
        <row r="600">
          <cell r="F600" t="str">
            <v>Public Service of Oklahoma - GenNortheastern Generating PlantNortheastern Generating Plant - Units 1 &amp; 2 : PSO : PPN12PSO 101/6 311 Northeast U1&amp;231130 - Struct, Improvemnts-Oil/Gas</v>
          </cell>
          <cell r="G600" t="str">
            <v>Northeastern Generating Plant 1&amp;2</v>
          </cell>
          <cell r="H600" t="str">
            <v>Gas</v>
          </cell>
          <cell r="I600" t="str">
            <v>Other - Not Exposed</v>
          </cell>
          <cell r="J600" t="str">
            <v>No</v>
          </cell>
          <cell r="K600" t="str">
            <v>Summary Worksheet</v>
          </cell>
        </row>
        <row r="601">
          <cell r="F601" t="str">
            <v>Public Service of Oklahoma - GenNortheastern Generating PlantNortheastern Generating Plant - Units 1 &amp; 2 : PSO : PPN12PSO 101/6 311 Northeast U1&amp;231130 - Struct, Improvemnts-Oil/Gas</v>
          </cell>
          <cell r="G601" t="str">
            <v>Northeastern Generating Plant 1&amp;2</v>
          </cell>
          <cell r="H601" t="str">
            <v>Gas</v>
          </cell>
          <cell r="I601" t="str">
            <v>Other - Not Exposed</v>
          </cell>
          <cell r="J601" t="str">
            <v>No</v>
          </cell>
          <cell r="K601" t="str">
            <v>Summary Worksheet</v>
          </cell>
        </row>
        <row r="602">
          <cell r="F602" t="str">
            <v>Public Service of Oklahoma - GenNortheastern Generating PlantNortheastern Generating Plant - Units 3 &amp; 4 : PSO : PPN34PSO 101/6 311 Northeast U3&amp;431100 - Structures, Improvemnt-Coal</v>
          </cell>
          <cell r="G602" t="str">
            <v>Northeastern Generating Plant 3&amp;4</v>
          </cell>
          <cell r="H602" t="str">
            <v>Coal</v>
          </cell>
          <cell r="I602" t="str">
            <v>_Partially Exposed</v>
          </cell>
          <cell r="J602" t="str">
            <v>No</v>
          </cell>
          <cell r="K602" t="str">
            <v>Individual Worksheet</v>
          </cell>
        </row>
        <row r="603">
          <cell r="F603" t="str">
            <v>Public Service of Oklahoma - GenNortheastern Generating PlantNortheastern Generating Plant - Units 3 &amp; 4 : PSO : PPN34PSO 101/6 311 Northeast U3&amp;431100 - Structures, Improvemnt-Coal</v>
          </cell>
          <cell r="G603" t="str">
            <v>Northeastern Generating Plant 3&amp;4</v>
          </cell>
          <cell r="H603" t="str">
            <v>Coal</v>
          </cell>
          <cell r="I603" t="str">
            <v>_Partially Exposed</v>
          </cell>
          <cell r="J603" t="str">
            <v>No</v>
          </cell>
          <cell r="K603" t="str">
            <v>Individual Worksheet</v>
          </cell>
        </row>
        <row r="604">
          <cell r="F604" t="str">
            <v>Public Service of Oklahoma - GenNortheastern Generating PlantNortheastern Generating Plant - Units 3 &amp; 4 : PSO : PPN34PSO 101/6 311 Northeast U331100 - Structures, Improvemnt-Coal</v>
          </cell>
          <cell r="G604" t="str">
            <v>Northeastern Generating Plant 3&amp;4</v>
          </cell>
          <cell r="H604" t="str">
            <v>Coal</v>
          </cell>
          <cell r="I604" t="str">
            <v>_Partially Exposed</v>
          </cell>
          <cell r="J604" t="str">
            <v>No</v>
          </cell>
          <cell r="K604" t="str">
            <v>Individual Worksheet</v>
          </cell>
        </row>
        <row r="605">
          <cell r="F605" t="str">
            <v>Public Service of Oklahoma - GenNortheastern Generating PlantNortheastern Generating Plant - Units 1 &amp; 2 : PSO : PPN12PSO 101/6 312 Northeast U1&amp;231230 - Boiler Plant Equip-Oil/Gas</v>
          </cell>
          <cell r="G605" t="str">
            <v>Northeastern Generating Plant 1&amp;2</v>
          </cell>
          <cell r="H605" t="str">
            <v>Gas</v>
          </cell>
          <cell r="I605" t="str">
            <v>Other - Not Exposed</v>
          </cell>
          <cell r="J605" t="str">
            <v>No</v>
          </cell>
          <cell r="K605" t="str">
            <v>Summary Worksheet</v>
          </cell>
        </row>
        <row r="606">
          <cell r="F606" t="str">
            <v>Public Service of Oklahoma - GenNortheastern Generating PlantNortheastern Generating Plant - Units 1 &amp; 2 : PSO : PPN12PSO 101/6 312 Northeast U1&amp;231230 - Boiler Plant Equip-Oil/Gas</v>
          </cell>
          <cell r="G606" t="str">
            <v>Northeastern Generating Plant 1&amp;2</v>
          </cell>
          <cell r="H606" t="str">
            <v>Gas</v>
          </cell>
          <cell r="I606" t="str">
            <v>Other - Not Exposed</v>
          </cell>
          <cell r="J606" t="str">
            <v>No</v>
          </cell>
          <cell r="K606" t="str">
            <v>Summary Worksheet</v>
          </cell>
        </row>
        <row r="607">
          <cell r="F607" t="str">
            <v>Public Service of Oklahoma - GenNortheastern Generating PlantNortheastern Generating Plant - Units 1 &amp; 2 : PSO : PPN12PSO 101/6 312 Northeast U3&amp;431200 - Boiler Plant Equip-Coal</v>
          </cell>
          <cell r="G607" t="str">
            <v>Northeastern Generating Plant 1&amp;2</v>
          </cell>
          <cell r="H607" t="str">
            <v>Gas</v>
          </cell>
          <cell r="I607" t="str">
            <v>Other - Not Exposed</v>
          </cell>
          <cell r="J607" t="str">
            <v>No</v>
          </cell>
          <cell r="K607" t="str">
            <v>Summary Worksheet</v>
          </cell>
        </row>
        <row r="608">
          <cell r="F608" t="str">
            <v>Public Service of Oklahoma - GenNortheastern Generating PlantNortheastern Generating Plant - Units 1 &amp; 2 : PSO : PPN12PSO 101/6 312 Northeast U1&amp;231200 - Boiler Plant Equip-Coal</v>
          </cell>
          <cell r="G608" t="str">
            <v>Northeastern Generating Plant 1&amp;2</v>
          </cell>
          <cell r="H608" t="str">
            <v>Gas</v>
          </cell>
          <cell r="I608" t="str">
            <v>Other - Not Exposed</v>
          </cell>
          <cell r="J608" t="str">
            <v>No</v>
          </cell>
          <cell r="K608" t="str">
            <v>Summary Worksheet</v>
          </cell>
        </row>
        <row r="609">
          <cell r="F609" t="str">
            <v>Public Service of Oklahoma - GenNortheastern Generating PlantNortheastern Generating Plant - Units 3 &amp; 4 : PSO : PPN34PSO 101/6 312 Northeast U3&amp;431200 - Boiler Plant Equip-Coal</v>
          </cell>
          <cell r="G609" t="str">
            <v>Northeastern Generating Plant 3&amp;4</v>
          </cell>
          <cell r="H609" t="str">
            <v>Coal</v>
          </cell>
          <cell r="I609" t="str">
            <v>_Partially Exposed</v>
          </cell>
          <cell r="J609" t="str">
            <v>No</v>
          </cell>
          <cell r="K609" t="str">
            <v>Individual Worksheet</v>
          </cell>
        </row>
        <row r="610">
          <cell r="F610" t="str">
            <v>Public Service of Oklahoma - GenNortheastern Generating PlantNortheastern Generating Plant - Units 3 &amp; 4 : PSO : PPN34PSO 101/6 312 Northeast U3&amp;431200 - Boiler Plant Equip-Coal</v>
          </cell>
          <cell r="G610" t="str">
            <v>Northeastern Generating Plant 3&amp;4</v>
          </cell>
          <cell r="H610" t="str">
            <v>Coal</v>
          </cell>
          <cell r="I610" t="str">
            <v>_Partially Exposed</v>
          </cell>
          <cell r="J610" t="str">
            <v>No</v>
          </cell>
          <cell r="K610" t="str">
            <v>Individual Worksheet</v>
          </cell>
        </row>
        <row r="611">
          <cell r="F611" t="str">
            <v>Public Service of Oklahoma - GenNortheastern Generating PlantNortheastern Generating Plant - Units 3 &amp; 4 : PSO : PPN34PSO 101/6 312 Northeast U331200 - Boiler Plant Equip-Coal</v>
          </cell>
          <cell r="G611" t="str">
            <v>Northeastern Generating Plant 3&amp;4</v>
          </cell>
          <cell r="H611" t="str">
            <v>Coal</v>
          </cell>
          <cell r="I611" t="str">
            <v>_Partially Exposed</v>
          </cell>
          <cell r="J611" t="str">
            <v>No</v>
          </cell>
          <cell r="K611" t="str">
            <v>Individual Worksheet</v>
          </cell>
        </row>
        <row r="612">
          <cell r="F612" t="str">
            <v>Public Service of Oklahoma - GenNortheastern Generating PlantNortheastern Rail Spur : PSO : PPNRRPSO 101/6 312 Railroad Spur31200 - Boiler Plant Equip-Coal</v>
          </cell>
          <cell r="G612" t="str">
            <v>Northeastern Generating Plant 3&amp;4</v>
          </cell>
          <cell r="H612" t="str">
            <v>Coal</v>
          </cell>
          <cell r="I612" t="str">
            <v>_Partially Exposed</v>
          </cell>
          <cell r="J612" t="str">
            <v>No</v>
          </cell>
          <cell r="K612" t="str">
            <v>Individual Worksheet</v>
          </cell>
        </row>
        <row r="613">
          <cell r="F613" t="str">
            <v>Public Service of Oklahoma - GenNortheastern Generating PlantNortheastern Generating Plant - Units 3 &amp; 4 : PSO : PPN34PSO 101/6 31211 Transp Eq31211 - Coal Transportation Equip</v>
          </cell>
          <cell r="G613" t="str">
            <v>Northeastern Generating Plant 3&amp;4</v>
          </cell>
          <cell r="H613" t="str">
            <v>Coal</v>
          </cell>
          <cell r="I613" t="str">
            <v>_Partially Exposed</v>
          </cell>
          <cell r="J613" t="str">
            <v>No</v>
          </cell>
          <cell r="K613" t="str">
            <v>Individual Worksheet</v>
          </cell>
        </row>
        <row r="614">
          <cell r="F614" t="str">
            <v>Public Service of Oklahoma - GenNortheastern Generating PlantNortheastern Generating Plant - Units 3 &amp; 4 : PSO : PPN34PSO 101/6 31211 Transp Eq31211 - Coal Transportation Equip</v>
          </cell>
          <cell r="G614" t="str">
            <v>Northeastern Generating Plant 3&amp;4</v>
          </cell>
          <cell r="H614" t="str">
            <v>Coal</v>
          </cell>
          <cell r="I614" t="str">
            <v>_Partially Exposed</v>
          </cell>
          <cell r="J614" t="str">
            <v>No</v>
          </cell>
          <cell r="K614" t="str">
            <v>Individual Worksheet</v>
          </cell>
        </row>
        <row r="615">
          <cell r="F615" t="str">
            <v>Public Service of Oklahoma - GenNortheastern Generating PlantNortheastern Generating Plant - Units 1 &amp; 2 : PSO : PPN12PSO 101/6 314 Northeast U1&amp;231430 - Turbogenator Units-Oil/Gas</v>
          </cell>
          <cell r="G615" t="str">
            <v>Northeastern Generating Plant 1&amp;2</v>
          </cell>
          <cell r="H615" t="str">
            <v>Gas</v>
          </cell>
          <cell r="I615" t="str">
            <v>Other - Not Exposed</v>
          </cell>
          <cell r="J615" t="str">
            <v>No</v>
          </cell>
          <cell r="K615" t="str">
            <v>Summary Worksheet</v>
          </cell>
        </row>
        <row r="616">
          <cell r="F616" t="str">
            <v>Public Service of Oklahoma - GenNortheastern Generating PlantNortheastern Generating Plant - Units 3 &amp; 4 : PSO : PPN34PSO 101/6 314 Northeast U3&amp;431400 - Turbogenerator Units-Coal</v>
          </cell>
          <cell r="G616" t="str">
            <v>Northeastern Generating Plant 3&amp;4</v>
          </cell>
          <cell r="H616" t="str">
            <v>Coal</v>
          </cell>
          <cell r="I616" t="str">
            <v>_Partially Exposed</v>
          </cell>
          <cell r="J616" t="str">
            <v>No</v>
          </cell>
          <cell r="K616" t="str">
            <v>Individual Worksheet</v>
          </cell>
        </row>
        <row r="617">
          <cell r="F617" t="str">
            <v>Public Service of Oklahoma - GenNortheastern Generating PlantNortheastern Generating Plant - Units 3 &amp; 4 : PSO : PPN34PSO 101/6 314 Northeast U331400 - Turbogenerator Units-Coal</v>
          </cell>
          <cell r="G617" t="str">
            <v>Northeastern Generating Plant 3&amp;4</v>
          </cell>
          <cell r="H617" t="str">
            <v>Coal</v>
          </cell>
          <cell r="I617" t="str">
            <v>_Partially Exposed</v>
          </cell>
          <cell r="J617" t="str">
            <v>No</v>
          </cell>
          <cell r="K617" t="str">
            <v>Individual Worksheet</v>
          </cell>
        </row>
        <row r="618">
          <cell r="F618" t="str">
            <v>Public Service of Oklahoma - GenNortheastern Generating PlantNortheastern Generating Plant - Units 3 &amp; 4 : PSO : PPN34PSO 101/6 315 Northeast U3&amp;431500 - Accessory Elect Equip-Coal</v>
          </cell>
          <cell r="G618" t="str">
            <v>Northeastern Generating Plant 3&amp;4</v>
          </cell>
          <cell r="H618" t="str">
            <v>Coal</v>
          </cell>
          <cell r="I618" t="str">
            <v>_Partially Exposed</v>
          </cell>
          <cell r="J618" t="str">
            <v>No</v>
          </cell>
          <cell r="K618" t="str">
            <v>Individual Worksheet</v>
          </cell>
        </row>
        <row r="619">
          <cell r="F619" t="str">
            <v>Public Service of Oklahoma - GenNortheastern Generating PlantNortheastern Generating Plant - Units 3 &amp; 4 : PSO : PPN34PSO 101/6 315 Northeast U3&amp;431500 - Accessory Elect Equip-Coal</v>
          </cell>
          <cell r="G619" t="str">
            <v>Northeastern Generating Plant 3&amp;4</v>
          </cell>
          <cell r="H619" t="str">
            <v>Coal</v>
          </cell>
          <cell r="I619" t="str">
            <v>_Partially Exposed</v>
          </cell>
          <cell r="J619" t="str">
            <v>No</v>
          </cell>
          <cell r="K619" t="str">
            <v>Individual Worksheet</v>
          </cell>
        </row>
        <row r="620">
          <cell r="F620" t="str">
            <v>Public Service of Oklahoma - GenNortheastern Generating PlantNortheastern Generating Plant - Units 3 &amp; 4 : PSO : PPN34PSO 101/6 315 Northeast U331500 - Accessory Elect Equip-Coal</v>
          </cell>
          <cell r="G620" t="str">
            <v>Northeastern Generating Plant 3&amp;4</v>
          </cell>
          <cell r="H620" t="str">
            <v>Coal</v>
          </cell>
          <cell r="I620" t="str">
            <v>_Partially Exposed</v>
          </cell>
          <cell r="J620" t="str">
            <v>No</v>
          </cell>
          <cell r="K620" t="str">
            <v>Individual Worksheet</v>
          </cell>
        </row>
        <row r="621">
          <cell r="F621" t="str">
            <v>Public Service of Oklahoma - GenNortheastern Generating PlantNortheastern Generating Plant - Units 1 &amp; 2 : PSO : PPN12PSO 101/6 315 Northeast U1&amp;231530 - Accssry Elect Equip-Oil/Gas</v>
          </cell>
          <cell r="G621" t="str">
            <v>Northeastern Generating Plant 1&amp;2</v>
          </cell>
          <cell r="H621" t="str">
            <v>Gas</v>
          </cell>
          <cell r="I621" t="str">
            <v>Other - Not Exposed</v>
          </cell>
          <cell r="J621" t="str">
            <v>No</v>
          </cell>
          <cell r="K621" t="str">
            <v>Summary Worksheet</v>
          </cell>
        </row>
        <row r="622">
          <cell r="F622" t="str">
            <v>Public Service of Oklahoma - GenNortheastern Generating PlantNortheastern Generating Plant - Units 1 &amp; 2 : PSO : PPN12PSO 101/6 315 Northeast U1&amp;231530 - Accssry Elect Equip-Oil/Gas</v>
          </cell>
          <cell r="G622" t="str">
            <v>Northeastern Generating Plant 3&amp;4</v>
          </cell>
          <cell r="H622" t="str">
            <v>Gas</v>
          </cell>
          <cell r="I622" t="str">
            <v>_Partially Exposed</v>
          </cell>
          <cell r="J622" t="str">
            <v>No</v>
          </cell>
          <cell r="K622" t="str">
            <v>Individual Worksheet</v>
          </cell>
        </row>
        <row r="623">
          <cell r="F623" t="str">
            <v>Public Service of Oklahoma - GenNortheastern Generating PlantNortheastern Generating Plant - Units 3 &amp; 4 : PSO : PPN34PSO 101/6 316 Northeast U3&amp;431600 - Misc Pwr Plant Equip-Coal</v>
          </cell>
          <cell r="G623" t="str">
            <v>Northeastern Generating Plant 3&amp;4</v>
          </cell>
          <cell r="H623" t="str">
            <v>Coal</v>
          </cell>
          <cell r="I623" t="str">
            <v>_Partially Exposed</v>
          </cell>
          <cell r="J623" t="str">
            <v>No</v>
          </cell>
          <cell r="K623" t="str">
            <v>Individual Worksheet</v>
          </cell>
        </row>
        <row r="624">
          <cell r="F624" t="str">
            <v>Public Service of Oklahoma - GenNortheastern Generating PlantNortheastern Generating Plant - Units 3 &amp; 4 : PSO : PPN34PSO 101/6 316 Northeast U3&amp;431600 - Misc Pwr Plant Equip-Coal</v>
          </cell>
          <cell r="G624" t="str">
            <v>Northeastern Generating Plant 3&amp;4</v>
          </cell>
          <cell r="H624" t="str">
            <v>Coal</v>
          </cell>
          <cell r="I624" t="str">
            <v>_Partially Exposed</v>
          </cell>
          <cell r="J624" t="str">
            <v>No</v>
          </cell>
          <cell r="K624" t="str">
            <v>Individual Worksheet</v>
          </cell>
        </row>
        <row r="625">
          <cell r="F625" t="str">
            <v>Public Service of Oklahoma - GenNortheastern Generating PlantNortheastern Generating Plant - Units 3 &amp; 4 : PSO : PPN34PSO 101/6 316 Northeast U331600 - Misc Pwr Plant Equip-Coal</v>
          </cell>
          <cell r="G625" t="str">
            <v>Northeastern Generating Plant 3&amp;4</v>
          </cell>
          <cell r="H625" t="str">
            <v>Coal</v>
          </cell>
          <cell r="I625" t="str">
            <v>_Partially Exposed</v>
          </cell>
          <cell r="J625" t="str">
            <v>No</v>
          </cell>
          <cell r="K625" t="str">
            <v>Individual Worksheet</v>
          </cell>
        </row>
        <row r="626">
          <cell r="F626" t="str">
            <v>Public Service of Oklahoma - GenNortheastern Generating PlantNortheastern Generating Plant - Units 1 &amp; 2 : PSO : PPN12PSO 101/6 316 Northeast U1&amp;231600 - Misc Pwr Plant Equip-Coal</v>
          </cell>
          <cell r="G626" t="str">
            <v>Northeastern Generating Plant 1&amp;2</v>
          </cell>
          <cell r="H626" t="str">
            <v>Gas</v>
          </cell>
          <cell r="I626" t="str">
            <v>Other - Not Exposed</v>
          </cell>
          <cell r="J626" t="str">
            <v>No</v>
          </cell>
          <cell r="K626" t="str">
            <v>Summary Worksheet</v>
          </cell>
        </row>
        <row r="627">
          <cell r="F627" t="str">
            <v>Public Service of Oklahoma - GenNortheastern Generating PlantNortheastern Generating Plant - Units 1 &amp; 2 : PSO : PPN12PSO 101/6 316 Northeast U1&amp;231630 - Misc Pwr Plt Equip-Oil/Gas</v>
          </cell>
          <cell r="G627" t="str">
            <v>Northeastern Generating Plant 1&amp;2</v>
          </cell>
          <cell r="H627" t="str">
            <v>Gas</v>
          </cell>
          <cell r="I627" t="str">
            <v>Other - Not Exposed</v>
          </cell>
          <cell r="J627" t="str">
            <v>No</v>
          </cell>
          <cell r="K627" t="str">
            <v>Summary Worksheet</v>
          </cell>
        </row>
        <row r="628">
          <cell r="F628" t="str">
            <v>Public Service of Oklahoma - GenNortheastern Generating PlantNortheastern Generating Plant - Units 3 &amp; 4 : PSO : PPN34PSO 101/6 316 Northeast U3&amp;431630 - Misc Pwr Plt Equip-Oil/Gas</v>
          </cell>
          <cell r="G628" t="str">
            <v>Northeastern Generating Plant 3&amp;4</v>
          </cell>
          <cell r="H628" t="str">
            <v>Gas</v>
          </cell>
          <cell r="I628" t="str">
            <v>_Partially Exposed</v>
          </cell>
          <cell r="J628" t="str">
            <v>No</v>
          </cell>
          <cell r="K628" t="str">
            <v>Individual Worksheet</v>
          </cell>
        </row>
        <row r="629">
          <cell r="F629" t="str">
            <v>Public Service of Oklahoma - GenNortheastern Generating PlantARO#1 Northeastern Ash Pnd - OK PSOPSO 101/6 31700 ASH1 Northeastern31700 - ARO Steam Production Plant</v>
          </cell>
          <cell r="G629" t="str">
            <v>Northeastern Generating Plant 3&amp;4</v>
          </cell>
          <cell r="H629" t="str">
            <v>Coal</v>
          </cell>
          <cell r="I629" t="str">
            <v>_Partially Exposed</v>
          </cell>
          <cell r="J629" t="str">
            <v>No</v>
          </cell>
          <cell r="K629" t="str">
            <v>Individual Worksheet</v>
          </cell>
        </row>
        <row r="630">
          <cell r="F630" t="str">
            <v>Public Service of Oklahoma - GenNortheastern Generating PlantARO#2 Northeastern Ash Pnd - OK PSOPSO 101/6 31700 ASH2 Northeastern31700 - ARO Steam Production Plant</v>
          </cell>
          <cell r="G630" t="str">
            <v>Northeastern Generating Plant 3&amp;4</v>
          </cell>
          <cell r="H630" t="str">
            <v>Coal</v>
          </cell>
          <cell r="I630" t="str">
            <v>_Partially Exposed</v>
          </cell>
          <cell r="J630" t="str">
            <v>No</v>
          </cell>
          <cell r="K630" t="str">
            <v>Individual Worksheet</v>
          </cell>
        </row>
        <row r="631">
          <cell r="F631" t="str">
            <v>Public Service of Oklahoma - GenNortheastern Generating PlantNortheastern Generating Plant - Units 3 &amp; 4 - Diesel Unit : PSO : PPN34DPSO 101/6 31700 Northeast Coal31700 - ARO Steam Production Plant</v>
          </cell>
          <cell r="G631" t="str">
            <v>Northeastern Generating Plant 3&amp;4</v>
          </cell>
          <cell r="H631" t="str">
            <v>Coal</v>
          </cell>
          <cell r="I631" t="str">
            <v>_Partially Exposed</v>
          </cell>
          <cell r="J631" t="str">
            <v>No</v>
          </cell>
          <cell r="K631" t="str">
            <v>Individual Worksheet</v>
          </cell>
        </row>
        <row r="632">
          <cell r="F632" t="str">
            <v>Public Service of Oklahoma - GenNortheastern Generating PlantNortheastern Generating Plant - Units 3 &amp; 4 : PSO : PPN34PSO 101/6 316 Northeast U3&amp;4-Minor31632 - Misc Plant Eq-Coal-Minor</v>
          </cell>
          <cell r="G632" t="str">
            <v>Northeastern Generating Plant 3&amp;4</v>
          </cell>
          <cell r="H632" t="str">
            <v>Gas</v>
          </cell>
          <cell r="I632" t="str">
            <v>_Partially Exposed</v>
          </cell>
          <cell r="J632" t="str">
            <v>No</v>
          </cell>
          <cell r="K632" t="str">
            <v>Individual Worksheet</v>
          </cell>
        </row>
        <row r="633">
          <cell r="F633" t="str">
            <v>Public Service of Oklahoma - GenNortheastern Generating PlantNortheastern Generating Plant - Units 3 &amp; 4 : PSO : PPN34PSO 101/6 31700 Northeast Coal31700 - ARO Steam Production Plant</v>
          </cell>
          <cell r="G633" t="str">
            <v>Northeastern Generating Plant 3&amp;4</v>
          </cell>
          <cell r="H633" t="str">
            <v>Coal</v>
          </cell>
          <cell r="I633" t="str">
            <v>_Partially Exposed</v>
          </cell>
          <cell r="J633" t="str">
            <v>No</v>
          </cell>
          <cell r="K633" t="str">
            <v>Individual Worksheet</v>
          </cell>
        </row>
        <row r="634">
          <cell r="F634" t="str">
            <v>Public Service of Oklahoma - GenNortheastern Generating PlantRET#1 Northeastern Retention Pond - OK PSOPSO 101/6 31700 RET#1 Northeastern31700 - ARO Steam Production Plant</v>
          </cell>
          <cell r="G634" t="str">
            <v>Northeastern Generating Plant 3&amp;4</v>
          </cell>
          <cell r="H634" t="str">
            <v>Coal</v>
          </cell>
          <cell r="I634" t="str">
            <v>_Partially Exposed</v>
          </cell>
          <cell r="J634" t="str">
            <v>No</v>
          </cell>
          <cell r="K634" t="str">
            <v>Individual Worksheet</v>
          </cell>
        </row>
        <row r="635">
          <cell r="F635" t="str">
            <v>Public Service of Oklahoma - GenNortheastern Generating PlantNortheastern Generating Plant - Units 1 &amp; 2 : PSO : PPN12PSO 101/6 31730 Northeast Oil/Gas31730 - ARO Steam Prod Plnt Oil/Gas</v>
          </cell>
          <cell r="G635" t="str">
            <v>Northeastern Generating Plant 1&amp;2</v>
          </cell>
          <cell r="H635" t="str">
            <v>Gas</v>
          </cell>
          <cell r="I635" t="str">
            <v>Other - Not Exposed</v>
          </cell>
          <cell r="J635" t="str">
            <v>No</v>
          </cell>
          <cell r="K635" t="str">
            <v>Summary Worksheet</v>
          </cell>
        </row>
        <row r="636">
          <cell r="F636" t="str">
            <v>Public Service of Oklahoma - GenNortheastern Generating PlantNortheastern Generating Plant - Diesel Units 1 &amp; 2 : PSO : PPN12DPSO 101/6 342 Northeast U1&amp;234200 - Fuel Holders - Gas</v>
          </cell>
          <cell r="G636" t="str">
            <v>Northeastern Generating Plant 1&amp;2</v>
          </cell>
          <cell r="H636" t="str">
            <v>Gas</v>
          </cell>
          <cell r="I636" t="str">
            <v>Other - Not Exposed</v>
          </cell>
          <cell r="J636" t="str">
            <v>No</v>
          </cell>
          <cell r="K636" t="str">
            <v>Summary Worksheet</v>
          </cell>
        </row>
        <row r="637">
          <cell r="F637" t="str">
            <v>Public Service of Oklahoma - GenNortheastern Generating PlantNortheastern Generating Plant - Units 1 &amp; 2 : PSO : PPN12PSO 101/6 342 Northeast U1&amp;234200 - Fuel Holders - Gas</v>
          </cell>
          <cell r="G637" t="str">
            <v>Northeastern Generating Plant 1&amp;2</v>
          </cell>
          <cell r="H637" t="str">
            <v>Gas</v>
          </cell>
          <cell r="I637" t="str">
            <v>Other - Not Exposed</v>
          </cell>
          <cell r="J637" t="str">
            <v>No</v>
          </cell>
          <cell r="K637" t="str">
            <v>Summary Worksheet</v>
          </cell>
        </row>
        <row r="638">
          <cell r="F638" t="str">
            <v>Public Service of Oklahoma - GenNortheastern Generating PlantNortheastern Generating Plant - Diesel Units 1 &amp; 2 : PSO : PPN12DPSO 101/6 342 Northeast U1&amp;234200 - Fuel Holders</v>
          </cell>
          <cell r="G638" t="str">
            <v>Northeastern Generating Plant 1&amp;2</v>
          </cell>
          <cell r="H638" t="str">
            <v>Gas</v>
          </cell>
          <cell r="I638" t="str">
            <v>Other - Not Exposed</v>
          </cell>
          <cell r="J638" t="str">
            <v>No</v>
          </cell>
          <cell r="K638" t="str">
            <v>Summary Worksheet</v>
          </cell>
        </row>
        <row r="639">
          <cell r="F639" t="str">
            <v>Public Service of Oklahoma - GenNortheastern Generating PlantNortheastern Generating Plant - Units 1 &amp; 2 : PSO : PPN12PSO 101/6 342 Northeast U1&amp;234200 - Fuel Holders</v>
          </cell>
          <cell r="G639" t="str">
            <v>Northeastern Generating Plant 1&amp;2</v>
          </cell>
          <cell r="H639" t="str">
            <v>Gas</v>
          </cell>
          <cell r="I639" t="str">
            <v>Other - Not Exposed</v>
          </cell>
          <cell r="J639" t="str">
            <v>No</v>
          </cell>
          <cell r="K639" t="str">
            <v>Summary Worksheet</v>
          </cell>
        </row>
        <row r="640">
          <cell r="F640" t="str">
            <v>Public Service of Oklahoma - GenNortheastern Generating PlantNortheastern Generating Plant - Diesel Units 1 &amp; 2 : PSO : PPN12DPSO 101/6 342 Northeast U1&amp;2 Diesel34200 - Fuel Holders</v>
          </cell>
          <cell r="G640" t="str">
            <v>Northeastern Generating Plant 1&amp;2</v>
          </cell>
          <cell r="H640" t="str">
            <v>Gas</v>
          </cell>
          <cell r="I640" t="str">
            <v>Other - Not Exposed</v>
          </cell>
          <cell r="J640" t="str">
            <v>No</v>
          </cell>
          <cell r="K640" t="str">
            <v>Summary Worksheet</v>
          </cell>
        </row>
        <row r="641">
          <cell r="F641" t="str">
            <v>Public Service of Oklahoma - GenNortheastern Generating PlantNortheastern Generating Plant - Diesel Units 1 &amp; 2 : PSO : PPN12DPSO 101/6 344 Northeast U1&amp;2 Diesel34400 - Generators</v>
          </cell>
          <cell r="G641" t="str">
            <v>Northeastern Generating Plant 1&amp;2</v>
          </cell>
          <cell r="H641" t="str">
            <v>Gas</v>
          </cell>
          <cell r="I641" t="str">
            <v>Other - Not Exposed</v>
          </cell>
          <cell r="J641" t="str">
            <v>No</v>
          </cell>
          <cell r="K641" t="str">
            <v>Summary Worksheet</v>
          </cell>
        </row>
        <row r="642">
          <cell r="F642" t="str">
            <v>Public Service of Oklahoma - GenNortheastern Generating PlantNortheastern Generating Plant - Units 3 &amp; 4 - Diesel Unit : PSO : PPN34DPSO 101/6 344 Northeast U3 Diesel34400 - Generators</v>
          </cell>
          <cell r="G642" t="str">
            <v>Northeastern Generating Plant 3&amp;4</v>
          </cell>
          <cell r="H642" t="str">
            <v>Coal</v>
          </cell>
          <cell r="I642" t="str">
            <v>_Partially Exposed</v>
          </cell>
          <cell r="J642" t="str">
            <v>No</v>
          </cell>
          <cell r="K642" t="str">
            <v>Individual Worksheet</v>
          </cell>
        </row>
        <row r="643">
          <cell r="F643" t="str">
            <v>Public Service of Oklahoma - GenNortheastern Generating PlantNortheastern Generating Plant - Diesel Units 1 &amp; 2 : PSO : PPN12DPSO 101/6 344 Northeast U1&amp;234400 - Generators - Gas</v>
          </cell>
          <cell r="G643" t="str">
            <v>Northeastern Generating Plant 1&amp;2</v>
          </cell>
          <cell r="H643" t="str">
            <v>Gas</v>
          </cell>
          <cell r="I643" t="str">
            <v>Other - Not Exposed</v>
          </cell>
          <cell r="J643" t="str">
            <v>No</v>
          </cell>
          <cell r="K643" t="str">
            <v>Summary Worksheet</v>
          </cell>
        </row>
        <row r="644">
          <cell r="F644" t="str">
            <v>Public Service of Oklahoma - GenNortheastern Generating PlantNortheastern Generating Plant - Units 3 &amp; 4 - Diesel Unit : PSO : PPN34DPSO 101/6 344 Northeast U3&amp;434400 - Generators - Gas</v>
          </cell>
          <cell r="G644" t="str">
            <v>Northeastern Generating Plant 3&amp;4</v>
          </cell>
          <cell r="H644" t="str">
            <v>Coal</v>
          </cell>
          <cell r="I644" t="str">
            <v>_Partially Exposed</v>
          </cell>
          <cell r="J644" t="str">
            <v>No</v>
          </cell>
          <cell r="K644" t="str">
            <v>Individual Worksheet</v>
          </cell>
        </row>
        <row r="645">
          <cell r="F645" t="str">
            <v>Public Service of Oklahoma - GenNortheastern Generating PlantNortheastern Generating Plant - Diesel Units 1 &amp; 2 : PSO : PPN12DPSO 101/6 344 Northeast U1&amp;234400 - Generators</v>
          </cell>
          <cell r="G645" t="str">
            <v>Northeastern Generating Plant 1&amp;2</v>
          </cell>
          <cell r="H645" t="str">
            <v>Gas</v>
          </cell>
          <cell r="I645" t="str">
            <v>Other - Not Exposed</v>
          </cell>
          <cell r="J645" t="str">
            <v>No</v>
          </cell>
          <cell r="K645" t="str">
            <v>Summary Worksheet</v>
          </cell>
        </row>
        <row r="646">
          <cell r="F646" t="str">
            <v>Public Service of Oklahoma - GenNortheastern Generating PlantNortheastern Generating Plant - Units 3 &amp; 4 - Diesel Unit : PSO : PPN34DPSO 101/6 344 Northeast U3&amp;434400 - Generators</v>
          </cell>
          <cell r="G646" t="str">
            <v>Northeastern Generating Plant 3&amp;4</v>
          </cell>
          <cell r="H646" t="str">
            <v>Coal</v>
          </cell>
          <cell r="I646" t="str">
            <v>_Partially Exposed</v>
          </cell>
          <cell r="J646" t="str">
            <v>No</v>
          </cell>
          <cell r="K646" t="str">
            <v>Individual Worksheet</v>
          </cell>
        </row>
        <row r="647">
          <cell r="F647" t="str">
            <v>Public Service of Oklahoma - GenNortheastern Generating PlantNortheastern Generating Plant - Units 1 &amp; 2 : PSO : PPN12PSO 101/6 344 Northeast U1&amp;234400 - Generators</v>
          </cell>
          <cell r="G647" t="str">
            <v>Northeastern Generating Plant 1&amp;2</v>
          </cell>
          <cell r="H647" t="str">
            <v>Gas</v>
          </cell>
          <cell r="I647" t="str">
            <v>Other - Not Exposed</v>
          </cell>
          <cell r="J647" t="str">
            <v>No</v>
          </cell>
          <cell r="K647" t="str">
            <v>Summary Worksheet</v>
          </cell>
        </row>
        <row r="648">
          <cell r="F648" t="str">
            <v>Public Service of Oklahoma - GenNortheastern Generating PlantNortheastern Generating Plant - Diesel Units 1 &amp; 2 : PSO : PPN12DPSO 101/6 345 Northeast U1&amp;234500 - Accessory Electric Eq-Gas</v>
          </cell>
          <cell r="G648" t="str">
            <v>Northeastern Generating Plant 1&amp;2</v>
          </cell>
          <cell r="H648" t="str">
            <v>Gas</v>
          </cell>
          <cell r="I648" t="str">
            <v>Other - Not Exposed</v>
          </cell>
          <cell r="J648" t="str">
            <v>No</v>
          </cell>
          <cell r="K648" t="str">
            <v>Summary Worksheet</v>
          </cell>
        </row>
        <row r="649">
          <cell r="F649" t="str">
            <v>Public Service of Oklahoma - GenNortheastern Generating PlantNortheastern Generating Plant - Diesel Units 1 &amp; 2 : PSO : PPN12DPSO 101/6 345 Northeast U1&amp;234500 - Accessory Electric Equip</v>
          </cell>
          <cell r="G649" t="str">
            <v>Northeastern Generating Plant 1&amp;2</v>
          </cell>
          <cell r="H649" t="str">
            <v>Gas</v>
          </cell>
          <cell r="I649" t="str">
            <v>Other - Not Exposed</v>
          </cell>
          <cell r="J649" t="str">
            <v>No</v>
          </cell>
          <cell r="K649" t="str">
            <v>Summary Worksheet</v>
          </cell>
        </row>
        <row r="650">
          <cell r="F650" t="str">
            <v>Public Service of Oklahoma - GenNortheastern Generating PlantNortheastern Generating Plant - Diesel Units 1 &amp; 2 : PSO : PPN12DPSO 101/6 345 Northeast U1&amp;2 Diesel34500 - Accessory Electric Equip</v>
          </cell>
          <cell r="G650" t="str">
            <v>Northeastern Generating Plant 1&amp;2</v>
          </cell>
          <cell r="H650" t="str">
            <v>Gas</v>
          </cell>
          <cell r="I650" t="str">
            <v>Other - Not Exposed</v>
          </cell>
          <cell r="J650" t="str">
            <v>No</v>
          </cell>
          <cell r="K650" t="str">
            <v>Summary Worksheet</v>
          </cell>
        </row>
        <row r="651">
          <cell r="F651" t="str">
            <v>Public Service of Oklahoma - GenNortheastern Generating PlantNortheastern Generating Plant - Diesel Units 1 &amp; 2 : PSO : PPN12DPSO 101/6 346 Northeast U1&amp;2 Diesel34600 - Misc Power Plant Equip</v>
          </cell>
          <cell r="G651" t="str">
            <v>Northeastern Generating Plant 1&amp;2</v>
          </cell>
          <cell r="H651" t="str">
            <v>Gas</v>
          </cell>
          <cell r="I651" t="str">
            <v>Other - Not Exposed</v>
          </cell>
          <cell r="J651" t="str">
            <v>No</v>
          </cell>
          <cell r="K651" t="str">
            <v>Summary Worksheet</v>
          </cell>
        </row>
        <row r="652">
          <cell r="F652" t="str">
            <v>Public Service of Oklahoma - GenNortheastern Generating PlantNortheastern Generating Plant - Diesel Units 1 &amp; 2 : PSO : PPN12DPSO 101/6 346 Northeast U1&amp;234600 - Misc Power Plant Eq-Gas</v>
          </cell>
          <cell r="G652" t="str">
            <v>Northeastern Generating Plant 1&amp;2</v>
          </cell>
          <cell r="H652" t="str">
            <v>Gas</v>
          </cell>
          <cell r="I652" t="str">
            <v>Other - Not Exposed</v>
          </cell>
          <cell r="J652" t="str">
            <v>No</v>
          </cell>
          <cell r="K652" t="str">
            <v>Summary Worksheet</v>
          </cell>
        </row>
        <row r="653">
          <cell r="F653" t="str">
            <v>Public Service of Oklahoma - GenNortheastern Generating PlantNortheastern Generating Plant - Diesel Units 1 &amp; 2 : PSO : PPN12DPSO 101/6 346 Northeast U1&amp;234600 - Misc Power Plant Equip</v>
          </cell>
          <cell r="G653" t="str">
            <v>Northeastern Generating Plant 1&amp;2</v>
          </cell>
          <cell r="H653" t="str">
            <v>Gas</v>
          </cell>
          <cell r="I653" t="str">
            <v>Other - Not Exposed</v>
          </cell>
          <cell r="J653" t="str">
            <v>No</v>
          </cell>
          <cell r="K653" t="str">
            <v>Summary Worksheet</v>
          </cell>
        </row>
        <row r="654">
          <cell r="F654" t="str">
            <v>Public Service of Oklahoma - GenNortheastern Generating PlantNortheastern Generating Plant - Units 1 &amp; 2 : PSO : PPN12PSO 101/6 352 GSU35200 - Structures and Improvements</v>
          </cell>
          <cell r="G654" t="str">
            <v>Northeastern Generating Plant 1&amp;2</v>
          </cell>
          <cell r="H654" t="str">
            <v>Gas</v>
          </cell>
          <cell r="I654" t="str">
            <v>Other - Not Exposed</v>
          </cell>
          <cell r="J654" t="str">
            <v>No</v>
          </cell>
          <cell r="K654" t="str">
            <v>Summary Worksheet</v>
          </cell>
        </row>
        <row r="655">
          <cell r="F655" t="str">
            <v>Public Service of Oklahoma - GenNortheastern Generating PlantNortheastern Generating Plant - Units 3 &amp; 4 : PSO : PPN34PSO 101/6 352 GSU35200 - Structures and Improvements</v>
          </cell>
          <cell r="G655" t="str">
            <v>Northeastern Generating Plant 3&amp;4</v>
          </cell>
          <cell r="H655" t="str">
            <v>Coal</v>
          </cell>
          <cell r="I655" t="str">
            <v>_Partially Exposed</v>
          </cell>
          <cell r="J655" t="str">
            <v>No</v>
          </cell>
          <cell r="K655" t="str">
            <v>Individual Worksheet</v>
          </cell>
        </row>
        <row r="656">
          <cell r="F656" t="str">
            <v>Public Service of Oklahoma - GenNortheastern Generating PlantNortheastern Generating Plant - Units 1 &amp; 2 : PSO : PPN12PSO 101/6 353 GSU35300 - Station Equipment</v>
          </cell>
          <cell r="G656" t="str">
            <v>Northeastern Generating Plant 1&amp;2</v>
          </cell>
          <cell r="H656" t="str">
            <v>Gas</v>
          </cell>
          <cell r="I656" t="str">
            <v>Other - Not Exposed</v>
          </cell>
          <cell r="J656" t="str">
            <v>No</v>
          </cell>
          <cell r="K656" t="str">
            <v>Summary Worksheet</v>
          </cell>
        </row>
        <row r="657">
          <cell r="F657" t="str">
            <v>Public Service of Oklahoma - GenNortheastern Generating PlantNortheastern Generating Plant - Units 3 &amp; 4 : PSO : PPN34PSO 101/6 353 GSU35300 - Station Equipment</v>
          </cell>
          <cell r="G657" t="str">
            <v>Northeastern Generating Plant 3&amp;4</v>
          </cell>
          <cell r="H657" t="str">
            <v>Coal</v>
          </cell>
          <cell r="I657" t="str">
            <v>_Partially Exposed</v>
          </cell>
          <cell r="J657" t="str">
            <v>No</v>
          </cell>
          <cell r="K657" t="str">
            <v>Individual Worksheet</v>
          </cell>
        </row>
        <row r="658">
          <cell r="F658" t="str">
            <v>Public Service of Oklahoma - GenNortheastern Generating PlantNortheastern Generating Plant - Units 1 &amp; 2 : PSO : PPN12PSO 101/6 39100 Prod39100 - Office Furniture, Equipment</v>
          </cell>
          <cell r="G658" t="str">
            <v>Northeastern Generating Plant 1&amp;2</v>
          </cell>
          <cell r="H658" t="str">
            <v>Gas</v>
          </cell>
          <cell r="I658" t="str">
            <v>Other - Not Exposed</v>
          </cell>
          <cell r="J658" t="str">
            <v>No</v>
          </cell>
          <cell r="K658" t="str">
            <v>Summary Worksheet</v>
          </cell>
        </row>
        <row r="659">
          <cell r="F659" t="str">
            <v>Public Service of Oklahoma - GenNortheastern Generating PlantNortheastern Generating Plant - Units 3 &amp; 4 : PSO : PPN34PSO 101/6 39100 Prod39100 - Office Furniture, Equipment</v>
          </cell>
          <cell r="G659" t="str">
            <v>Northeastern Generating Plant 3&amp;4</v>
          </cell>
          <cell r="H659" t="str">
            <v>Coal</v>
          </cell>
          <cell r="I659" t="str">
            <v>_Partially Exposed</v>
          </cell>
          <cell r="J659" t="str">
            <v>No</v>
          </cell>
          <cell r="K659" t="str">
            <v>Individual Worksheet</v>
          </cell>
        </row>
        <row r="660">
          <cell r="F660" t="str">
            <v>Public Service of Oklahoma - GenNortheastern Generating PlantNortheastern Generating Plant - Units 3 &amp; 4 : PSO : PPN34PSO 101/6 39100 Prod39111 - Office Equip - Computers</v>
          </cell>
          <cell r="G660" t="str">
            <v>Northeastern Generating Plant 3&amp;4</v>
          </cell>
          <cell r="H660" t="str">
            <v>Coal</v>
          </cell>
          <cell r="I660" t="str">
            <v>_Partially Exposed</v>
          </cell>
          <cell r="J660" t="str">
            <v>No</v>
          </cell>
          <cell r="K660" t="str">
            <v>Individual Worksheet</v>
          </cell>
        </row>
        <row r="661">
          <cell r="F661" t="str">
            <v>Public Service of Oklahoma - GenNortheastern Generating PlantNortheastern Generating Plant - Units 3 &amp; 4 : PSO : PPN34PSO 101/6 39111 Computers Prod39111 - Office Equip - Computers</v>
          </cell>
          <cell r="G661" t="str">
            <v>Northeastern Generating Plant 3&amp;4</v>
          </cell>
          <cell r="H661" t="str">
            <v>Coal</v>
          </cell>
          <cell r="I661" t="str">
            <v>_Partially Exposed</v>
          </cell>
          <cell r="J661" t="str">
            <v>No</v>
          </cell>
          <cell r="K661" t="str">
            <v>Individual Worksheet</v>
          </cell>
        </row>
        <row r="662">
          <cell r="F662" t="str">
            <v>Public Service of Oklahoma - GenNortheastern Generating PlantNortheastern Generating Plant - Units 3 &amp; 4 : PSO : PPN34PSO 101/6 392 -20 Year Prop. Prod39200 - Transportation Equipment</v>
          </cell>
          <cell r="G662" t="str">
            <v>Northeastern Generating Plant 3&amp;4</v>
          </cell>
          <cell r="H662" t="str">
            <v>Coal</v>
          </cell>
          <cell r="I662" t="str">
            <v>_Partially Exposed</v>
          </cell>
          <cell r="J662" t="str">
            <v>No</v>
          </cell>
          <cell r="K662" t="str">
            <v>Individual Worksheet</v>
          </cell>
        </row>
        <row r="663">
          <cell r="F663" t="str">
            <v>Public Service of Oklahoma - GenNortheastern Generating PlantNortheastern Generating Plant - Units 3 &amp; 4 : PSO : PPN34PSO 101/6 393 Prod39300 - Stores Equipment</v>
          </cell>
          <cell r="G663" t="str">
            <v>Northeastern Generating Plant 3&amp;4</v>
          </cell>
          <cell r="H663" t="str">
            <v>Coal</v>
          </cell>
          <cell r="I663" t="str">
            <v>_Partially Exposed</v>
          </cell>
          <cell r="J663" t="str">
            <v>No</v>
          </cell>
          <cell r="K663" t="str">
            <v>Individual Worksheet</v>
          </cell>
        </row>
        <row r="664">
          <cell r="F664" t="str">
            <v>Public Service of Oklahoma - GenNortheastern Generating PlantNortheastern Generating Plant - Units 1 &amp; 2 : PSO : PPN12PSO 101/6 393 Prod39300 - Stores Equipment</v>
          </cell>
          <cell r="G664" t="str">
            <v>Northeastern Generating Plant 1&amp;2</v>
          </cell>
          <cell r="H664" t="str">
            <v>Gas</v>
          </cell>
          <cell r="I664" t="str">
            <v>Other - Not Exposed</v>
          </cell>
          <cell r="J664" t="str">
            <v>No</v>
          </cell>
          <cell r="K664" t="str">
            <v>Summary Worksheet</v>
          </cell>
        </row>
        <row r="665">
          <cell r="F665" t="str">
            <v>Public Service of Oklahoma - GenNortheastern Generating PlantNortheastern Generating Plant - Units 1 &amp; 2 : PSO : PPN12PSO 101/6 394 Prod39400 - Tools</v>
          </cell>
          <cell r="G665" t="str">
            <v>Northeastern Generating Plant 1&amp;2</v>
          </cell>
          <cell r="H665" t="str">
            <v>Gas</v>
          </cell>
          <cell r="I665" t="str">
            <v>Other - Not Exposed</v>
          </cell>
          <cell r="J665" t="str">
            <v>No</v>
          </cell>
          <cell r="K665" t="str">
            <v>Summary Worksheet</v>
          </cell>
        </row>
        <row r="666">
          <cell r="F666" t="str">
            <v>Public Service of Oklahoma - GenNortheastern Generating PlantNortheastern Generating Plant - Units 3 &amp; 4 : PSO : PPN34PSO 101/6 394 Prod39400 - Tools</v>
          </cell>
          <cell r="G666" t="str">
            <v>Northeastern Generating Plant 3&amp;4</v>
          </cell>
          <cell r="H666" t="str">
            <v>Coal</v>
          </cell>
          <cell r="I666" t="str">
            <v>_Partially Exposed</v>
          </cell>
          <cell r="J666" t="str">
            <v>No</v>
          </cell>
          <cell r="K666" t="str">
            <v>Individual Worksheet</v>
          </cell>
        </row>
        <row r="667">
          <cell r="F667" t="str">
            <v>Public Service of Oklahoma - GenNortheastern Generating PlantNortheastern Generating Plant - Units 1 &amp; 2 : PSO : PPN12PSO 101/6 395 Prod39500 - Laboratory Equipment</v>
          </cell>
          <cell r="G667" t="str">
            <v>Northeastern Generating Plant 1&amp;2</v>
          </cell>
          <cell r="H667" t="str">
            <v>Gas</v>
          </cell>
          <cell r="I667" t="str">
            <v>Other - Not Exposed</v>
          </cell>
          <cell r="J667" t="str">
            <v>No</v>
          </cell>
          <cell r="K667" t="str">
            <v>Summary Worksheet</v>
          </cell>
        </row>
        <row r="668">
          <cell r="F668" t="str">
            <v>Public Service of Oklahoma - GenNortheastern Generating PlantNortheastern Generating Plant - Units 3 &amp; 4 : PSO : PPN34PSO 101/6 395 Prod39500 - Laboratory Equipment</v>
          </cell>
          <cell r="G668" t="str">
            <v>Northeastern Generating Plant 3&amp;4</v>
          </cell>
          <cell r="H668" t="str">
            <v>Coal</v>
          </cell>
          <cell r="I668" t="str">
            <v>_Partially Exposed</v>
          </cell>
          <cell r="J668" t="str">
            <v>No</v>
          </cell>
          <cell r="K668" t="str">
            <v>Individual Worksheet</v>
          </cell>
        </row>
        <row r="669">
          <cell r="F669" t="str">
            <v>Public Service of Oklahoma - GenNortheastern Generating PlantNortheastern Generating Plant - Units 1 &amp; 2 : PSO : PPN12PSO 101/6 396 Prod39600 - Power Operated Equipment</v>
          </cell>
          <cell r="G669" t="str">
            <v>Northeastern Generating Plant 1&amp;2</v>
          </cell>
          <cell r="H669" t="str">
            <v>Gas</v>
          </cell>
          <cell r="I669" t="str">
            <v>Other - Not Exposed</v>
          </cell>
          <cell r="J669" t="str">
            <v>No</v>
          </cell>
          <cell r="K669" t="str">
            <v>Summary Worksheet</v>
          </cell>
        </row>
        <row r="670">
          <cell r="F670" t="str">
            <v>Public Service of Oklahoma - GenNortheastern Generating PlantNortheastern Generating Plant - Units 1 &amp; 2 : PSO : PPN12PSO 101/6 397 Prod39700 - Communication Equipment</v>
          </cell>
          <cell r="G670" t="str">
            <v>Northeastern Generating Plant 1&amp;2</v>
          </cell>
          <cell r="H670" t="str">
            <v>Gas</v>
          </cell>
          <cell r="I670" t="str">
            <v>Other - Not Exposed</v>
          </cell>
          <cell r="J670" t="str">
            <v>No</v>
          </cell>
          <cell r="K670" t="str">
            <v>Summary Worksheet</v>
          </cell>
        </row>
        <row r="671">
          <cell r="F671" t="str">
            <v>Public Service of Oklahoma - GenNortheastern Generating PlantNortheastern Generating Plant - Units 3 &amp; 4 : PSO : PPN34PSO 101/6 397 Prod39700 - Communication Equipment</v>
          </cell>
          <cell r="G671" t="str">
            <v>Northeastern Generating Plant 3&amp;4</v>
          </cell>
          <cell r="H671" t="str">
            <v>Coal</v>
          </cell>
          <cell r="I671" t="str">
            <v>_Partially Exposed</v>
          </cell>
          <cell r="J671" t="str">
            <v>No</v>
          </cell>
          <cell r="K671" t="str">
            <v>Individual Worksheet</v>
          </cell>
        </row>
        <row r="672">
          <cell r="F672" t="str">
            <v>Public Service of Oklahoma - GenNortheastern Generating PlantNortheastern Generating Plant - Units 1 &amp; 2 : PSO : PPN12PSO 101/6 398 Prod39800 - Miscellaneous Equipment</v>
          </cell>
          <cell r="G672" t="str">
            <v>Northeastern Generating Plant 1&amp;2</v>
          </cell>
          <cell r="H672" t="str">
            <v>Gas</v>
          </cell>
          <cell r="I672" t="str">
            <v>Other - Not Exposed</v>
          </cell>
          <cell r="J672" t="str">
            <v>No</v>
          </cell>
          <cell r="K672" t="str">
            <v>Summary Worksheet</v>
          </cell>
        </row>
        <row r="673">
          <cell r="F673" t="str">
            <v>Public Service of Oklahoma - GenNortheastern Generating PlantNortheastern Generating Plant - Units 3 &amp; 4 : PSO : PPN34PSO 101/6 398 Prod39800 - Miscellaneous Equipment</v>
          </cell>
          <cell r="G673" t="str">
            <v>Northeastern Generating Plant 3&amp;4</v>
          </cell>
          <cell r="H673" t="str">
            <v>Coal</v>
          </cell>
          <cell r="I673" t="str">
            <v>_Partially Exposed</v>
          </cell>
          <cell r="J673" t="str">
            <v>No</v>
          </cell>
          <cell r="K673" t="str">
            <v>Individual Worksheet</v>
          </cell>
        </row>
        <row r="674">
          <cell r="F674" t="str">
            <v>Public Service of Oklahoma - GenNortheastern Generating PlantNortheastern Generating Plant - Units 1 &amp; 2 : PSO : PPN12PSO 101/6 344 Northeast U1&amp;2 Diesel34400 - Generators</v>
          </cell>
          <cell r="G674" t="str">
            <v>Northeastern Generating Plant</v>
          </cell>
          <cell r="H674" t="str">
            <v>Gas</v>
          </cell>
          <cell r="I674" t="str">
            <v>Other - Not Exposed</v>
          </cell>
          <cell r="J674" t="str">
            <v>NO</v>
          </cell>
          <cell r="K674" t="str">
            <v>Summary Worksheet</v>
          </cell>
        </row>
        <row r="675">
          <cell r="F675" t="str">
            <v>Public Service of Oklahoma - GenNortheastern Generating PlantNortheastern Generating Plant - Units 3 &amp; 4 : PSO : PPN34PSO 101/6 312 Northeast U1&amp;231230 - Boiler Plant Equip-Oil/Gas</v>
          </cell>
          <cell r="G675" t="str">
            <v>Northeastern Generating Plant 1&amp;2</v>
          </cell>
          <cell r="H675" t="str">
            <v>Gas</v>
          </cell>
          <cell r="I675" t="str">
            <v>Other - Not Exposed</v>
          </cell>
          <cell r="J675" t="str">
            <v>No</v>
          </cell>
          <cell r="K675" t="str">
            <v>Summary Worksheet</v>
          </cell>
        </row>
        <row r="676">
          <cell r="F676" t="str">
            <v>Public Service of Oklahoma - GenOffice/Service Bldg-OK, PSO(Inactive) Tulsa Office (Owned) - 212 6th St (See Leased B0443) : PSO : B0443PSO 101/6 39100 Prod39100 - Office Furniture, Equipment</v>
          </cell>
          <cell r="G676" t="str">
            <v>Office/Service Bldg-OK, PSO</v>
          </cell>
          <cell r="H676" t="str">
            <v>-</v>
          </cell>
          <cell r="I676" t="str">
            <v>-</v>
          </cell>
          <cell r="J676" t="str">
            <v>No</v>
          </cell>
          <cell r="K676" t="str">
            <v>Do Not Include</v>
          </cell>
        </row>
        <row r="677">
          <cell r="F677" t="str">
            <v>Public Service of Oklahoma - GenOffice/Service Bldg-OK, PSODuncan Office Building : PSO : B0530PSO 101/6 39100 Prod39100 - Office Furniture, Equipment</v>
          </cell>
          <cell r="G677" t="str">
            <v>Office/Service Bldg-OK, PSO</v>
          </cell>
          <cell r="H677" t="str">
            <v>-</v>
          </cell>
          <cell r="I677" t="str">
            <v>-</v>
          </cell>
          <cell r="J677" t="str">
            <v>No</v>
          </cell>
          <cell r="K677" t="str">
            <v>Do Not Include</v>
          </cell>
        </row>
        <row r="678">
          <cell r="F678" t="str">
            <v>Public Service of Oklahoma - GenOffice/Service Bldg-OK, PSOTulsa General Office (Owned-2013) - 212 6th Street : PSO : B0443OWNPSO 101/6 397 Prod39700 - Communication Equipment</v>
          </cell>
          <cell r="G678" t="str">
            <v>Office/Service Bldg-OK, PSO</v>
          </cell>
          <cell r="H678" t="str">
            <v>-</v>
          </cell>
          <cell r="I678" t="str">
            <v>-</v>
          </cell>
          <cell r="J678" t="str">
            <v>No</v>
          </cell>
          <cell r="K678" t="str">
            <v>Do Not Include</v>
          </cell>
        </row>
        <row r="679">
          <cell r="F679" t="str">
            <v>Public Service of Oklahoma - GenOffice/Service Bldg-OK, PSO(Inactive) Tulsa Office (Owned) - 212 6th St (See Leased B0443) : PSO : B0443PSO 101/6 398 Prod39800 - Miscellaneous Equipment</v>
          </cell>
          <cell r="G679" t="str">
            <v>Office/Service Bldg-OK, PSO</v>
          </cell>
          <cell r="H679" t="str">
            <v>-</v>
          </cell>
          <cell r="I679" t="str">
            <v>-</v>
          </cell>
          <cell r="J679" t="str">
            <v>No</v>
          </cell>
          <cell r="K679" t="str">
            <v>Do Not Include</v>
          </cell>
        </row>
        <row r="680">
          <cell r="F680" t="str">
            <v>Public Service of Oklahoma - GenOffice/Service Bldg-OK, PSOAtoka Operation Center Building : PSO : B0498PSO 101/6 398 Prod39800 - Miscellaneous Equipment</v>
          </cell>
          <cell r="G680" t="str">
            <v>Office/Service Bldg-OK, PSO</v>
          </cell>
          <cell r="H680" t="str">
            <v>-</v>
          </cell>
          <cell r="I680" t="str">
            <v>-</v>
          </cell>
          <cell r="J680" t="str">
            <v>No</v>
          </cell>
          <cell r="K680" t="str">
            <v>Do Not Include</v>
          </cell>
        </row>
        <row r="681">
          <cell r="F681" t="str">
            <v>Public Service of Oklahoma - GenOffice/Service Bldg-OK, PSOLawton Substation Maintenance Building : PSO : B0519PSO 101/6 398 Prod39800 - Miscellaneous Equipment</v>
          </cell>
          <cell r="G681" t="str">
            <v>Office/Service Bldg-OK, PSO</v>
          </cell>
          <cell r="H681" t="str">
            <v>-</v>
          </cell>
          <cell r="I681" t="str">
            <v>-</v>
          </cell>
          <cell r="J681" t="str">
            <v>No</v>
          </cell>
          <cell r="K681" t="str">
            <v>Do Not Include</v>
          </cell>
        </row>
        <row r="682">
          <cell r="F682" t="str">
            <v>Public Service of Oklahoma - GenOffice/Service Bldg-OK, PSOOkmulgee Service Center : PSO : B0473PSO 101/6 398 Prod39800 - Miscellaneous Equipment</v>
          </cell>
          <cell r="G682" t="str">
            <v>Office/Service Bldg-OK, PSO</v>
          </cell>
          <cell r="H682" t="str">
            <v>-</v>
          </cell>
          <cell r="I682" t="str">
            <v>-</v>
          </cell>
          <cell r="J682" t="str">
            <v>No</v>
          </cell>
          <cell r="K682" t="str">
            <v>Do Not Include</v>
          </cell>
        </row>
        <row r="683">
          <cell r="F683" t="str">
            <v>Public Service of Oklahoma - GenOffice/Service Bldg-OK, PSOTulsa General Office (Owned-2013) - 212 6th Street : PSO : B0443OWNEDPSO 101/6 397 Prod39700 - Communication Equipment</v>
          </cell>
          <cell r="G683" t="str">
            <v>Improvemnts Leased Facil-OK, PSO</v>
          </cell>
          <cell r="H683" t="str">
            <v>-</v>
          </cell>
          <cell r="I683" t="str">
            <v>-</v>
          </cell>
          <cell r="J683" t="str">
            <v>No</v>
          </cell>
          <cell r="K683" t="str">
            <v>Do Not Include</v>
          </cell>
        </row>
        <row r="684">
          <cell r="F684" t="str">
            <v>Public Service of Oklahoma - GenOklaunion Generating PlantOklaunion Generating Plant : PSO/AEPTN : PPOKLPSO 101/6 303 Cap Soft General Prod30300 - Intangible Property</v>
          </cell>
          <cell r="G684" t="str">
            <v>Oklaunion Generating Plant</v>
          </cell>
          <cell r="H684" t="str">
            <v>-</v>
          </cell>
          <cell r="I684" t="str">
            <v>-</v>
          </cell>
          <cell r="J684" t="str">
            <v>No</v>
          </cell>
          <cell r="K684" t="str">
            <v>Do Not Include</v>
          </cell>
        </row>
        <row r="685">
          <cell r="F685" t="str">
            <v>Public Service of Oklahoma - GenOklaunion Generating PlantOklaunion Generating Plant : PSO/AEPTN : PPOKLPSO 101/6 310 Oklaunion Non-Depr31000 - Land - Coal Fired</v>
          </cell>
          <cell r="G685" t="str">
            <v>Oklaunion Generating Plant</v>
          </cell>
          <cell r="H685" t="str">
            <v>Coal</v>
          </cell>
          <cell r="I685" t="str">
            <v>_Partially Exposed</v>
          </cell>
          <cell r="J685" t="str">
            <v>Yes</v>
          </cell>
          <cell r="K685" t="str">
            <v>Summary Worksheet</v>
          </cell>
        </row>
        <row r="686">
          <cell r="F686" t="str">
            <v>Public Service of Oklahoma - GenOklaunion Generating PlantOklaunion Generating Plant : PSO/AEPTN : PPOKLPSO 101/6 311 Oklaunion Plant31100 - Structures, Improvemnt-Coal</v>
          </cell>
          <cell r="G686" t="str">
            <v>Oklaunion Generating Plant</v>
          </cell>
          <cell r="H686" t="str">
            <v>Coal</v>
          </cell>
          <cell r="I686" t="str">
            <v>_Partially Exposed</v>
          </cell>
          <cell r="J686" t="str">
            <v>No</v>
          </cell>
          <cell r="K686" t="str">
            <v>Summary Worksheet</v>
          </cell>
        </row>
        <row r="687">
          <cell r="F687" t="str">
            <v>Public Service of Oklahoma - GenOklaunion Generating PlantOklaunion Generating Plant : PSO/AEPTN : PPOKLPSO 101/6 312 Oklaunion Plant31200 - Boiler Plant Equip-Coal</v>
          </cell>
          <cell r="G687" t="str">
            <v>Oklaunion Generating Plant</v>
          </cell>
          <cell r="H687" t="str">
            <v>Coal</v>
          </cell>
          <cell r="I687" t="str">
            <v>_Partially Exposed</v>
          </cell>
          <cell r="J687" t="str">
            <v>No</v>
          </cell>
          <cell r="K687" t="str">
            <v>Summary Worksheet</v>
          </cell>
        </row>
        <row r="688">
          <cell r="F688" t="str">
            <v>Public Service of Oklahoma - GenOklaunion Generating PlantOklaunion Generating Plant : PSO/AEPTN : PPOKLPSO 101/6 314 Oklaunion Plant31400 - Turbogenerator Units-Coal</v>
          </cell>
          <cell r="G688" t="str">
            <v>Oklaunion Generating Plant</v>
          </cell>
          <cell r="H688" t="str">
            <v>Coal</v>
          </cell>
          <cell r="I688" t="str">
            <v>_Partially Exposed</v>
          </cell>
          <cell r="J688" t="str">
            <v>No</v>
          </cell>
          <cell r="K688" t="str">
            <v>Summary Worksheet</v>
          </cell>
        </row>
        <row r="689">
          <cell r="F689" t="str">
            <v>Public Service of Oklahoma - GenOklaunion Generating PlantOklaunion Generating Plant : PSO/AEPTN : PPOKLPSO 101/6 315 Oklaunion Plant31500 - Accessory Elect Equip-Coal</v>
          </cell>
          <cell r="G689" t="str">
            <v>Oklaunion Generating Plant</v>
          </cell>
          <cell r="H689" t="str">
            <v>Coal</v>
          </cell>
          <cell r="I689" t="str">
            <v>_Partially Exposed</v>
          </cell>
          <cell r="J689" t="str">
            <v>No</v>
          </cell>
          <cell r="K689" t="str">
            <v>Summary Worksheet</v>
          </cell>
        </row>
        <row r="690">
          <cell r="F690" t="str">
            <v>Public Service of Oklahoma - GenOklaunion Generating PlantOklaunion Generating Plant : PSO/AEPTN : PPOKLPSO 101/6 315 Oklaunion Plant31530 - Accssry Elect Equip-Oil/Gas</v>
          </cell>
          <cell r="G690" t="str">
            <v>Oklaunion Generating Plant</v>
          </cell>
          <cell r="H690" t="str">
            <v>Coal</v>
          </cell>
          <cell r="I690" t="str">
            <v>_Partially Exposed</v>
          </cell>
          <cell r="J690" t="str">
            <v>No</v>
          </cell>
          <cell r="K690" t="str">
            <v>Summary Worksheet</v>
          </cell>
        </row>
        <row r="691">
          <cell r="F691" t="str">
            <v>Public Service of Oklahoma - GenOklaunion Generating PlantOklaunion Generating Plant : PSO/AEPTN : PPOKLPSO 101/6 316 Oklaunion Plant31600 - Misc Pwr Plant Equip-Coal</v>
          </cell>
          <cell r="G691" t="str">
            <v>Oklaunion Generating Plant</v>
          </cell>
          <cell r="H691" t="str">
            <v>Coal</v>
          </cell>
          <cell r="I691" t="str">
            <v>_Partially Exposed</v>
          </cell>
          <cell r="J691" t="str">
            <v>No</v>
          </cell>
          <cell r="K691" t="str">
            <v>Summary Worksheet</v>
          </cell>
        </row>
        <row r="692">
          <cell r="F692" t="str">
            <v>Public Service of Oklahoma - GenOklaunion Generating PlantOklaunion Generating Plant : PSO/AEPTN : PPOKLPSO 101/6 31700 Oklaunion Asbestos31700 - ARO Steam Production Plant</v>
          </cell>
          <cell r="G692" t="str">
            <v>Oklaunion Generating Plant</v>
          </cell>
          <cell r="H692" t="str">
            <v>Coal</v>
          </cell>
          <cell r="I692" t="str">
            <v>_Partially Exposed</v>
          </cell>
          <cell r="J692" t="str">
            <v>No</v>
          </cell>
          <cell r="K692" t="str">
            <v>Summary Worksheet</v>
          </cell>
        </row>
        <row r="693">
          <cell r="F693" t="str">
            <v>Public Service of Oklahoma - GenOklaunion Generating PlantOklaunion Generating Plant : PSO/AEPTN : PPOKLPSO 101/6 31700 Oklaunion31700 - ARO Steam Production Plant</v>
          </cell>
          <cell r="G693" t="str">
            <v>Oklaunion Generating Plant</v>
          </cell>
          <cell r="H693" t="str">
            <v>Coal</v>
          </cell>
          <cell r="I693" t="str">
            <v>_Partially Exposed</v>
          </cell>
          <cell r="J693" t="str">
            <v>No</v>
          </cell>
          <cell r="K693" t="str">
            <v>Summary Worksheet</v>
          </cell>
        </row>
        <row r="694">
          <cell r="F694" t="str">
            <v>Public Service of Oklahoma - GenOklaunion Generating PlantARO#1 Oklaunion Ash Pond : PSO/AEPTN : PPOKLARO1PSO 101/6 317 ASH#1 Oklaunion 31700 - ARO Steam Production Plant</v>
          </cell>
          <cell r="G694" t="str">
            <v>Oklaunion Generating Plant</v>
          </cell>
          <cell r="H694" t="str">
            <v>Coal</v>
          </cell>
          <cell r="I694" t="str">
            <v>_Partially Exposed</v>
          </cell>
          <cell r="J694" t="str">
            <v>No</v>
          </cell>
          <cell r="K694" t="str">
            <v>Summary Worksheet</v>
          </cell>
        </row>
        <row r="695">
          <cell r="F695" t="str">
            <v>Public Service of Oklahoma - GenOklaunion Generating PlantARO#2 Oklaunion Ash Pond : PSO/AEPTN : PPOKLARO2PSO 101/6 317 ASH#2 Oklaunion 31700 - ARO Steam Production Plant</v>
          </cell>
          <cell r="G695" t="str">
            <v>Oklaunion Generating Plant</v>
          </cell>
          <cell r="H695" t="str">
            <v>Coal</v>
          </cell>
          <cell r="I695" t="str">
            <v>_Partially Exposed</v>
          </cell>
          <cell r="J695" t="str">
            <v>No</v>
          </cell>
          <cell r="K695" t="str">
            <v>Summary Worksheet</v>
          </cell>
        </row>
        <row r="696">
          <cell r="F696" t="str">
            <v>Public Service of Oklahoma - GenOklaunion Generating PlantARO#3 Oklaunion Ash Pond : PSO/AEPTN : PPOKLARO3PSO 101/6 317 ASH#3 Oklaunion 31700 - ARO Steam Production Plant</v>
          </cell>
          <cell r="G696" t="str">
            <v>Oklaunion Generating Plant</v>
          </cell>
          <cell r="H696" t="str">
            <v>Coal</v>
          </cell>
          <cell r="I696" t="str">
            <v>_Partially Exposed</v>
          </cell>
          <cell r="J696" t="str">
            <v>No</v>
          </cell>
          <cell r="K696" t="str">
            <v>Summary Worksheet</v>
          </cell>
        </row>
        <row r="697">
          <cell r="F697" t="str">
            <v>Public Service of Oklahoma - GenOklaunion Generating PlantARO#4 Oklaunion Ash Pond : PSO/AEPTN : PPOKLARO4PSO 101/6 317 ASH#4 Oklaunion 31700 - ARO Steam Production Plant</v>
          </cell>
          <cell r="G697" t="str">
            <v>Oklaunion Generating Plant</v>
          </cell>
          <cell r="H697" t="str">
            <v>Coal</v>
          </cell>
          <cell r="I697" t="str">
            <v>_Partially Exposed</v>
          </cell>
          <cell r="J697" t="str">
            <v>No</v>
          </cell>
          <cell r="K697" t="str">
            <v>Summary Worksheet</v>
          </cell>
        </row>
        <row r="698">
          <cell r="F698" t="str">
            <v>Public Service of Oklahoma - GenOklaunion Generating PlantOklaunion Generating Plant : PSO/AEPTN : PPOKLPSO 101/6 353 GSU35300 - Station Equipment</v>
          </cell>
          <cell r="G698" t="str">
            <v>Oklaunion Generating Plant</v>
          </cell>
          <cell r="H698" t="str">
            <v>Coal</v>
          </cell>
          <cell r="I698" t="str">
            <v>_Partially Exposed</v>
          </cell>
          <cell r="J698" t="str">
            <v>No</v>
          </cell>
          <cell r="K698" t="str">
            <v>Summary Worksheet</v>
          </cell>
        </row>
        <row r="699">
          <cell r="F699" t="str">
            <v>Public Service of Oklahoma - GenOklaunion Generating PlantOklaunion Generating Plant : PSO/AEPTN : PPOKLPSO 101/6 390 Prod39000 - Structures and Improvements</v>
          </cell>
          <cell r="G699" t="str">
            <v>Oklaunion Generating Plant</v>
          </cell>
          <cell r="H699" t="str">
            <v>Coal</v>
          </cell>
          <cell r="I699" t="str">
            <v>_Partially Exposed</v>
          </cell>
          <cell r="J699" t="str">
            <v>No</v>
          </cell>
          <cell r="K699" t="str">
            <v>Individual Worksheet</v>
          </cell>
        </row>
        <row r="700">
          <cell r="F700" t="str">
            <v>Public Service of Oklahoma - GenOklaunion Generating PlantOklaunion Generating Plant : PSO/AEPTN : PPOKLPSO 101/6 39100 Prod39100 - Office Furniture, Equipment</v>
          </cell>
          <cell r="G700" t="str">
            <v>Oklaunion Generating Plant</v>
          </cell>
          <cell r="H700" t="str">
            <v>Coal</v>
          </cell>
          <cell r="I700" t="str">
            <v>_Partially Exposed</v>
          </cell>
          <cell r="J700" t="str">
            <v>No</v>
          </cell>
          <cell r="K700" t="str">
            <v>Summary Worksheet</v>
          </cell>
        </row>
        <row r="701">
          <cell r="F701" t="str">
            <v>Public Service of Oklahoma - GenOklaunion Generating PlantOklaunion Generating Plant : PSO/AEPTN : PPOKLPSO 101/6 39111 Computers Prod39111 - Office Equip - Computers</v>
          </cell>
          <cell r="G701" t="str">
            <v>Oklaunion Generating Plant</v>
          </cell>
          <cell r="H701" t="str">
            <v>Coal</v>
          </cell>
          <cell r="I701" t="str">
            <v>_Partially Exposed</v>
          </cell>
          <cell r="J701" t="str">
            <v>No</v>
          </cell>
          <cell r="K701" t="str">
            <v>Summary Worksheet</v>
          </cell>
        </row>
        <row r="702">
          <cell r="F702" t="str">
            <v>Public Service of Oklahoma - GenOklaunion Generating PlantOklaunion Generating Plant : PSO/AEPTN : PPOKLPSO 101/6 392 -20 Year Prop. Prod39200 - Transportation Equipment</v>
          </cell>
          <cell r="G702" t="str">
            <v>Oklaunion Generating Plant</v>
          </cell>
          <cell r="H702" t="str">
            <v>Coal</v>
          </cell>
          <cell r="I702" t="str">
            <v>_Partially Exposed</v>
          </cell>
          <cell r="J702" t="str">
            <v>No</v>
          </cell>
          <cell r="K702" t="str">
            <v>Summary Worksheet</v>
          </cell>
        </row>
        <row r="703">
          <cell r="F703" t="str">
            <v>Public Service of Oklahoma - GenOklaunion Generating PlantOklaunion Generating Plant : PSO/AEPTN : PPOKLPSO 101/6 393 Prod39300 - Stores Equipment</v>
          </cell>
          <cell r="G703" t="str">
            <v>Oklaunion Generating Plant</v>
          </cell>
          <cell r="H703" t="str">
            <v>Coal</v>
          </cell>
          <cell r="I703" t="str">
            <v>_Partially Exposed</v>
          </cell>
          <cell r="J703" t="str">
            <v>No</v>
          </cell>
          <cell r="K703" t="str">
            <v>Summary Worksheet</v>
          </cell>
        </row>
        <row r="704">
          <cell r="F704" t="str">
            <v>Public Service of Oklahoma - GenOklaunion Generating PlantOklaunion Generating Plant : PSO/AEPTN : PPOKLPSO 101/6 394 Prod39400 - Tools</v>
          </cell>
          <cell r="G704" t="str">
            <v>Oklaunion Generating Plant</v>
          </cell>
          <cell r="H704" t="str">
            <v>Coal</v>
          </cell>
          <cell r="I704" t="str">
            <v>_Partially Exposed</v>
          </cell>
          <cell r="J704" t="str">
            <v>No</v>
          </cell>
          <cell r="K704" t="str">
            <v>Summary Worksheet</v>
          </cell>
        </row>
        <row r="705">
          <cell r="F705" t="str">
            <v>Public Service of Oklahoma - GenOklaunion Generating PlantOklaunion Generating Plant : PSO/AEPTN : PPOKLPSO 101/6 395 Prod39500 - Laboratory Equipment</v>
          </cell>
          <cell r="G705" t="str">
            <v>Oklaunion Generating Plant</v>
          </cell>
          <cell r="H705" t="str">
            <v>Coal</v>
          </cell>
          <cell r="I705" t="str">
            <v>_Partially Exposed</v>
          </cell>
          <cell r="J705" t="str">
            <v>No</v>
          </cell>
          <cell r="K705" t="str">
            <v>Summary Worksheet</v>
          </cell>
        </row>
        <row r="706">
          <cell r="F706" t="str">
            <v>Public Service of Oklahoma - GenOklaunion Generating PlantOklaunion Generating Plant : PSO/AEPTN : PPOKLPSO 101/6 396 Prod39600 - Power Operated Equipment</v>
          </cell>
          <cell r="G706" t="str">
            <v>Oklaunion Generating Plant</v>
          </cell>
          <cell r="H706" t="str">
            <v>Coal</v>
          </cell>
          <cell r="I706" t="str">
            <v>_Partially Exposed</v>
          </cell>
          <cell r="J706" t="str">
            <v>No</v>
          </cell>
          <cell r="K706" t="str">
            <v>Summary Worksheet</v>
          </cell>
        </row>
        <row r="707">
          <cell r="F707" t="str">
            <v>Public Service of Oklahoma - GenOklaunion Generating PlantOklaunion Generating Plant : PSO/AEPTN : PPOKLPSO 101/6 397 Prod39700 - Communication Equipment</v>
          </cell>
          <cell r="G707" t="str">
            <v>Oklaunion Generating Plant</v>
          </cell>
          <cell r="H707" t="str">
            <v>Coal</v>
          </cell>
          <cell r="I707" t="str">
            <v>_Partially Exposed</v>
          </cell>
          <cell r="J707" t="str">
            <v>No</v>
          </cell>
          <cell r="K707" t="str">
            <v>Summary Worksheet</v>
          </cell>
        </row>
        <row r="708">
          <cell r="F708" t="str">
            <v>Public Service of Oklahoma - GenOklaunion Generating PlantOklaunion Generating Plant : PSO/AEPTN : PPOKLPSO 101/6 398 Prod39800 - Miscellaneous Equipment</v>
          </cell>
          <cell r="G708" t="str">
            <v>Oklaunion Generating Plant</v>
          </cell>
          <cell r="H708" t="str">
            <v>Coal</v>
          </cell>
          <cell r="I708" t="str">
            <v>_Partially Exposed</v>
          </cell>
          <cell r="J708" t="str">
            <v>No</v>
          </cell>
          <cell r="K708" t="str">
            <v>Summary Worksheet</v>
          </cell>
        </row>
        <row r="709">
          <cell r="F709" t="str">
            <v>Public Service of Oklahoma - GenOklaunion Generating PlantOklaunion Generating Plant : PSO/AEPTN : PPOKLPSO None Prod31211 - Coal Transportation Equip</v>
          </cell>
          <cell r="G709" t="str">
            <v>Oklaunion Generating Plant</v>
          </cell>
          <cell r="H709" t="str">
            <v>Coal</v>
          </cell>
          <cell r="I709" t="str">
            <v>_Partially Exposed</v>
          </cell>
          <cell r="J709" t="str">
            <v>No</v>
          </cell>
          <cell r="K709" t="str">
            <v>Summary Worksheet</v>
          </cell>
        </row>
        <row r="710">
          <cell r="F710" t="str">
            <v>Public Service of Oklahoma - GenRiverside Generating PlantRiverside Generating Plant U1&amp;2 : PSO : PPRVSPSO 101/6 303 Riverside Interconnec30300 - Intangible Property</v>
          </cell>
          <cell r="G710" t="str">
            <v>Riverside Generating Plant</v>
          </cell>
          <cell r="H710" t="str">
            <v>Gas</v>
          </cell>
          <cell r="I710" t="str">
            <v>Other - Not Exposed</v>
          </cell>
          <cell r="J710" t="str">
            <v>No</v>
          </cell>
          <cell r="K710" t="str">
            <v>Summary Worksheet</v>
          </cell>
        </row>
        <row r="711">
          <cell r="F711" t="str">
            <v>Public Service of Oklahoma - GenRiverside Generating PlantRiverside Generating Plant U1&amp;2 : PSO : PPRVSPSO 101/6 303 Cap Soft General Prod30300 - Intangible Property</v>
          </cell>
          <cell r="G711" t="str">
            <v>Riverside Generating Plant</v>
          </cell>
          <cell r="H711" t="str">
            <v>-</v>
          </cell>
          <cell r="I711" t="str">
            <v>-</v>
          </cell>
          <cell r="J711" t="str">
            <v>No</v>
          </cell>
          <cell r="K711" t="str">
            <v>Do Not Include</v>
          </cell>
        </row>
        <row r="712">
          <cell r="F712" t="str">
            <v>Public Service of Oklahoma - GenRiverside Generating PlantRiverside Generating Plant U1&amp;2 : PSO : PPRVSPSO 101/6 310 Riverside Non-Depr31030 - Land - Oil/Gas</v>
          </cell>
          <cell r="G712" t="str">
            <v>Riverside Generating Plant</v>
          </cell>
          <cell r="H712" t="str">
            <v>Gas</v>
          </cell>
          <cell r="I712" t="str">
            <v>Other - Not Exposed</v>
          </cell>
          <cell r="J712" t="str">
            <v>Yes</v>
          </cell>
          <cell r="K712" t="str">
            <v>Summary Worksheet</v>
          </cell>
        </row>
        <row r="713">
          <cell r="F713" t="str">
            <v>Public Service of Oklahoma - GenRiverside Generating PlantRiverside Generating Plant U1&amp;2 : PSO : PPRVSPSO 101/6 311 Riverside Plant31130 - Struct, Improvemnts-Oil/Gas</v>
          </cell>
          <cell r="G713" t="str">
            <v>Riverside Generating Plant</v>
          </cell>
          <cell r="H713" t="str">
            <v>Gas</v>
          </cell>
          <cell r="I713" t="str">
            <v>Other - Not Exposed</v>
          </cell>
          <cell r="J713" t="str">
            <v>No</v>
          </cell>
          <cell r="K713" t="str">
            <v>Summary Worksheet</v>
          </cell>
        </row>
        <row r="714">
          <cell r="F714" t="str">
            <v>Public Service of Oklahoma - GenRiverside Generating PlantRiverside Generating Plant U1&amp;2 : PSO : PPRVSPSO 101/6 312 Riverside Plant31230 - Boiler Plant Equip-Oil/Gas</v>
          </cell>
          <cell r="G714" t="str">
            <v>Riverside Generating Plant</v>
          </cell>
          <cell r="H714" t="str">
            <v>Gas</v>
          </cell>
          <cell r="I714" t="str">
            <v>Other - Not Exposed</v>
          </cell>
          <cell r="J714" t="str">
            <v>No</v>
          </cell>
          <cell r="K714" t="str">
            <v>Summary Worksheet</v>
          </cell>
        </row>
        <row r="715">
          <cell r="F715" t="str">
            <v>Public Service of Oklahoma - GenRiverside Generating PlantRiverside Generating Plant U3&amp;4 : PSO : PPRVS34PSO 101/6 312 Riverside Plant31230 - Boiler Plant Equip-Oil/Gas</v>
          </cell>
          <cell r="G715" t="str">
            <v>Riverside Generating Plant</v>
          </cell>
          <cell r="H715" t="str">
            <v>Gas</v>
          </cell>
          <cell r="I715" t="str">
            <v>Other - Not Exposed</v>
          </cell>
          <cell r="J715" t="str">
            <v>No</v>
          </cell>
          <cell r="K715" t="str">
            <v>Summary Worksheet</v>
          </cell>
        </row>
        <row r="716">
          <cell r="F716" t="str">
            <v>Public Service of Oklahoma - GenRiverside Generating PlantRiverside Generating Plant U1&amp;2 : PSO : PPRVSPSO 101/6 314 Riverside Plant31430 - Turbogenator Units-Oil/Gas</v>
          </cell>
          <cell r="G716" t="str">
            <v>Riverside Generating Plant</v>
          </cell>
          <cell r="H716" t="str">
            <v>Gas</v>
          </cell>
          <cell r="I716" t="str">
            <v>Other - Not Exposed</v>
          </cell>
          <cell r="J716" t="str">
            <v>No</v>
          </cell>
          <cell r="K716" t="str">
            <v>Summary Worksheet</v>
          </cell>
        </row>
        <row r="717">
          <cell r="F717" t="str">
            <v>Public Service of Oklahoma - GenRiverside Generating PlantRiverside Generating Plant U3&amp;4 : PSO : PPRVS34PSO 101/6 314 Riverside Plant31430 - Turbogenator Units-Oil/Gas</v>
          </cell>
          <cell r="G717" t="str">
            <v>Riverside Generating Plant</v>
          </cell>
          <cell r="H717" t="str">
            <v>Gas</v>
          </cell>
          <cell r="I717" t="str">
            <v>Other - Not Exposed</v>
          </cell>
          <cell r="J717" t="str">
            <v>No</v>
          </cell>
          <cell r="K717" t="str">
            <v>Summary Worksheet</v>
          </cell>
        </row>
        <row r="718">
          <cell r="F718" t="str">
            <v>Public Service of Oklahoma - GenRiverside Generating PlantRiverside Generating Plant U1&amp;2 : PSO : PPRVSPSO 101/6 315 Riverside Plant31530 - Accssry Elect Equip-Oil/Gas</v>
          </cell>
          <cell r="G718" t="str">
            <v>Riverside Generating Plant</v>
          </cell>
          <cell r="H718" t="str">
            <v>Gas</v>
          </cell>
          <cell r="I718" t="str">
            <v>Other - Not Exposed</v>
          </cell>
          <cell r="J718" t="str">
            <v>No</v>
          </cell>
          <cell r="K718" t="str">
            <v>Summary Worksheet</v>
          </cell>
        </row>
        <row r="719">
          <cell r="F719" t="str">
            <v>Public Service of Oklahoma - GenRiverside Generating PlantRiverside Generating Plant U3&amp;4 : PSO : PPRVS34PSO 101/6 315 Riverside Plant31530 - Accssry Elect Equip-Oil/Gas</v>
          </cell>
          <cell r="G719" t="str">
            <v>Riverside Generating Plant</v>
          </cell>
          <cell r="H719" t="str">
            <v>Gas</v>
          </cell>
          <cell r="I719" t="str">
            <v>Other - Not Exposed</v>
          </cell>
          <cell r="J719" t="str">
            <v>No</v>
          </cell>
          <cell r="K719" t="str">
            <v>Summary Worksheet</v>
          </cell>
        </row>
        <row r="720">
          <cell r="F720" t="str">
            <v>Public Service of Oklahoma - GenRiverside Generating PlantRiverside Generating Plant U1&amp;2 : PSO : PPRVSPSO 101/6 316 Riverside Plant31630 - Misc Pwr Plt Equip-Oil/Gas</v>
          </cell>
          <cell r="G720" t="str">
            <v>Riverside Generating Plant</v>
          </cell>
          <cell r="H720" t="str">
            <v>Gas</v>
          </cell>
          <cell r="I720" t="str">
            <v>Other - Not Exposed</v>
          </cell>
          <cell r="J720" t="str">
            <v>No</v>
          </cell>
          <cell r="K720" t="str">
            <v>Summary Worksheet</v>
          </cell>
        </row>
        <row r="721">
          <cell r="F721" t="str">
            <v>Public Service of Oklahoma - GenRiverside Generating PlantRiverside Generating Plant U3&amp;4 : PSO : PPRVS34PSO 101/6 316 Riverside Plant31630 - Misc Pwr Plt Equip-Oil/Gas</v>
          </cell>
          <cell r="G721" t="str">
            <v>Riverside Generating Plant</v>
          </cell>
          <cell r="H721" t="str">
            <v>Gas</v>
          </cell>
          <cell r="I721" t="str">
            <v>Other - Not Exposed</v>
          </cell>
          <cell r="J721" t="str">
            <v>No</v>
          </cell>
          <cell r="K721" t="str">
            <v>Summary Worksheet</v>
          </cell>
        </row>
        <row r="722">
          <cell r="F722" t="str">
            <v>Public Service of Oklahoma - GenRiverside Generating PlantRiverside Generating Plant U1&amp;2 : PSO : PPRVSPSO 101/6 316 Riverside Plant-Minor31631 - Misc Plant Eq-Oil/Gas-Minor</v>
          </cell>
          <cell r="G722" t="str">
            <v>Riverside Generating Plant</v>
          </cell>
          <cell r="H722" t="str">
            <v>Gas</v>
          </cell>
          <cell r="I722" t="str">
            <v>Other - Not Exposed</v>
          </cell>
          <cell r="J722" t="str">
            <v>No</v>
          </cell>
          <cell r="K722" t="str">
            <v>Summary Worksheet</v>
          </cell>
        </row>
        <row r="723">
          <cell r="F723" t="str">
            <v>Public Service of Oklahoma - GenRiverside Generating PlantRET#1 Riverside Retention Pond - OK PSOPSO 101/6 31730 RET#1 Riverside31730 - ARO Steam Prod Plnt Oil/Gas</v>
          </cell>
          <cell r="G723" t="str">
            <v>Riverside Generating Plant</v>
          </cell>
          <cell r="H723" t="str">
            <v>Gas</v>
          </cell>
          <cell r="I723" t="str">
            <v>Other - Not Exposed</v>
          </cell>
          <cell r="J723" t="str">
            <v>No</v>
          </cell>
          <cell r="K723" t="str">
            <v>Summary Worksheet</v>
          </cell>
        </row>
        <row r="724">
          <cell r="F724" t="str">
            <v>Public Service of Oklahoma - GenRiverside Generating PlantRiverside Generating Plant U1&amp;2 : PSO : PPRVSPSO 101/6 31730 Riverside Oil/Gas31730 - ARO Steam Prod Plnt Oil/Gas</v>
          </cell>
          <cell r="G724" t="str">
            <v>Riverside Generating Plant</v>
          </cell>
          <cell r="H724" t="str">
            <v>Gas</v>
          </cell>
          <cell r="I724" t="str">
            <v>Other - Not Exposed</v>
          </cell>
          <cell r="J724" t="str">
            <v>No</v>
          </cell>
          <cell r="K724" t="str">
            <v>Summary Worksheet</v>
          </cell>
        </row>
        <row r="725">
          <cell r="F725" t="str">
            <v>Public Service of Oklahoma - GenRiverside Generating PlantRiverside Generating Plant - Diesel Unit : PSO : PPRVSDPSO 101/6 342 Riverside Diesel34200 - Fuel Holders - Gas</v>
          </cell>
          <cell r="G725" t="str">
            <v>Riverside Generating Plant</v>
          </cell>
          <cell r="H725" t="str">
            <v>Gas</v>
          </cell>
          <cell r="I725" t="str">
            <v>Other - Not Exposed</v>
          </cell>
          <cell r="J725" t="str">
            <v>No</v>
          </cell>
          <cell r="K725" t="str">
            <v>Summary Worksheet</v>
          </cell>
        </row>
        <row r="726">
          <cell r="F726" t="str">
            <v>Public Service of Oklahoma - GenRiverside Generating PlantRiverside Generating Plant U3&amp;4 : PSO : PPRVS34PSO 101/6 341 Riverside U3&amp;434100 - Structures &amp; Improvmnts</v>
          </cell>
          <cell r="G726" t="str">
            <v>Riverside Generating Plant</v>
          </cell>
          <cell r="H726" t="str">
            <v>Gas</v>
          </cell>
          <cell r="I726" t="str">
            <v>Other - Not Exposed</v>
          </cell>
          <cell r="J726" t="str">
            <v>No</v>
          </cell>
          <cell r="K726" t="str">
            <v>Summary Worksheet</v>
          </cell>
        </row>
        <row r="727">
          <cell r="F727" t="str">
            <v>Public Service of Oklahoma - GenRiverside Generating PlantRiverside Generating Plant U3&amp;4 : PSO : PPRVS34PSO 101/6 342 Riverside U3&amp;434200 - Fuel Holders - Gas</v>
          </cell>
          <cell r="G727" t="str">
            <v>Riverside Generating Plant</v>
          </cell>
          <cell r="H727" t="str">
            <v>Gas</v>
          </cell>
          <cell r="I727" t="str">
            <v>Other - Not Exposed</v>
          </cell>
          <cell r="J727" t="str">
            <v>No</v>
          </cell>
          <cell r="K727" t="str">
            <v>Summary Worksheet</v>
          </cell>
        </row>
        <row r="728">
          <cell r="F728" t="str">
            <v>Public Service of Oklahoma - GenRiverside Generating PlantRiverside Generating Plant - Diesel Unit : PSO : PPRVSDPSO 101/6 342 Riverside Diesel34200 - Fuel Holders</v>
          </cell>
          <cell r="G728" t="str">
            <v>Riverside Generating Plant</v>
          </cell>
          <cell r="H728" t="str">
            <v>Gas</v>
          </cell>
          <cell r="I728" t="str">
            <v>Other - Not Exposed</v>
          </cell>
          <cell r="J728" t="str">
            <v>No</v>
          </cell>
          <cell r="K728" t="str">
            <v>Summary Worksheet</v>
          </cell>
        </row>
        <row r="729">
          <cell r="F729" t="str">
            <v>Public Service of Oklahoma - GenRiverside Generating PlantRiverside Generating Plant U3&amp;4 : PSO : PPRVS34PSO 101/6 342 Riverside U3&amp;434200 - Fuel Holders</v>
          </cell>
          <cell r="G729" t="str">
            <v>Riverside Generating Plant</v>
          </cell>
          <cell r="H729" t="str">
            <v>Gas</v>
          </cell>
          <cell r="I729" t="str">
            <v>Other - Not Exposed</v>
          </cell>
          <cell r="J729" t="str">
            <v>No</v>
          </cell>
          <cell r="K729" t="str">
            <v>Summary Worksheet</v>
          </cell>
        </row>
        <row r="730">
          <cell r="F730" t="str">
            <v>Public Service of Oklahoma - GenRiverside Generating PlantRiverside Generating Plant - Diesel Unit : PSO : PPRVSDPSO 101/6 344 Riverside Diesel34400 - Generators - Gas</v>
          </cell>
          <cell r="G730" t="str">
            <v>Riverside Generating Plant</v>
          </cell>
          <cell r="H730" t="str">
            <v>Gas</v>
          </cell>
          <cell r="I730" t="str">
            <v>Other - Not Exposed</v>
          </cell>
          <cell r="J730" t="str">
            <v>No</v>
          </cell>
          <cell r="K730" t="str">
            <v>Summary Worksheet</v>
          </cell>
        </row>
        <row r="731">
          <cell r="F731" t="str">
            <v>Public Service of Oklahoma - GenRiverside Generating PlantRiverside Generating Plant U3&amp;4 : PSO : PPRVS34PSO 101/6 344 Riverside U3&amp;434400 - Generators - Gas</v>
          </cell>
          <cell r="G731" t="str">
            <v>Riverside Generating Plant</v>
          </cell>
          <cell r="H731" t="str">
            <v>Gas</v>
          </cell>
          <cell r="I731" t="str">
            <v>Other - Not Exposed</v>
          </cell>
          <cell r="J731" t="str">
            <v>No</v>
          </cell>
          <cell r="K731" t="str">
            <v>Summary Worksheet</v>
          </cell>
        </row>
        <row r="732">
          <cell r="F732" t="str">
            <v>Public Service of Oklahoma - GenRiverside Generating PlantRiverside Generating Plant - Diesel Unit : PSO : PPRVSDPSO 101/6 344 Riverside Diesel34400 - Generators</v>
          </cell>
          <cell r="G732" t="str">
            <v>Riverside Generating Plant</v>
          </cell>
          <cell r="H732" t="str">
            <v>Gas</v>
          </cell>
          <cell r="I732" t="str">
            <v>Other - Not Exposed</v>
          </cell>
          <cell r="J732" t="str">
            <v>No</v>
          </cell>
          <cell r="K732" t="str">
            <v>Summary Worksheet</v>
          </cell>
        </row>
        <row r="733">
          <cell r="F733" t="str">
            <v>Public Service of Oklahoma - GenRiverside Generating PlantRiverside Generating Plant U3&amp;4 : PSO : PPRVS34PSO 101/6 344 Riverside U3&amp;434400 - Generators</v>
          </cell>
          <cell r="G733" t="str">
            <v>Riverside Generating Plant</v>
          </cell>
          <cell r="H733" t="str">
            <v>Gas</v>
          </cell>
          <cell r="I733" t="str">
            <v>Other - Not Exposed</v>
          </cell>
          <cell r="J733" t="str">
            <v>No</v>
          </cell>
          <cell r="K733" t="str">
            <v>Summary Worksheet</v>
          </cell>
        </row>
        <row r="734">
          <cell r="F734" t="str">
            <v>Public Service of Oklahoma - GenRiverside Generating PlantRiverside Generating Plant - Diesel Unit : PSO : PPRVSDPSO 101/6 345 Riverside Diesel34500 - Accessory Electric Eq-Gas</v>
          </cell>
          <cell r="G734" t="str">
            <v>Riverside Generating Plant</v>
          </cell>
          <cell r="H734" t="str">
            <v>Gas</v>
          </cell>
          <cell r="I734" t="str">
            <v>Other - Not Exposed</v>
          </cell>
          <cell r="J734" t="str">
            <v>No</v>
          </cell>
          <cell r="K734" t="str">
            <v>Summary Worksheet</v>
          </cell>
        </row>
        <row r="735">
          <cell r="F735" t="str">
            <v>Public Service of Oklahoma - GenRiverside Generating PlantRiverside Generating Plant U3&amp;4 : PSO : PPRVS34PSO 101/6 345 Riverside U3&amp;434500 - Accessory Electric Eq-Gas</v>
          </cell>
          <cell r="G735" t="str">
            <v>Riverside Generating Plant</v>
          </cell>
          <cell r="H735" t="str">
            <v>Gas</v>
          </cell>
          <cell r="I735" t="str">
            <v>Other - Not Exposed</v>
          </cell>
          <cell r="J735" t="str">
            <v>No</v>
          </cell>
          <cell r="K735" t="str">
            <v>Summary Worksheet</v>
          </cell>
        </row>
        <row r="736">
          <cell r="F736" t="str">
            <v>Public Service of Oklahoma - GenRiverside Generating PlantRiverside Generating Plant - Diesel Unit : PSO : PPRVSDPSO 101/6 345 Riverside Diesel34500 - Accessory Electric Equip</v>
          </cell>
          <cell r="G736" t="str">
            <v>Riverside Generating Plant</v>
          </cell>
          <cell r="H736" t="str">
            <v>Gas</v>
          </cell>
          <cell r="I736" t="str">
            <v>Other - Not Exposed</v>
          </cell>
          <cell r="J736" t="str">
            <v>No</v>
          </cell>
          <cell r="K736" t="str">
            <v>Summary Worksheet</v>
          </cell>
        </row>
        <row r="737">
          <cell r="F737" t="str">
            <v>Public Service of Oklahoma - GenRiverside Generating PlantRiverside Generating Plant U3&amp;4 : PSO : PPRVS34PSO 101/6 345 Riverside U3&amp;434500 - Accessory Electric Equip</v>
          </cell>
          <cell r="G737" t="str">
            <v>Riverside Generating Plant</v>
          </cell>
          <cell r="H737" t="str">
            <v>Gas</v>
          </cell>
          <cell r="I737" t="str">
            <v>Other - Not Exposed</v>
          </cell>
          <cell r="J737" t="str">
            <v>No</v>
          </cell>
          <cell r="K737" t="str">
            <v>Summary Worksheet</v>
          </cell>
        </row>
        <row r="738">
          <cell r="F738" t="str">
            <v>Public Service of Oklahoma - GenRiverside Generating PlantRiverside Generating Plant U3&amp;4 : PSO : PPRVS34PSO 101/6 346 Riverside U3&amp;434600 - Misc Power Plant Eq-Gas</v>
          </cell>
          <cell r="G738" t="str">
            <v>Riverside Generating Plant</v>
          </cell>
          <cell r="H738" t="str">
            <v>Gas</v>
          </cell>
          <cell r="I738" t="str">
            <v>Other - Not Exposed</v>
          </cell>
          <cell r="J738" t="str">
            <v>No</v>
          </cell>
          <cell r="K738" t="str">
            <v>Summary Worksheet</v>
          </cell>
        </row>
        <row r="739">
          <cell r="F739" t="str">
            <v>Public Service of Oklahoma - GenRiverside Generating PlantRiverside Generating Plant U3&amp;4 : PSO : PPRVS34PSO 101/6 346 Riverside U3&amp;434600 - Misc Power Plant Equip</v>
          </cell>
          <cell r="G739" t="str">
            <v>Riverside Generating Plant</v>
          </cell>
          <cell r="H739" t="str">
            <v>Gas</v>
          </cell>
          <cell r="I739" t="str">
            <v>Other - Not Exposed</v>
          </cell>
          <cell r="J739" t="str">
            <v>No</v>
          </cell>
          <cell r="K739" t="str">
            <v>Summary Worksheet</v>
          </cell>
        </row>
        <row r="740">
          <cell r="F740" t="str">
            <v>Public Service of Oklahoma - GenRiverside Generating PlantRiverside Generating Plant U1&amp;2 : PSO : PPRVSPSO 101/6 352 GSU35200 - Structures and Improvements</v>
          </cell>
          <cell r="G740" t="str">
            <v>Riverside Generating Plant</v>
          </cell>
          <cell r="H740" t="str">
            <v>Gas</v>
          </cell>
          <cell r="I740" t="str">
            <v>Other - Not Exposed</v>
          </cell>
          <cell r="J740" t="str">
            <v>No</v>
          </cell>
          <cell r="K740" t="str">
            <v>Summary Worksheet</v>
          </cell>
        </row>
        <row r="741">
          <cell r="F741" t="str">
            <v>Public Service of Oklahoma - GenRiverside Generating PlantRiverside Generating Plant U1&amp;2 : PSO : PPRVSPSO 101/6 353 GSU35300 - Station Equipment</v>
          </cell>
          <cell r="G741" t="str">
            <v>Riverside Generating Plant</v>
          </cell>
          <cell r="H741" t="str">
            <v>Gas</v>
          </cell>
          <cell r="I741" t="str">
            <v>Other - Not Exposed</v>
          </cell>
          <cell r="J741" t="str">
            <v>No</v>
          </cell>
          <cell r="K741" t="str">
            <v>Summary Worksheet</v>
          </cell>
        </row>
        <row r="742">
          <cell r="F742" t="str">
            <v>Public Service of Oklahoma - GenRiverside Generating PlantRiverside Generating Plant U3&amp;4 : PSO : PPRVS34PSO 101/6 353 GSU35300 - Station Equipment</v>
          </cell>
          <cell r="G742" t="str">
            <v>Riverside Generating Plant</v>
          </cell>
          <cell r="H742" t="str">
            <v>Gas</v>
          </cell>
          <cell r="I742" t="str">
            <v>Other - Not Exposed</v>
          </cell>
          <cell r="J742" t="str">
            <v>No</v>
          </cell>
          <cell r="K742" t="str">
            <v>Summary Worksheet</v>
          </cell>
        </row>
        <row r="743">
          <cell r="F743" t="str">
            <v>Public Service of Oklahoma - GenRiverside Generating PlantRiverside Generating Plant U3&amp;4 : PSO : PPRVS34PSO 101/6 397 Prod39700 - Communication Equipment</v>
          </cell>
          <cell r="G743" t="str">
            <v>Riverside Generating Plant</v>
          </cell>
          <cell r="H743" t="str">
            <v>Gas</v>
          </cell>
          <cell r="I743" t="str">
            <v>Other - Not Exposed</v>
          </cell>
          <cell r="J743" t="str">
            <v>No</v>
          </cell>
          <cell r="K743" t="str">
            <v>Summary Worksheet</v>
          </cell>
        </row>
        <row r="744">
          <cell r="F744" t="str">
            <v>Public Service of Oklahoma - GenRiverside Generating PlantRiverside Generating Plant U1&amp;2 : PSO : PPRVSPSO 101/6 390 Prod39000 - Structures and Improvements</v>
          </cell>
          <cell r="G744" t="str">
            <v>Riverside Generating Plant</v>
          </cell>
          <cell r="H744" t="str">
            <v>Gas</v>
          </cell>
          <cell r="I744" t="str">
            <v>Other - Not Exposed</v>
          </cell>
          <cell r="J744" t="str">
            <v>No</v>
          </cell>
          <cell r="K744" t="str">
            <v>Summary Worksheet</v>
          </cell>
        </row>
        <row r="745">
          <cell r="F745" t="str">
            <v>Public Service of Oklahoma - GenRiverside Generating PlantRiverside Generating Plant U1&amp;2 : PSO : PPRVSPSO 101/6 39100 Prod39100 - Office Furniture, Equipment</v>
          </cell>
          <cell r="G745" t="str">
            <v>Riverside Generating Plant</v>
          </cell>
          <cell r="H745" t="str">
            <v>Gas</v>
          </cell>
          <cell r="I745" t="str">
            <v>Other - Not Exposed</v>
          </cell>
          <cell r="J745" t="str">
            <v>No</v>
          </cell>
          <cell r="K745" t="str">
            <v>Summary Worksheet</v>
          </cell>
        </row>
        <row r="746">
          <cell r="F746" t="str">
            <v>Public Service of Oklahoma - GenRiverside Generating PlantRiverside Generating Plant U1&amp;2 : PSO : PPRVSPSO 101/6 392 -20 Year Prop. Prod39200 - Transportation Equipment</v>
          </cell>
          <cell r="G746" t="str">
            <v>Riverside Generating Plant</v>
          </cell>
          <cell r="H746" t="str">
            <v>Gas</v>
          </cell>
          <cell r="I746" t="str">
            <v>Other - Not Exposed</v>
          </cell>
          <cell r="J746" t="str">
            <v>No</v>
          </cell>
          <cell r="K746" t="str">
            <v>Summary Worksheet</v>
          </cell>
        </row>
        <row r="747">
          <cell r="F747" t="str">
            <v>Public Service of Oklahoma - GenRiverside Generating PlantRiverside Generating Plant U1&amp;2 : PSO : PPRVSPSO 101/6 393 Prod39300 - Stores Equipment</v>
          </cell>
          <cell r="G747" t="str">
            <v>Riverside Generating Plant</v>
          </cell>
          <cell r="H747" t="str">
            <v>Gas</v>
          </cell>
          <cell r="I747" t="str">
            <v>Other - Not Exposed</v>
          </cell>
          <cell r="J747" t="str">
            <v>No</v>
          </cell>
          <cell r="K747" t="str">
            <v>Summary Worksheet</v>
          </cell>
        </row>
        <row r="748">
          <cell r="F748" t="str">
            <v>Public Service of Oklahoma - GenRiverside Generating PlantRiverside Generating Plant U1&amp;2 : PSO : PPRVSPSO 101/6 394 Prod39400 - Tools</v>
          </cell>
          <cell r="G748" t="str">
            <v>Riverside Generating Plant</v>
          </cell>
          <cell r="H748" t="str">
            <v>Gas</v>
          </cell>
          <cell r="I748" t="str">
            <v>Other - Not Exposed</v>
          </cell>
          <cell r="J748" t="str">
            <v>No</v>
          </cell>
          <cell r="K748" t="str">
            <v>Summary Worksheet</v>
          </cell>
        </row>
        <row r="749">
          <cell r="F749" t="str">
            <v>Public Service of Oklahoma - GenRiverside Generating PlantRiverside Generating Plant U1&amp;2 : PSO : PPRVSPSO 101/6 395 Prod39500 - Laboratory Equipment</v>
          </cell>
          <cell r="G749" t="str">
            <v>Riverside Generating Plant</v>
          </cell>
          <cell r="H749" t="str">
            <v>Gas</v>
          </cell>
          <cell r="I749" t="str">
            <v>Other - Not Exposed</v>
          </cell>
          <cell r="J749" t="str">
            <v>No</v>
          </cell>
          <cell r="K749" t="str">
            <v>Summary Worksheet</v>
          </cell>
        </row>
        <row r="750">
          <cell r="F750" t="str">
            <v>Public Service of Oklahoma - GenRiverside Generating PlantRiverside Generating Plant U1&amp;2 : PSO : PPRVSPSO 101/6 396 Prod39600 - Power Operated Equipment</v>
          </cell>
          <cell r="G750" t="str">
            <v>Riverside Generating Plant</v>
          </cell>
          <cell r="H750" t="str">
            <v>Gas</v>
          </cell>
          <cell r="I750" t="str">
            <v>Other - Not Exposed</v>
          </cell>
          <cell r="J750" t="str">
            <v>No</v>
          </cell>
          <cell r="K750" t="str">
            <v>Summary Worksheet</v>
          </cell>
        </row>
        <row r="751">
          <cell r="F751" t="str">
            <v>Public Service of Oklahoma - GenRiverside Generating PlantRiverside Generating Plant U1&amp;2 : PSO : PPRVSPSO 101/6 397 Prod39700 - Communication Equipment</v>
          </cell>
          <cell r="G751" t="str">
            <v>Riverside Generating Plant</v>
          </cell>
          <cell r="H751" t="str">
            <v>Gas</v>
          </cell>
          <cell r="I751" t="str">
            <v>Other - Not Exposed</v>
          </cell>
          <cell r="J751" t="str">
            <v>No</v>
          </cell>
          <cell r="K751" t="str">
            <v>Summary Worksheet</v>
          </cell>
        </row>
        <row r="752">
          <cell r="F752" t="str">
            <v>Public Service of Oklahoma - GenRiverside Generating PlantRiverside Generating Plant U1&amp;2 : PSO : PPRVSPSO 101/6 398 Prod39800 - Miscellaneous Equipment</v>
          </cell>
          <cell r="G752" t="str">
            <v>Riverside Generating Plant</v>
          </cell>
          <cell r="H752" t="str">
            <v>Gas</v>
          </cell>
          <cell r="I752" t="str">
            <v>Other - Not Exposed</v>
          </cell>
          <cell r="J752" t="str">
            <v>No</v>
          </cell>
          <cell r="K752" t="str">
            <v>Summary Worksheet</v>
          </cell>
        </row>
        <row r="753">
          <cell r="F753" t="str">
            <v>Public Service of Oklahoma - GenRiverside Generating PlantRiverside Generating Plant U1&amp;2 : PSO : PPRVSPSO None Prod31200 - Boiler Plant Equip-Coal</v>
          </cell>
          <cell r="G753" t="str">
            <v>Riverside Generating Plant</v>
          </cell>
          <cell r="H753" t="str">
            <v>Gas</v>
          </cell>
          <cell r="I753" t="str">
            <v>Other - Not Exposed</v>
          </cell>
          <cell r="J753" t="str">
            <v>No</v>
          </cell>
          <cell r="K753" t="str">
            <v>Summary Worksheet</v>
          </cell>
        </row>
        <row r="754">
          <cell r="F754" t="str">
            <v>Public Service of Oklahoma - GenRiverside Generating PlantRiverside Generating Plant U1&amp;2 : PSO : PPRVSPSO None Prod31600 - Misc Pwr Plant Equip-Coal</v>
          </cell>
          <cell r="G754" t="str">
            <v>Riverside Generating Plant</v>
          </cell>
          <cell r="H754" t="str">
            <v>Gas</v>
          </cell>
          <cell r="I754" t="str">
            <v>Other - Not Exposed</v>
          </cell>
          <cell r="J754" t="str">
            <v>No</v>
          </cell>
          <cell r="K754" t="str">
            <v>Summary Worksheet</v>
          </cell>
        </row>
        <row r="755">
          <cell r="F755" t="str">
            <v>Public Service of Oklahoma - GenRiverside Generating PlantRiverside Generating Plant U1&amp;2 : PSO : PPRVSPSO None Prod34100 - Structures &amp; Improvmnts-Gas</v>
          </cell>
          <cell r="G755" t="str">
            <v>Riverside Generating Plant</v>
          </cell>
          <cell r="H755" t="str">
            <v>Gas</v>
          </cell>
          <cell r="I755" t="str">
            <v>Other - Not Exposed</v>
          </cell>
          <cell r="J755" t="str">
            <v>No</v>
          </cell>
          <cell r="K755" t="str">
            <v>Summary Worksheet</v>
          </cell>
        </row>
        <row r="756">
          <cell r="F756" t="str">
            <v>Public Service of Oklahoma - GenRiverside Generating PlantRiverside Generating Plant U1&amp;2 : PSO : PPRVSPSO None Prod34400 - Generators - Gas</v>
          </cell>
          <cell r="G756" t="str">
            <v>Riverside Generating Plant</v>
          </cell>
          <cell r="H756" t="str">
            <v>Gas</v>
          </cell>
          <cell r="I756" t="str">
            <v>Other - Not Exposed</v>
          </cell>
          <cell r="J756" t="str">
            <v>No</v>
          </cell>
          <cell r="K756" t="str">
            <v>Summary Worksheet</v>
          </cell>
        </row>
        <row r="757">
          <cell r="F757" t="str">
            <v>Public Service of Oklahoma - GenRiverside Generating PlantRiverside Interconnect : PSO : PPRVSINTCPSO 101/6 303 Riverside Interconnec30300 - Intangible Property</v>
          </cell>
          <cell r="G757" t="str">
            <v>Riverside Generating Plant</v>
          </cell>
          <cell r="H757" t="str">
            <v>Gas</v>
          </cell>
          <cell r="I757" t="str">
            <v>Other - Not Exposed</v>
          </cell>
          <cell r="J757" t="str">
            <v>No</v>
          </cell>
          <cell r="K757" t="str">
            <v>Summary Worksheet</v>
          </cell>
        </row>
        <row r="758">
          <cell r="F758" t="str">
            <v>Public Service of Oklahoma - GenRiverside Generating PlantRiverside Generating Plant - Diesel Unit : PSO : PPRVSDPSO 101/6 393 Prod39300 - Stores Equipment</v>
          </cell>
          <cell r="G758" t="str">
            <v>Riverside Generating Plant</v>
          </cell>
          <cell r="H758" t="str">
            <v>Gas</v>
          </cell>
          <cell r="I758" t="str">
            <v>Other - Not Exposed</v>
          </cell>
          <cell r="J758" t="str">
            <v>No</v>
          </cell>
          <cell r="K758" t="str">
            <v>Summary Worksheet</v>
          </cell>
        </row>
        <row r="759">
          <cell r="F759" t="str">
            <v>Public Service of Oklahoma - GenSouthwestern Generating PlantSouthwestern Generating Plant U1-3 : PSO : PPSWSPSO 101/6 303 Southwest Interconnec30300 - Intangible Property</v>
          </cell>
          <cell r="G759" t="str">
            <v>Southwestern Generating Plant</v>
          </cell>
          <cell r="H759" t="str">
            <v>Gas</v>
          </cell>
          <cell r="I759" t="str">
            <v>Other - Not Exposed</v>
          </cell>
          <cell r="J759" t="str">
            <v>No</v>
          </cell>
          <cell r="K759" t="str">
            <v>Summary Worksheet</v>
          </cell>
        </row>
        <row r="760">
          <cell r="F760" t="str">
            <v>Public Service of Oklahoma - GenSouthwestern Generating PlantSouthwestern Generating Plant U1-3 : PSO : PPSWSPSO 101/6 310 Southwest Non-Depr31030 - Land - Oil/Gas</v>
          </cell>
          <cell r="G760" t="str">
            <v>Southwestern Generating Plant</v>
          </cell>
          <cell r="H760" t="str">
            <v>Gas</v>
          </cell>
          <cell r="I760" t="str">
            <v>Other - Not Exposed</v>
          </cell>
          <cell r="J760" t="str">
            <v>Yes</v>
          </cell>
          <cell r="K760" t="str">
            <v>Summary Worksheet</v>
          </cell>
        </row>
        <row r="761">
          <cell r="F761" t="str">
            <v>Public Service of Oklahoma - GenSouthwestern Generating PlantSouthwestern Generating Plant U1-3 : PSO : PPSWSPSO 101/6 311 Southwest Plant31130 - Struct, Improvemnts-Oil/Gas</v>
          </cell>
          <cell r="G761" t="str">
            <v>Southwestern Generating Plant</v>
          </cell>
          <cell r="H761" t="str">
            <v>Gas</v>
          </cell>
          <cell r="I761" t="str">
            <v>Other - Not Exposed</v>
          </cell>
          <cell r="J761" t="str">
            <v>No</v>
          </cell>
          <cell r="K761" t="str">
            <v>Summary Worksheet</v>
          </cell>
        </row>
        <row r="762">
          <cell r="F762" t="str">
            <v>Public Service of Oklahoma - GenSouthwestern Generating PlantSouthwestern Generating Plant U1-3 : PSO : PPSWSPSO 101/6 312 Southwest Plant31200 - Boiler Plant Equip-Coal</v>
          </cell>
          <cell r="G762" t="str">
            <v>Southwestern Generating Plant</v>
          </cell>
          <cell r="H762" t="str">
            <v>Gas</v>
          </cell>
          <cell r="I762" t="str">
            <v>Other - Not Exposed</v>
          </cell>
          <cell r="J762" t="str">
            <v>No</v>
          </cell>
          <cell r="K762" t="str">
            <v>Summary Worksheet</v>
          </cell>
        </row>
        <row r="763">
          <cell r="F763" t="str">
            <v>Public Service of Oklahoma - GenSouthwestern Generating PlantSouthwestern Generating Plant U1-3 : PSO : PPSWSPSO 101/6 312 Southwest Plant31230 - Boiler Plant Equip-Oil/Gas</v>
          </cell>
          <cell r="G763" t="str">
            <v>Southwestern Generating Plant</v>
          </cell>
          <cell r="H763" t="str">
            <v>Gas</v>
          </cell>
          <cell r="I763" t="str">
            <v>Other - Not Exposed</v>
          </cell>
          <cell r="J763" t="str">
            <v>No</v>
          </cell>
          <cell r="K763" t="str">
            <v>Summary Worksheet</v>
          </cell>
        </row>
        <row r="764">
          <cell r="F764" t="str">
            <v>Public Service of Oklahoma - GenSouthwestern Generating PlantSouthwestern Generating Plant U4&amp;5: PSO : PPSWS45PSO 101/6 312 Southwest Plant31230 - Boiler Plant Equip-Oil/Gas</v>
          </cell>
          <cell r="G764" t="str">
            <v>Southwestern Generating Plant</v>
          </cell>
          <cell r="H764" t="str">
            <v>Gas</v>
          </cell>
          <cell r="I764" t="str">
            <v>Other - Not Exposed</v>
          </cell>
          <cell r="J764" t="str">
            <v>No</v>
          </cell>
          <cell r="K764" t="str">
            <v>Summary Worksheet</v>
          </cell>
        </row>
        <row r="765">
          <cell r="F765" t="str">
            <v>Public Service of Oklahoma - GenSouthwestern Generating PlantSouthwestern Generating Plant U1-3 : PSO : PPSWSPSO 101/6 314 Southwest Plant31430 - Turbogenator Units-Oil/Gas</v>
          </cell>
          <cell r="G765" t="str">
            <v>Southwestern Generating Plant</v>
          </cell>
          <cell r="H765" t="str">
            <v>Gas</v>
          </cell>
          <cell r="I765" t="str">
            <v>Other - Not Exposed</v>
          </cell>
          <cell r="J765" t="str">
            <v>No</v>
          </cell>
          <cell r="K765" t="str">
            <v>Summary Worksheet</v>
          </cell>
        </row>
        <row r="766">
          <cell r="F766" t="str">
            <v>Public Service of Oklahoma - GenSouthwestern Generating PlantSouthwestern Generating Plant U4&amp;5: PSO : PPSWS45PSO 101/6 314 Southwest Plant31430 - Turbogenator Units-Oil/Gas</v>
          </cell>
          <cell r="G766" t="str">
            <v>Southwestern Generating Plant</v>
          </cell>
          <cell r="H766" t="str">
            <v>Gas</v>
          </cell>
          <cell r="I766" t="str">
            <v>Other - Not Exposed</v>
          </cell>
          <cell r="J766" t="str">
            <v>No</v>
          </cell>
          <cell r="K766" t="str">
            <v>Summary Worksheet</v>
          </cell>
        </row>
        <row r="767">
          <cell r="F767" t="str">
            <v>Public Service of Oklahoma - GenSouthwestern Generating PlantSouthwestern Generating Plant U4&amp;5: PSO : PPSWS45PSO 101/6 311 Southwest Plant31130 - Struct, Improvemnts-Oil/Gas</v>
          </cell>
          <cell r="G767" t="str">
            <v>Southwestern Generating Plant</v>
          </cell>
          <cell r="H767" t="str">
            <v>Gas</v>
          </cell>
          <cell r="I767" t="str">
            <v>Other - Not Exposed</v>
          </cell>
          <cell r="J767" t="str">
            <v>No</v>
          </cell>
          <cell r="K767" t="str">
            <v>Summary Worksheet</v>
          </cell>
        </row>
        <row r="768">
          <cell r="F768" t="str">
            <v>Public Service of Oklahoma - GenSouthwestern Generating PlantSouthwestern Generating Plant U1-3 : PSO : PPSWSPSO 101/6 315 Southwest Plant31500 - Accessory Elect Equip-Coal</v>
          </cell>
          <cell r="G768" t="str">
            <v>Southwestern Generating Plant</v>
          </cell>
          <cell r="H768" t="str">
            <v>Gas</v>
          </cell>
          <cell r="I768" t="str">
            <v>Other - Not Exposed</v>
          </cell>
          <cell r="J768" t="str">
            <v>No</v>
          </cell>
          <cell r="K768" t="str">
            <v>Summary Worksheet</v>
          </cell>
        </row>
        <row r="769">
          <cell r="F769" t="str">
            <v>Public Service of Oklahoma - GenSouthwestern Generating PlantSouthwestern Generating Plant U1-3 : PSO : PPSWSPSO 101/6 315 Southwest Plant31530 - Accssry Elect Equip-Oil/Gas</v>
          </cell>
          <cell r="G769" t="str">
            <v>Southwestern Generating Plant</v>
          </cell>
          <cell r="H769" t="str">
            <v>Gas</v>
          </cell>
          <cell r="I769" t="str">
            <v>Other - Not Exposed</v>
          </cell>
          <cell r="J769" t="str">
            <v>No</v>
          </cell>
          <cell r="K769" t="str">
            <v>Summary Worksheet</v>
          </cell>
        </row>
        <row r="770">
          <cell r="F770" t="str">
            <v>Public Service of Oklahoma - GenSouthwestern Generating PlantSouthwestern Generating Plant U4&amp;5: PSO : PPSWS45PSO 101/6 315 Southwest Plant31530 - Accssry Elect Equip-Oil/Gas</v>
          </cell>
          <cell r="G770" t="str">
            <v>Southwestern Generating Plant</v>
          </cell>
          <cell r="H770" t="str">
            <v>Gas</v>
          </cell>
          <cell r="I770" t="str">
            <v>Other - Not Exposed</v>
          </cell>
          <cell r="J770" t="str">
            <v>No</v>
          </cell>
          <cell r="K770" t="str">
            <v>Summary Worksheet</v>
          </cell>
        </row>
        <row r="771">
          <cell r="F771" t="str">
            <v>Public Service of Oklahoma - GenSouthwestern Generating PlantSouthwestern Generating Plant U1-3 : PSO : PPSWSPSO 101/6 316 Southwest Plant31630 - Misc Pwr Plt Equip-Oil/Gas</v>
          </cell>
          <cell r="G771" t="str">
            <v>Southwestern Generating Plant</v>
          </cell>
          <cell r="H771" t="str">
            <v>Gas</v>
          </cell>
          <cell r="I771" t="str">
            <v>Other - Not Exposed</v>
          </cell>
          <cell r="J771" t="str">
            <v>No</v>
          </cell>
          <cell r="K771" t="str">
            <v>Summary Worksheet</v>
          </cell>
        </row>
        <row r="772">
          <cell r="F772" t="str">
            <v>Public Service of Oklahoma - GenSouthwestern Generating PlantRET#1 Southwestern Retention Pond - OK PSOPSO 101/6 31730 RET#1 Southwestern31730 - ARO Steam Prod Plnt Oil/Gas</v>
          </cell>
          <cell r="G772" t="str">
            <v>Southwestern Generating Plant</v>
          </cell>
          <cell r="H772" t="str">
            <v>Gas</v>
          </cell>
          <cell r="I772" t="str">
            <v>Other - Not Exposed</v>
          </cell>
          <cell r="J772" t="str">
            <v>No</v>
          </cell>
          <cell r="K772" t="str">
            <v>Summary Worksheet</v>
          </cell>
        </row>
        <row r="773">
          <cell r="F773" t="str">
            <v>Public Service of Oklahoma - GenSouthwestern Generating PlantSouthwestern Generating Plant U1-3 : PSO : PPSWSPSO 101/6 31730 Southwest Oil/Gas31730 - ARO Steam Prod Plnt Oil/Gas</v>
          </cell>
          <cell r="G773" t="str">
            <v>Southwestern Generating Plant</v>
          </cell>
          <cell r="H773" t="str">
            <v>Gas</v>
          </cell>
          <cell r="I773" t="str">
            <v>Other - Not Exposed</v>
          </cell>
          <cell r="J773" t="str">
            <v>No</v>
          </cell>
          <cell r="K773" t="str">
            <v>Summary Worksheet</v>
          </cell>
        </row>
        <row r="774">
          <cell r="F774" t="str">
            <v>Public Service of Oklahoma - GenSouthwestern Generating PlantSouthwestern Generating Plant U4&amp;5: PSO : PPSWS45PSO 101/6 341 Southwest U4&amp;534100 - Structures &amp; Improvmnts-Gas</v>
          </cell>
          <cell r="G774" t="str">
            <v>Southwestern Generating Plant</v>
          </cell>
          <cell r="H774" t="str">
            <v>Gas</v>
          </cell>
          <cell r="I774" t="str">
            <v>Other - Not Exposed</v>
          </cell>
          <cell r="J774" t="str">
            <v>No</v>
          </cell>
          <cell r="K774" t="str">
            <v>Summary Worksheet</v>
          </cell>
        </row>
        <row r="775">
          <cell r="F775" t="str">
            <v>Public Service of Oklahoma - GenSouthwestern Generating PlantSouthwestern Generating Plant U4&amp;5: PSO : PPSWS45PSO 101/6 341 Southwest U4&amp;534100 - Structures &amp; Improvmnts</v>
          </cell>
          <cell r="G775" t="str">
            <v>Southwestern Generating Plant</v>
          </cell>
          <cell r="H775" t="str">
            <v>Gas</v>
          </cell>
          <cell r="I775" t="str">
            <v>Other - Not Exposed</v>
          </cell>
          <cell r="J775" t="str">
            <v>No</v>
          </cell>
          <cell r="K775" t="str">
            <v>Summary Worksheet</v>
          </cell>
        </row>
        <row r="776">
          <cell r="F776" t="str">
            <v>Public Service of Oklahoma - GenSouthwestern Generating PlantSouthwestern Generating Plant - Diesel : PSO : PPSWSDPSO 101/6 342 Southwest Diesel34200 - Fuel Holders - Gas</v>
          </cell>
          <cell r="G776" t="str">
            <v>Southwestern Generating Plant</v>
          </cell>
          <cell r="H776" t="str">
            <v>Gas</v>
          </cell>
          <cell r="I776" t="str">
            <v>Other - Not Exposed</v>
          </cell>
          <cell r="J776" t="str">
            <v>No</v>
          </cell>
          <cell r="K776" t="str">
            <v>Summary Worksheet</v>
          </cell>
        </row>
        <row r="777">
          <cell r="F777" t="str">
            <v>Public Service of Oklahoma - GenSouthwestern Generating PlantSouthwestern Generating Plant - Diesel : PSO : PPSWSDPSO 101/6 342 Southwest Diesel34200 - Fuel Holders</v>
          </cell>
          <cell r="G777" t="str">
            <v>Southwestern Generating Plant</v>
          </cell>
          <cell r="H777" t="str">
            <v>Gas</v>
          </cell>
          <cell r="I777" t="str">
            <v>Other - Not Exposed</v>
          </cell>
          <cell r="J777" t="str">
            <v>No</v>
          </cell>
          <cell r="K777" t="str">
            <v>Summary Worksheet</v>
          </cell>
        </row>
        <row r="778">
          <cell r="F778" t="str">
            <v>Public Service of Oklahoma - GenSouthwestern Generating PlantSouthwestern Generating Plant - Diesel : PSO : PPSWSDPSO 101/6 344 Southwest Diesel34400 - Generators - Gas</v>
          </cell>
          <cell r="G778" t="str">
            <v>Southwestern Generating Plant</v>
          </cell>
          <cell r="H778" t="str">
            <v>Gas</v>
          </cell>
          <cell r="I778" t="str">
            <v>Other - Not Exposed</v>
          </cell>
          <cell r="J778" t="str">
            <v>No</v>
          </cell>
          <cell r="K778" t="str">
            <v>Summary Worksheet</v>
          </cell>
        </row>
        <row r="779">
          <cell r="F779" t="str">
            <v>Public Service of Oklahoma - GenSouthwestern Generating PlantSouthwestern Generating Plant U4&amp;5: PSO : PPSWS45PSO 101/6 344 Southwest U4&amp;534400 - Generators - Gas</v>
          </cell>
          <cell r="G779" t="str">
            <v>Southwestern Generating Plant</v>
          </cell>
          <cell r="H779" t="str">
            <v>Gas</v>
          </cell>
          <cell r="I779" t="str">
            <v>Other - Not Exposed</v>
          </cell>
          <cell r="J779" t="str">
            <v>No</v>
          </cell>
          <cell r="K779" t="str">
            <v>Summary Worksheet</v>
          </cell>
        </row>
        <row r="780">
          <cell r="F780" t="str">
            <v>Public Service of Oklahoma - GenSouthwestern Generating PlantSouthwestern Generating Plant - Diesel : PSO : PPSWSDPSO 101/6 344 Southwest Diesel34400 - Generators</v>
          </cell>
          <cell r="G780" t="str">
            <v>Southwestern Generating Plant</v>
          </cell>
          <cell r="H780" t="str">
            <v>Gas</v>
          </cell>
          <cell r="I780" t="str">
            <v>Other - Not Exposed</v>
          </cell>
          <cell r="J780" t="str">
            <v>No</v>
          </cell>
          <cell r="K780" t="str">
            <v>Summary Worksheet</v>
          </cell>
        </row>
        <row r="781">
          <cell r="F781" t="str">
            <v>Public Service of Oklahoma - GenSouthwestern Generating PlantSouthwestern Generating Plant U4&amp;5: PSO : PPSWS45PSO 101/6 344 Southwest U4&amp;534400 - Generators</v>
          </cell>
          <cell r="G781" t="str">
            <v>Southwestern Generating Plant</v>
          </cell>
          <cell r="H781" t="str">
            <v>Gas</v>
          </cell>
          <cell r="I781" t="str">
            <v>Other - Not Exposed</v>
          </cell>
          <cell r="J781" t="str">
            <v>No</v>
          </cell>
          <cell r="K781" t="str">
            <v>Summary Worksheet</v>
          </cell>
        </row>
        <row r="782">
          <cell r="F782" t="str">
            <v>Public Service of Oklahoma - GenSouthwestern Generating PlantSouthwestern Generating Plant U4&amp;5: PSO : PPSWS45PSO 101/6 345 Southwest U4&amp;534500 - Accessory Electric Eq-Gas</v>
          </cell>
          <cell r="G782" t="str">
            <v>Southwestern Generating Plant</v>
          </cell>
          <cell r="H782" t="str">
            <v>Gas</v>
          </cell>
          <cell r="I782" t="str">
            <v>Other - Not Exposed</v>
          </cell>
          <cell r="J782" t="str">
            <v>No</v>
          </cell>
          <cell r="K782" t="str">
            <v>Summary Worksheet</v>
          </cell>
        </row>
        <row r="783">
          <cell r="F783" t="str">
            <v>Public Service of Oklahoma - GenSouthwestern Generating PlantSouthwestern Generating Plant U4&amp;5: PSO : PPSWS45PSO 101/6 345 Southwest U4&amp;534500 - Accessory Electric Equip</v>
          </cell>
          <cell r="G783" t="str">
            <v>Southwestern Generating Plant</v>
          </cell>
          <cell r="H783" t="str">
            <v>Gas</v>
          </cell>
          <cell r="I783" t="str">
            <v>Other - Not Exposed</v>
          </cell>
          <cell r="J783" t="str">
            <v>No</v>
          </cell>
          <cell r="K783" t="str">
            <v>Summary Worksheet</v>
          </cell>
        </row>
        <row r="784">
          <cell r="F784" t="str">
            <v>Public Service of Oklahoma - GenSouthwestern Generating PlantSouthwestern Generating Plant U4&amp;5: PSO : PPSWS45PSO 101/6 346 Southwest U4&amp;534600 - Misc Power Plant Eq-Gas</v>
          </cell>
          <cell r="G784" t="str">
            <v>Southwestern Generating Plant</v>
          </cell>
          <cell r="H784" t="str">
            <v>Gas</v>
          </cell>
          <cell r="I784" t="str">
            <v>Other - Not Exposed</v>
          </cell>
          <cell r="J784" t="str">
            <v>No</v>
          </cell>
          <cell r="K784" t="str">
            <v>Summary Worksheet</v>
          </cell>
        </row>
        <row r="785">
          <cell r="F785" t="str">
            <v>Public Service of Oklahoma - GenSouthwestern Generating PlantSouthwestern Generating Plant U4&amp;5: PSO : PPSWS45PSO 101/6 346 Southwest U4&amp;534600 - Misc Power Plant Eq-Gas</v>
          </cell>
          <cell r="G785" t="str">
            <v>Southwestern Generating Plant</v>
          </cell>
          <cell r="H785" t="str">
            <v>Gas</v>
          </cell>
          <cell r="I785" t="str">
            <v>Other - Not Exposed</v>
          </cell>
          <cell r="J785" t="str">
            <v>No</v>
          </cell>
          <cell r="K785" t="str">
            <v>Summary Worksheet</v>
          </cell>
        </row>
        <row r="786">
          <cell r="F786" t="str">
            <v>Public Service of Oklahoma - GenSouthwestern Generating PlantSouthwestern Generating Plant U4&amp;5: PSO : PPSWS45PSO 101/6 346 Southwest U4&amp;534600 - Misc Power Plant Equip</v>
          </cell>
          <cell r="G786" t="str">
            <v>Southwestern Generating Plant</v>
          </cell>
          <cell r="H786" t="str">
            <v>Gas</v>
          </cell>
          <cell r="I786" t="str">
            <v>Other - Not Exposed</v>
          </cell>
          <cell r="J786" t="str">
            <v>No</v>
          </cell>
          <cell r="K786" t="str">
            <v>Summary Worksheet</v>
          </cell>
        </row>
        <row r="787">
          <cell r="F787" t="str">
            <v>Public Service of Oklahoma - GenSouthwestern Generating PlantSouthwestern Generating Plant U1-3 : PSO : PPSWSPSO 101/6 353 GSU35300 - Station Equipment</v>
          </cell>
          <cell r="G787" t="str">
            <v>Southwestern Generating Plant</v>
          </cell>
          <cell r="H787" t="str">
            <v>Gas</v>
          </cell>
          <cell r="I787" t="str">
            <v>Other - Not Exposed</v>
          </cell>
          <cell r="J787" t="str">
            <v>No</v>
          </cell>
          <cell r="K787" t="str">
            <v>Summary Worksheet</v>
          </cell>
        </row>
        <row r="788">
          <cell r="F788" t="str">
            <v>Public Service of Oklahoma - GenSouthwestern Generating PlantSouthwestern Generating Plant U4&amp;5: PSO : PPSWS45PSO 101/6 353 GSU35300 - Station Equipment</v>
          </cell>
          <cell r="G788" t="str">
            <v>Southwestern Generating Plant</v>
          </cell>
          <cell r="H788" t="str">
            <v>Gas</v>
          </cell>
          <cell r="I788" t="str">
            <v>Other - Not Exposed</v>
          </cell>
          <cell r="J788" t="str">
            <v>No</v>
          </cell>
          <cell r="K788" t="str">
            <v>Summary Worksheet</v>
          </cell>
        </row>
        <row r="789">
          <cell r="F789" t="str">
            <v>Public Service of Oklahoma - GenSouthwestern Generating PlantSouthwestern Generating Plant U1-3 : PSO : PPSWSPSO 101/6 390 Prod39000 - Structures and Improvements</v>
          </cell>
          <cell r="G789" t="str">
            <v>Southwestern Generating Plant</v>
          </cell>
          <cell r="H789" t="str">
            <v>Gas</v>
          </cell>
          <cell r="I789" t="str">
            <v>Other - Not Exposed</v>
          </cell>
          <cell r="J789" t="str">
            <v>No</v>
          </cell>
          <cell r="K789" t="str">
            <v>Summary Worksheet</v>
          </cell>
        </row>
        <row r="790">
          <cell r="F790" t="str">
            <v>Public Service of Oklahoma - GenSouthwestern Generating PlantSouthwestern Generating Plant U1-3 : PSO : PPSWSPSO 101/6 39111 Computers Prod39111 - Office Equip - Computers</v>
          </cell>
          <cell r="G790" t="str">
            <v>Southwestern Generating Plant</v>
          </cell>
          <cell r="H790" t="str">
            <v>Gas</v>
          </cell>
          <cell r="I790" t="str">
            <v>Other - Not Exposed</v>
          </cell>
          <cell r="J790" t="str">
            <v>No</v>
          </cell>
          <cell r="K790" t="str">
            <v>Summary Worksheet</v>
          </cell>
        </row>
        <row r="791">
          <cell r="F791" t="str">
            <v>Public Service of Oklahoma - GenSouthwestern Generating PlantSouthwestern Generating Plant U1-3 : PSO : PPSWSPSO 101/6 39100 Prod39111 - Office Equip - Computers</v>
          </cell>
          <cell r="G791" t="str">
            <v>Southwestern Generating Plant</v>
          </cell>
          <cell r="H791" t="str">
            <v>Gas</v>
          </cell>
          <cell r="I791" t="str">
            <v>Other - Not Exposed</v>
          </cell>
          <cell r="J791" t="str">
            <v>No</v>
          </cell>
          <cell r="K791" t="str">
            <v>Summary Worksheet</v>
          </cell>
        </row>
        <row r="792">
          <cell r="F792" t="str">
            <v>Public Service of Oklahoma - GenSouthwestern Generating PlantSouthwestern Generating Plant U1-3 : PSO : PPSWSPSO 101/6 392 -20 Year Prop. Prod39200 - Transportation Equipment</v>
          </cell>
          <cell r="G792" t="str">
            <v>Southwestern Generating Plant</v>
          </cell>
          <cell r="H792" t="str">
            <v>Gas</v>
          </cell>
          <cell r="I792" t="str">
            <v>Other - Not Exposed</v>
          </cell>
          <cell r="J792" t="str">
            <v>No</v>
          </cell>
          <cell r="K792" t="str">
            <v>Summary Worksheet</v>
          </cell>
        </row>
        <row r="793">
          <cell r="F793" t="str">
            <v>Public Service of Oklahoma - GenSouthwestern Generating PlantSouthwestern Generating Plant U1-3 : PSO : PPSWSPSO 101/6 393 Prod39300 - Stores Equipment</v>
          </cell>
          <cell r="G793" t="str">
            <v>Southwestern Generating Plant</v>
          </cell>
          <cell r="H793" t="str">
            <v>Gas</v>
          </cell>
          <cell r="I793" t="str">
            <v>Other - Not Exposed</v>
          </cell>
          <cell r="J793" t="str">
            <v>No</v>
          </cell>
          <cell r="K793" t="str">
            <v>Summary Worksheet</v>
          </cell>
        </row>
        <row r="794">
          <cell r="F794" t="str">
            <v>Public Service of Oklahoma - GenSouthwestern Generating PlantSouthwestern Generating Plant U1-3 : PSO : PPSWSPSO 101/6 394 Prod39400 - Tools</v>
          </cell>
          <cell r="G794" t="str">
            <v>Southwestern Generating Plant</v>
          </cell>
          <cell r="H794" t="str">
            <v>Gas</v>
          </cell>
          <cell r="I794" t="str">
            <v>Other - Not Exposed</v>
          </cell>
          <cell r="J794" t="str">
            <v>No</v>
          </cell>
          <cell r="K794" t="str">
            <v>Summary Worksheet</v>
          </cell>
        </row>
        <row r="795">
          <cell r="F795" t="str">
            <v>Public Service of Oklahoma - GenSouthwestern Generating PlantSouthwestern Generating Plant U1-3 : PSO : PPSWSPSO 101/6 395 Prod39500 - Laboratory Equipment</v>
          </cell>
          <cell r="G795" t="str">
            <v>Southwestern Generating Plant</v>
          </cell>
          <cell r="H795" t="str">
            <v>Gas</v>
          </cell>
          <cell r="I795" t="str">
            <v>Other - Not Exposed</v>
          </cell>
          <cell r="J795" t="str">
            <v>No</v>
          </cell>
          <cell r="K795" t="str">
            <v>Summary Worksheet</v>
          </cell>
        </row>
        <row r="796">
          <cell r="F796" t="str">
            <v>Public Service of Oklahoma - GenSouthwestern Generating PlantSouthwestern Generating Plant U1-3 : PSO : PPSWSPSO 101/6 396 Prod39600 - Power Operated Equipment</v>
          </cell>
          <cell r="G796" t="str">
            <v>Southwestern Generating Plant</v>
          </cell>
          <cell r="H796" t="str">
            <v>Gas</v>
          </cell>
          <cell r="I796" t="str">
            <v>Other - Not Exposed</v>
          </cell>
          <cell r="J796" t="str">
            <v>No</v>
          </cell>
          <cell r="K796" t="str">
            <v>Summary Worksheet</v>
          </cell>
        </row>
        <row r="797">
          <cell r="F797" t="str">
            <v>Public Service of Oklahoma - GenSouthwestern Generating PlantSouthwestern Generating Plant U1-3 : PSO : PPSWSPSO 101/6 397 Prod39700 - Communication Equipment</v>
          </cell>
          <cell r="G797" t="str">
            <v>Southwestern Generating Plant</v>
          </cell>
          <cell r="H797" t="str">
            <v>Gas</v>
          </cell>
          <cell r="I797" t="str">
            <v>Other - Not Exposed</v>
          </cell>
          <cell r="J797" t="str">
            <v>No</v>
          </cell>
          <cell r="K797" t="str">
            <v>Summary Worksheet</v>
          </cell>
        </row>
        <row r="798">
          <cell r="F798" t="str">
            <v>Public Service of Oklahoma - GenSouthwestern Generating PlantSouthwestern Generating Plant - Diesel : PSO : PPSWSDPSO 101/6 397 Prod39700 - Communication Equipment</v>
          </cell>
          <cell r="G798" t="str">
            <v>Southwestern Generating Plant</v>
          </cell>
          <cell r="H798" t="str">
            <v>Gas</v>
          </cell>
          <cell r="I798" t="str">
            <v>Other - Not Exposed</v>
          </cell>
          <cell r="J798" t="str">
            <v>No</v>
          </cell>
          <cell r="K798" t="str">
            <v>Summary Worksheet</v>
          </cell>
        </row>
        <row r="799">
          <cell r="F799" t="str">
            <v>Public Service of Oklahoma - GenSouthwestern Generating PlantSouthwestern Generating Plant U1-3 : PSO : PPSWSPSO 101/6 397 Prod39711 - Comm Equip-Mobile Radios</v>
          </cell>
          <cell r="G799" t="str">
            <v>Southwestern Generating Plant</v>
          </cell>
          <cell r="H799" t="str">
            <v>Gas</v>
          </cell>
          <cell r="I799" t="str">
            <v>Other - Not Exposed</v>
          </cell>
          <cell r="J799" t="str">
            <v>No</v>
          </cell>
          <cell r="K799" t="str">
            <v>Summary Worksheet</v>
          </cell>
        </row>
        <row r="800">
          <cell r="F800" t="str">
            <v>Public Service of Oklahoma - GenSouthwestern Generating PlantSouthwestern Generating Plant U4&amp;5: PSO : PPSWS45PSO 101/6 397 Prod39700 - Communication Equipment</v>
          </cell>
          <cell r="G800" t="str">
            <v>Southwestern Generating Plant</v>
          </cell>
          <cell r="H800" t="str">
            <v>Gas</v>
          </cell>
          <cell r="I800" t="str">
            <v>Other - Not Exposed</v>
          </cell>
          <cell r="J800" t="str">
            <v>No</v>
          </cell>
          <cell r="K800" t="str">
            <v>Summary Worksheet</v>
          </cell>
        </row>
        <row r="801">
          <cell r="F801" t="str">
            <v>Public Service of Oklahoma - GenSouthwestern Generating PlantSouthwestern Generating Plant - Diesel : PSO : PPSWSDPSO 101/6 398 Prod39800 - Miscellaneous Equipment</v>
          </cell>
          <cell r="G801" t="str">
            <v>Southwestern Generating Plant</v>
          </cell>
          <cell r="H801" t="str">
            <v>Gas</v>
          </cell>
          <cell r="I801" t="str">
            <v>Other - Not Exposed</v>
          </cell>
          <cell r="J801" t="str">
            <v>No</v>
          </cell>
          <cell r="K801" t="str">
            <v>Summary Worksheet</v>
          </cell>
        </row>
        <row r="802">
          <cell r="F802" t="str">
            <v>Public Service of Oklahoma - GenSouthwestern Generating PlantSouthwestern Generating Plant U1-3 : PSO : PPSWSPSO 101/6 398 Prod39800 - Miscellaneous Equipment</v>
          </cell>
          <cell r="G802" t="str">
            <v>Southwestern Generating Plant</v>
          </cell>
          <cell r="H802" t="str">
            <v>Gas</v>
          </cell>
          <cell r="I802" t="str">
            <v>Other - Not Exposed</v>
          </cell>
          <cell r="J802" t="str">
            <v>No</v>
          </cell>
          <cell r="K802" t="str">
            <v>Summary Worksheet</v>
          </cell>
        </row>
        <row r="803">
          <cell r="F803" t="str">
            <v>Public Service of Oklahoma - GenSouthwestern Generating PlantSouthwestern Generating Plant U1-3 : PSO : PPSWSPSO None Prod34100 - Structures &amp; Improvmnts-Gas</v>
          </cell>
          <cell r="G803" t="str">
            <v>Southwestern Generating Plant</v>
          </cell>
          <cell r="H803" t="str">
            <v>Gas</v>
          </cell>
          <cell r="I803" t="str">
            <v>Other - Not Exposed</v>
          </cell>
          <cell r="J803" t="str">
            <v>No</v>
          </cell>
          <cell r="K803" t="str">
            <v>Summary Worksheet</v>
          </cell>
        </row>
        <row r="804">
          <cell r="F804" t="str">
            <v>Public Service of Oklahoma - GenSouthwestern Generating PlantSouthwestern Generating Plant U1-3 : PSO : PPSWSPSO None Prod34200 - Fuel Holders - Gas</v>
          </cell>
          <cell r="G804" t="str">
            <v>Southwestern Generating Plant</v>
          </cell>
          <cell r="H804" t="str">
            <v>Gas</v>
          </cell>
          <cell r="I804" t="str">
            <v>Other - Not Exposed</v>
          </cell>
          <cell r="J804" t="str">
            <v>No</v>
          </cell>
          <cell r="K804" t="str">
            <v>Summary Worksheet</v>
          </cell>
        </row>
        <row r="805">
          <cell r="F805" t="str">
            <v>Public Service of Oklahoma - GenSouthwestern Generating PlantSouthwestern Generating Plant U1-3 : PSO : PPSWSPSO None Prod34400 - Generators - Gas</v>
          </cell>
          <cell r="G805" t="str">
            <v>Southwestern Generating Plant</v>
          </cell>
          <cell r="H805" t="str">
            <v>Gas</v>
          </cell>
          <cell r="I805" t="str">
            <v>Other - Not Exposed</v>
          </cell>
          <cell r="J805" t="str">
            <v>No</v>
          </cell>
          <cell r="K805" t="str">
            <v>Summary Worksheet</v>
          </cell>
        </row>
        <row r="806">
          <cell r="F806" t="str">
            <v>Public Service of Oklahoma - GenSouthwestern Generating PlantSouthwestern Generating Plant U1-3 : PSO : PPSWSPSO None Prod34500 - Accessory Electric Eq-Gas</v>
          </cell>
          <cell r="G806" t="str">
            <v>Southwestern Generating Plant</v>
          </cell>
          <cell r="H806" t="str">
            <v>Gas</v>
          </cell>
          <cell r="I806" t="str">
            <v>Other - Not Exposed</v>
          </cell>
          <cell r="J806" t="str">
            <v>No</v>
          </cell>
          <cell r="K806" t="str">
            <v>Summary Worksheet</v>
          </cell>
        </row>
        <row r="807">
          <cell r="F807" t="str">
            <v>Public Service of Oklahoma - GenSouthwestern Generating PlantSouthwestern Generating Plant U1-3 : PSO : PPSWSPSO None Prod34600 - Misc Power Plant Eq-Gas</v>
          </cell>
          <cell r="G807" t="str">
            <v>Southwestern Generating Plant</v>
          </cell>
          <cell r="H807" t="str">
            <v>Gas</v>
          </cell>
          <cell r="I807" t="str">
            <v>Other - Not Exposed</v>
          </cell>
          <cell r="J807" t="str">
            <v>No</v>
          </cell>
          <cell r="K807" t="str">
            <v>Summary Worksheet</v>
          </cell>
        </row>
        <row r="808">
          <cell r="F808" t="str">
            <v>Public Service of Oklahoma - GenSouthwestern Generating PlantSouthwestern Generating Plant U4&amp;5: PSO : PPSWS45PSO 101/6 312 Southwest Plant31200 - Boiler Plant Equip-Coal</v>
          </cell>
          <cell r="G808" t="str">
            <v>Southwestern Generating Plant</v>
          </cell>
          <cell r="H808" t="str">
            <v>Gas</v>
          </cell>
          <cell r="I808" t="str">
            <v>Other - Not Exposed</v>
          </cell>
          <cell r="J808" t="str">
            <v>No</v>
          </cell>
          <cell r="K808" t="str">
            <v>Summary Worksheet</v>
          </cell>
        </row>
        <row r="809">
          <cell r="F809" t="str">
            <v>Public Service of Oklahoma - GenTransmission Subs =&lt;69KV-OK, PSOTulsa Substation - 325 W. 36th St. : PSO : 66801PSO 101/6 353 GSU35300 - Station Equipment</v>
          </cell>
          <cell r="G809" t="str">
            <v>Transmission Subs =&lt;69KV-OK, PSO</v>
          </cell>
          <cell r="H809" t="str">
            <v>-</v>
          </cell>
          <cell r="I809" t="str">
            <v>-</v>
          </cell>
          <cell r="J809" t="str">
            <v>No</v>
          </cell>
          <cell r="K809" t="str">
            <v>Do Not Include</v>
          </cell>
        </row>
        <row r="810">
          <cell r="F810" t="str">
            <v>Public Service of Oklahoma - GenTransmission Subs =&lt;69KV-OK, PSOUnknown Transmission Substation Locations : PSO : TSUBPSO 101/6 398 Prod39800 - Miscellaneous Equipment</v>
          </cell>
          <cell r="G810" t="str">
            <v>Transmission Subs =&lt;69KV-OK, PSO</v>
          </cell>
          <cell r="H810" t="str">
            <v>-</v>
          </cell>
          <cell r="I810" t="str">
            <v>-</v>
          </cell>
          <cell r="J810" t="str">
            <v>No</v>
          </cell>
          <cell r="K810" t="str">
            <v>Do Not Include</v>
          </cell>
        </row>
        <row r="811">
          <cell r="F811" t="str">
            <v>Public Service of Oklahoma - GenTransmission Subs 138KV-OK, PSONortheast 1 &amp; 2 138KV Substation : PSO : 81864PSO 101/6 352 GSU35200 - Structures and Improvements</v>
          </cell>
          <cell r="G811" t="str">
            <v>Transmission Subs 138KV-OK, PSO</v>
          </cell>
          <cell r="H811" t="str">
            <v>-</v>
          </cell>
          <cell r="I811" t="str">
            <v>-</v>
          </cell>
          <cell r="J811" t="str">
            <v>No</v>
          </cell>
          <cell r="K811" t="str">
            <v>Do Not Include</v>
          </cell>
        </row>
        <row r="812">
          <cell r="F812" t="str">
            <v>Public Service of Oklahoma - GenTransmission Subs 138KV-OK, PSORiverside 138KV Substation : PSO : 81875PSO 101/6 352 GSU35200 - Structures and Improvements</v>
          </cell>
          <cell r="G812" t="str">
            <v>Transmission Subs 138KV-OK, PSO</v>
          </cell>
          <cell r="H812" t="str">
            <v>-</v>
          </cell>
          <cell r="I812" t="str">
            <v>-</v>
          </cell>
          <cell r="J812" t="str">
            <v>No</v>
          </cell>
          <cell r="K812" t="str">
            <v>Do Not Include</v>
          </cell>
        </row>
        <row r="813">
          <cell r="F813" t="str">
            <v>Public Service of Oklahoma - GenTransmission Subs 138KV-OK, PSOWeleetka 138KV Substation : PSO : 81830PSO 101/6 352 GSU35200 - Structures and Improvements</v>
          </cell>
          <cell r="G813" t="str">
            <v>Weleetka Generating Plant</v>
          </cell>
          <cell r="H813" t="str">
            <v>Gas</v>
          </cell>
          <cell r="I813" t="str">
            <v>Other - Not Exposed</v>
          </cell>
          <cell r="J813" t="str">
            <v>No</v>
          </cell>
          <cell r="K813" t="str">
            <v>Summary Worksheet</v>
          </cell>
        </row>
        <row r="814">
          <cell r="F814" t="str">
            <v>Public Service of Oklahoma - GenTransmission Subs 138KV-OK, PSOComanche 138KV Substation : PSO : 81945PSO 101/6 353 GSU35300 - Station Equipment</v>
          </cell>
          <cell r="G814" t="str">
            <v>Comanche Generating Plant</v>
          </cell>
          <cell r="H814" t="str">
            <v>Gas</v>
          </cell>
          <cell r="I814" t="str">
            <v>Other - Not Exposed</v>
          </cell>
          <cell r="J814" t="str">
            <v>No</v>
          </cell>
          <cell r="K814" t="str">
            <v>Summary Worksheet</v>
          </cell>
        </row>
        <row r="815">
          <cell r="F815" t="str">
            <v>Public Service of Oklahoma - GenTransmission Subs 138KV-OK, PSOSouthwestern Plant 138KV Substation : PSO : 81926PSO 101/6 353 GSU35300 - Station Equipment</v>
          </cell>
          <cell r="G815" t="str">
            <v>Southwestern Generating Plant</v>
          </cell>
          <cell r="H815" t="str">
            <v>Gas</v>
          </cell>
          <cell r="I815" t="str">
            <v>Other - Not Exposed</v>
          </cell>
          <cell r="J815" t="str">
            <v>No</v>
          </cell>
          <cell r="K815" t="str">
            <v>Summary Worksheet</v>
          </cell>
        </row>
        <row r="816">
          <cell r="F816" t="str">
            <v>Public Service of Oklahoma - GenTransmission Subs 138KV-OK, PSONortheast 1 &amp; 2 138KV Substation : PSO : 81864PSO 101/6 353 GSU35300 - Station Equipment</v>
          </cell>
          <cell r="G816" t="str">
            <v>Transmission Subs 138KV-OK, PSO</v>
          </cell>
          <cell r="H816" t="str">
            <v>-</v>
          </cell>
          <cell r="I816" t="str">
            <v>-</v>
          </cell>
          <cell r="J816" t="str">
            <v>No</v>
          </cell>
          <cell r="K816" t="str">
            <v>Do Not Include</v>
          </cell>
        </row>
        <row r="817">
          <cell r="F817" t="str">
            <v>Public Service of Oklahoma - GenTransmission Subs 138KV-OK, PSORiverside 138KV Substation : PSO : 81875PSO 101/6 353 GSU35300 - Station Equipment</v>
          </cell>
          <cell r="G817" t="str">
            <v>Transmission Subs 138KV-OK, PSO</v>
          </cell>
          <cell r="H817" t="str">
            <v>-</v>
          </cell>
          <cell r="I817" t="str">
            <v>-</v>
          </cell>
          <cell r="J817" t="str">
            <v>No</v>
          </cell>
          <cell r="K817" t="str">
            <v>Do Not Include</v>
          </cell>
        </row>
        <row r="818">
          <cell r="F818" t="str">
            <v>Public Service of Oklahoma - GenTransmission Subs 138KV-OK, PSOWeleetka 138KV Substation : PSO : 81830PSO 101/6 353 GSU35300 - Station Equipment</v>
          </cell>
          <cell r="G818" t="str">
            <v>Weleetka Generating Plant</v>
          </cell>
          <cell r="H818" t="str">
            <v>Gas</v>
          </cell>
          <cell r="I818" t="str">
            <v>Other - Not Exposed</v>
          </cell>
          <cell r="J818" t="str">
            <v>No</v>
          </cell>
          <cell r="K818" t="str">
            <v>Summary Worksheet</v>
          </cell>
        </row>
        <row r="819">
          <cell r="F819" t="str">
            <v>Public Service of Oklahoma - GenTransmission Subs 345KV-OK, PSONortheastern 3 &amp; 4 345KV Substation : PSO : 90812PSO 101/6 352 GSU35200 - Structures and Improvements</v>
          </cell>
          <cell r="G819" t="str">
            <v>Transmission Subs 345KV-OK, PSO</v>
          </cell>
          <cell r="H819" t="str">
            <v>-</v>
          </cell>
          <cell r="I819" t="str">
            <v>-</v>
          </cell>
          <cell r="J819" t="str">
            <v>No</v>
          </cell>
          <cell r="K819" t="str">
            <v>Do Not Include</v>
          </cell>
        </row>
        <row r="820">
          <cell r="F820" t="str">
            <v>Public Service of Oklahoma - GenTransmission Subs 345KV-OK, PSONortheastern 3 &amp; 4 345KV Substation : PSO : 90812PSO 101/6 353 GSU35300 - Station Equipment</v>
          </cell>
          <cell r="G820" t="str">
            <v>Transmission Subs 345KV-OK, PSO</v>
          </cell>
          <cell r="H820" t="str">
            <v>-</v>
          </cell>
          <cell r="I820" t="str">
            <v>-</v>
          </cell>
          <cell r="J820" t="str">
            <v>No</v>
          </cell>
          <cell r="K820" t="str">
            <v>Do Not Include</v>
          </cell>
        </row>
        <row r="821">
          <cell r="F821" t="str">
            <v>Public Service of Oklahoma - GenTulsa Generating PlantTulsa Generating Plant Units 2 &amp; 4: PSO : PPTPSPSO 101/6 310 Tulsa Non-Depr31030 - Land - Oil/Gas</v>
          </cell>
          <cell r="G821" t="str">
            <v>Tulsa Generating Plant</v>
          </cell>
          <cell r="H821" t="str">
            <v>Gas</v>
          </cell>
          <cell r="I821" t="str">
            <v>Other - Not Exposed</v>
          </cell>
          <cell r="J821" t="str">
            <v>Yes</v>
          </cell>
          <cell r="K821" t="str">
            <v>Summary Worksheet</v>
          </cell>
        </row>
        <row r="822">
          <cell r="F822" t="str">
            <v>Public Service of Oklahoma - GenTulsa Generating PlantTulsa Generating Plant Units 2 &amp; 4: PSO : PPTPSPSO 101/6 311 Tulsa Plant31130 - Struct, Improvemnts-Oil/Gas</v>
          </cell>
          <cell r="G822" t="str">
            <v>Tulsa Generating Plant</v>
          </cell>
          <cell r="H822" t="str">
            <v>Gas</v>
          </cell>
          <cell r="I822" t="str">
            <v>Other - Not Exposed</v>
          </cell>
          <cell r="J822" t="str">
            <v>No</v>
          </cell>
          <cell r="K822" t="str">
            <v>Summary Worksheet</v>
          </cell>
        </row>
        <row r="823">
          <cell r="F823" t="str">
            <v>Public Service of Oklahoma - GenTulsa Generating PlantTulsa Generating Plant Unit 3 : PSO : PPTPS3PSO 101/6 311 Tulsa U331130 - Struct, Improvemnts-Oil/Gas</v>
          </cell>
          <cell r="G823" t="str">
            <v>Tulsa Generating Plant</v>
          </cell>
          <cell r="H823" t="str">
            <v>Gas</v>
          </cell>
          <cell r="I823" t="str">
            <v>Other - Not Exposed</v>
          </cell>
          <cell r="J823" t="str">
            <v>No</v>
          </cell>
          <cell r="K823" t="str">
            <v>Summary Worksheet</v>
          </cell>
        </row>
        <row r="824">
          <cell r="F824" t="str">
            <v>Public Service of Oklahoma - GenTulsa Generating PlantTulsa Generating Plant Units 2 &amp; 4: PSO : PPTPSPSO 101/6 312 Tulsa Plant31230 - Boiler Plant Equip-Oil/Gas</v>
          </cell>
          <cell r="G824" t="str">
            <v>Tulsa Generating Plant</v>
          </cell>
          <cell r="H824" t="str">
            <v>Gas</v>
          </cell>
          <cell r="I824" t="str">
            <v>Other - Not Exposed</v>
          </cell>
          <cell r="J824" t="str">
            <v>No</v>
          </cell>
          <cell r="K824" t="str">
            <v>Summary Worksheet</v>
          </cell>
        </row>
        <row r="825">
          <cell r="F825" t="str">
            <v>Public Service of Oklahoma - GenTulsa Generating PlantTulsa Generating Plant Unit 3 : PSO : PPTPS3PSO 101/6 312 Tulsa U331230 - Boiler Plant Equip-Oil/Gas</v>
          </cell>
          <cell r="G825" t="str">
            <v>Tulsa Generating Plant</v>
          </cell>
          <cell r="H825" t="str">
            <v>Gas</v>
          </cell>
          <cell r="I825" t="str">
            <v>Other - Not Exposed</v>
          </cell>
          <cell r="J825" t="str">
            <v>No</v>
          </cell>
          <cell r="K825" t="str">
            <v>Summary Worksheet</v>
          </cell>
        </row>
        <row r="826">
          <cell r="F826" t="str">
            <v>Public Service of Oklahoma - GenTulsa Generating PlantTulsa Generating Plant Units 2 &amp; 4: PSO : PPTPSPSO 101/6 314 Tulsa Plant31430 - Turbogenator Units-Oil/Gas</v>
          </cell>
          <cell r="G826" t="str">
            <v>Tulsa Generating Plant</v>
          </cell>
          <cell r="H826" t="str">
            <v>Gas</v>
          </cell>
          <cell r="I826" t="str">
            <v>Other - Not Exposed</v>
          </cell>
          <cell r="J826" t="str">
            <v>No</v>
          </cell>
          <cell r="K826" t="str">
            <v>Summary Worksheet</v>
          </cell>
        </row>
        <row r="827">
          <cell r="F827" t="str">
            <v>Public Service of Oklahoma - GenTulsa Generating PlantTulsa Generating Plant Unit 3 : PSO : PPTPS3PSO 101/6 314 Tulsa U331430 - Turbogenator Units-Oil/Gas</v>
          </cell>
          <cell r="G827" t="str">
            <v>Tulsa Generating Plant</v>
          </cell>
          <cell r="H827" t="str">
            <v>Gas</v>
          </cell>
          <cell r="I827" t="str">
            <v>Other - Not Exposed</v>
          </cell>
          <cell r="J827" t="str">
            <v>No</v>
          </cell>
          <cell r="K827" t="str">
            <v>Summary Worksheet</v>
          </cell>
        </row>
        <row r="828">
          <cell r="F828" t="str">
            <v>Public Service of Oklahoma - GenTulsa Generating PlantTulsa Generating Plant Units 2 &amp; 4: PSO : PPTPSPSO 101/6 315 Tulsa Plant31530 - Accssry Elect Equip-Oil/Gas</v>
          </cell>
          <cell r="G828" t="str">
            <v>Tulsa Generating Plant</v>
          </cell>
          <cell r="H828" t="str">
            <v>Gas</v>
          </cell>
          <cell r="I828" t="str">
            <v>Other - Not Exposed</v>
          </cell>
          <cell r="J828" t="str">
            <v>No</v>
          </cell>
          <cell r="K828" t="str">
            <v>Summary Worksheet</v>
          </cell>
        </row>
        <row r="829">
          <cell r="F829" t="str">
            <v>Public Service of Oklahoma - GenTulsa Generating PlantTulsa Generating Plant Unit 3 : PSO : PPTPS3PSO 101/6 315 Tulsa U331530 - Accssry Elect Equip-Oil/Gas</v>
          </cell>
          <cell r="G829" t="str">
            <v>Tulsa Generating Plant</v>
          </cell>
          <cell r="H829" t="str">
            <v>Gas</v>
          </cell>
          <cell r="I829" t="str">
            <v>Other - Not Exposed</v>
          </cell>
          <cell r="J829" t="str">
            <v>No</v>
          </cell>
          <cell r="K829" t="str">
            <v>Summary Worksheet</v>
          </cell>
        </row>
        <row r="830">
          <cell r="F830" t="str">
            <v>Public Service of Oklahoma - GenTulsa Generating PlantTulsa Generating Plant Units 2 &amp; 4: PSO : PPTPSPSO 101/6 316 Tulsa Plant31600 - Misc Pwr Plant Equip-Coal</v>
          </cell>
          <cell r="G830" t="str">
            <v>Tulsa Generating Plant</v>
          </cell>
          <cell r="H830" t="str">
            <v>Gas</v>
          </cell>
          <cell r="I830" t="str">
            <v>Other - Not Exposed</v>
          </cell>
          <cell r="J830" t="str">
            <v>No</v>
          </cell>
          <cell r="K830" t="str">
            <v>Summary Worksheet</v>
          </cell>
        </row>
        <row r="831">
          <cell r="F831" t="str">
            <v>Public Service of Oklahoma - GenTulsa Generating PlantTulsa Generating Plant Units 2 &amp; 4: PSO : PPTPSPSO 101/6 316 Tulsa Plant31630 - Misc Pwr Plt Equip-Oil/Gas</v>
          </cell>
          <cell r="G831" t="str">
            <v>Tulsa Generating Plant</v>
          </cell>
          <cell r="H831" t="str">
            <v>Gas</v>
          </cell>
          <cell r="I831" t="str">
            <v>Other - Not Exposed</v>
          </cell>
          <cell r="J831" t="str">
            <v>No</v>
          </cell>
          <cell r="K831" t="str">
            <v>Summary Worksheet</v>
          </cell>
        </row>
        <row r="832">
          <cell r="F832" t="str">
            <v>Public Service of Oklahoma - GenTulsa Generating PlantTulsa Generating Plant Units 2 &amp; 4: PSO : PPTPSPSO 101/6 316 Tulsa Plant-Minor31631 - Misc Plant Eq-Oil/Gas-Minor</v>
          </cell>
          <cell r="G832" t="str">
            <v>Tulsa Generating Plant</v>
          </cell>
          <cell r="H832" t="str">
            <v>Gas</v>
          </cell>
          <cell r="I832" t="str">
            <v>Other - Not Exposed</v>
          </cell>
          <cell r="J832" t="str">
            <v>No</v>
          </cell>
          <cell r="K832" t="str">
            <v>Summary Worksheet</v>
          </cell>
        </row>
        <row r="833">
          <cell r="F833" t="str">
            <v>Public Service of Oklahoma - GenTulsa Generating PlantTulsa Generating Plant Unit 3 : PSO : PPTPS3PSO 101/6 316 Tulsa U331630 - Misc Pwr Plt Equip-Oil/Gas</v>
          </cell>
          <cell r="G833" t="str">
            <v>Tulsa Generating Plant</v>
          </cell>
          <cell r="H833" t="str">
            <v>Gas</v>
          </cell>
          <cell r="I833" t="str">
            <v>Other - Not Exposed</v>
          </cell>
          <cell r="J833" t="str">
            <v>No</v>
          </cell>
          <cell r="K833" t="str">
            <v>Summary Worksheet</v>
          </cell>
        </row>
        <row r="834">
          <cell r="F834" t="str">
            <v>Public Service of Oklahoma - GenTulsa Generating PlantRET#1 Tulsa Retention Pond - OK PSOPSO 101/6 31730 RET#1 Tulsa31730 - ARO Steam Prod Plnt Oil/Gas</v>
          </cell>
          <cell r="G834" t="str">
            <v>Tulsa Generating Plant</v>
          </cell>
          <cell r="H834" t="str">
            <v>Gas</v>
          </cell>
          <cell r="I834" t="str">
            <v>Other - Not Exposed</v>
          </cell>
          <cell r="J834" t="str">
            <v>No</v>
          </cell>
          <cell r="K834" t="str">
            <v>Summary Worksheet</v>
          </cell>
        </row>
        <row r="835">
          <cell r="F835" t="str">
            <v>Public Service of Oklahoma - GenTulsa Generating PlantTulsa Generating Plant Units 2 &amp; 4: PSO : PPTPSPSO 101/6 31730 Tulsa Oil/Gas31730 - ARO Steam Prod Plnt Oil/Gas</v>
          </cell>
          <cell r="G835" t="str">
            <v>Tulsa Generating Plant</v>
          </cell>
          <cell r="H835" t="str">
            <v>Gas</v>
          </cell>
          <cell r="I835" t="str">
            <v>Other - Not Exposed</v>
          </cell>
          <cell r="J835" t="str">
            <v>No</v>
          </cell>
          <cell r="K835" t="str">
            <v>Summary Worksheet</v>
          </cell>
        </row>
        <row r="836">
          <cell r="F836" t="str">
            <v>Public Service of Oklahoma - GenTulsa Generating PlantTulsa Generating Plant - Diesel Unit : PSO : PPTPSDPSO 101/6 342 Tulsa Plant34200 - Fuel Holders - Gas</v>
          </cell>
          <cell r="G836" t="str">
            <v>Tulsa Generating Plant</v>
          </cell>
          <cell r="H836" t="str">
            <v>Gas</v>
          </cell>
          <cell r="I836" t="str">
            <v>Other - Not Exposed</v>
          </cell>
          <cell r="J836" t="str">
            <v>No</v>
          </cell>
          <cell r="K836" t="str">
            <v>Summary Worksheet</v>
          </cell>
        </row>
        <row r="837">
          <cell r="F837" t="str">
            <v>Public Service of Oklahoma - GenTulsa Generating PlantTulsa Generating Plant - Diesel Unit : PSO : PPTPSDPSO 101/6 342 Tulsa Plant34200 - Fuel Holders</v>
          </cell>
          <cell r="G837" t="str">
            <v>Tulsa Generating Plant</v>
          </cell>
          <cell r="H837" t="str">
            <v>Gas</v>
          </cell>
          <cell r="I837" t="str">
            <v>Other - Not Exposed</v>
          </cell>
          <cell r="J837" t="str">
            <v>No</v>
          </cell>
          <cell r="K837" t="str">
            <v>Summary Worksheet</v>
          </cell>
        </row>
        <row r="838">
          <cell r="F838" t="str">
            <v>Public Service of Oklahoma - GenTulsa Generating PlantTulsa Generating Plant - Diesel Unit : PSO : PPTPSDPSO 101/6 342 Tulsa Diesel34200 - Fuel Holders</v>
          </cell>
          <cell r="G838" t="str">
            <v>Tulsa Generating Plant</v>
          </cell>
          <cell r="H838" t="str">
            <v>Gas</v>
          </cell>
          <cell r="I838" t="str">
            <v>Other - Not Exposed</v>
          </cell>
          <cell r="J838" t="str">
            <v>No</v>
          </cell>
          <cell r="K838" t="str">
            <v>Summary Worksheet</v>
          </cell>
        </row>
        <row r="839">
          <cell r="F839" t="str">
            <v>Public Service of Oklahoma - GenTulsa Generating PlantTulsa Generating Plant - Diesel Unit : PSO : PPTPSDPSO 101/6 344 Tulsa Diesel34400 - Generators</v>
          </cell>
          <cell r="G839" t="str">
            <v>Tulsa Generating Plant</v>
          </cell>
          <cell r="H839" t="str">
            <v>Gas</v>
          </cell>
          <cell r="I839" t="str">
            <v>Other - Not Exposed</v>
          </cell>
          <cell r="J839" t="str">
            <v>No</v>
          </cell>
          <cell r="K839" t="str">
            <v>Summary Worksheet</v>
          </cell>
        </row>
        <row r="840">
          <cell r="F840" t="str">
            <v>Public Service of Oklahoma - GenTulsa Generating PlantTulsa Generating Plant - Diesel Unit : PSO : PPTPSDPSO 101/6 344 Tulsa Plant34400 - Generators - Gas</v>
          </cell>
          <cell r="G840" t="str">
            <v>Tulsa Generating Plant</v>
          </cell>
          <cell r="H840" t="str">
            <v>Gas</v>
          </cell>
          <cell r="I840" t="str">
            <v>Other - Not Exposed</v>
          </cell>
          <cell r="J840" t="str">
            <v>No</v>
          </cell>
          <cell r="K840" t="str">
            <v>Summary Worksheet</v>
          </cell>
        </row>
        <row r="841">
          <cell r="F841" t="str">
            <v>Public Service of Oklahoma - GenTulsa Generating PlantTulsa Generating Plant - Diesel Unit : PSO : PPTPSDPSO 101/6 344 Tulsa Plant34400 - Generators</v>
          </cell>
          <cell r="G841" t="str">
            <v>Tulsa Generating Plant</v>
          </cell>
          <cell r="H841" t="str">
            <v>Gas</v>
          </cell>
          <cell r="I841" t="str">
            <v>Other - Not Exposed</v>
          </cell>
          <cell r="J841" t="str">
            <v>No</v>
          </cell>
          <cell r="K841" t="str">
            <v>Summary Worksheet</v>
          </cell>
        </row>
        <row r="842">
          <cell r="F842" t="str">
            <v>Public Service of Oklahoma - GenTulsa Generating PlantTulsa Generating Plant Unit 3 : PSO : PPTPS3PSO 101/6 353 GSU35300 - Station Equipment</v>
          </cell>
          <cell r="G842" t="str">
            <v>Tulsa Generating Plant</v>
          </cell>
          <cell r="H842" t="str">
            <v>Gas</v>
          </cell>
          <cell r="I842" t="str">
            <v>Other - Not Exposed</v>
          </cell>
          <cell r="J842" t="str">
            <v>No</v>
          </cell>
          <cell r="K842" t="str">
            <v>Summary Worksheet</v>
          </cell>
        </row>
        <row r="843">
          <cell r="F843" t="str">
            <v>Public Service of Oklahoma - GenTulsa Generating PlantTulsa Generating Plant Units 2 &amp; 4: PSO : PPTPSPSO 101/6 353 GSU35300 - Station Equipment</v>
          </cell>
          <cell r="G843" t="str">
            <v>Tulsa Generating Plant</v>
          </cell>
          <cell r="H843" t="str">
            <v>Gas</v>
          </cell>
          <cell r="I843" t="str">
            <v>Other - Not Exposed</v>
          </cell>
          <cell r="J843" t="str">
            <v>No</v>
          </cell>
          <cell r="K843" t="str">
            <v>Summary Worksheet</v>
          </cell>
        </row>
        <row r="844">
          <cell r="F844" t="str">
            <v>Public Service of Oklahoma - GenTulsa Generating PlantTulsa Generating Plant Units 2 &amp; 4: PSO : PPTPSPSO 101/6 39100 Prod39100 - Office Furniture, Equipment</v>
          </cell>
          <cell r="G844" t="str">
            <v>Tulsa Generating Plant</v>
          </cell>
          <cell r="H844" t="str">
            <v>Gas</v>
          </cell>
          <cell r="I844" t="str">
            <v>Other - Not Exposed</v>
          </cell>
          <cell r="J844" t="str">
            <v>No</v>
          </cell>
          <cell r="K844" t="str">
            <v>Summary Worksheet</v>
          </cell>
        </row>
        <row r="845">
          <cell r="F845" t="str">
            <v>Public Service of Oklahoma - GenTulsa Generating PlantTulsa Generating Plant Units 2 &amp; 4: PSO : PPTPSPSO 101/6 39111 Computers Prod39111 - Office Equip - Computers</v>
          </cell>
          <cell r="G845" t="str">
            <v>Tulsa Generating Plant</v>
          </cell>
          <cell r="H845" t="str">
            <v>Gas</v>
          </cell>
          <cell r="I845" t="str">
            <v>Other - Not Exposed</v>
          </cell>
          <cell r="J845" t="str">
            <v>No</v>
          </cell>
          <cell r="K845" t="str">
            <v>Summary Worksheet</v>
          </cell>
        </row>
        <row r="846">
          <cell r="F846" t="str">
            <v>Public Service of Oklahoma - GenTulsa Generating PlantTulsa Generating Plant Units 2 &amp; 4: PSO : PPTPSPSO 101/6 393 Prod39300 - Stores Equipment</v>
          </cell>
          <cell r="G846" t="str">
            <v>Tulsa Generating Plant</v>
          </cell>
          <cell r="H846" t="str">
            <v>Gas</v>
          </cell>
          <cell r="I846" t="str">
            <v>Other - Not Exposed</v>
          </cell>
          <cell r="J846" t="str">
            <v>No</v>
          </cell>
          <cell r="K846" t="str">
            <v>Summary Worksheet</v>
          </cell>
        </row>
        <row r="847">
          <cell r="F847" t="str">
            <v>Public Service of Oklahoma - GenTulsa Generating PlantTulsa Generating Plant Units 2 &amp; 4: PSO : PPTPSPSO 101/6 394 Prod39400 - Tools</v>
          </cell>
          <cell r="G847" t="str">
            <v>Tulsa Generating Plant</v>
          </cell>
          <cell r="H847" t="str">
            <v>Gas</v>
          </cell>
          <cell r="I847" t="str">
            <v>Other - Not Exposed</v>
          </cell>
          <cell r="J847" t="str">
            <v>No</v>
          </cell>
          <cell r="K847" t="str">
            <v>Summary Worksheet</v>
          </cell>
        </row>
        <row r="848">
          <cell r="F848" t="str">
            <v>Public Service of Oklahoma - GenTulsa Generating PlantTulsa Generating Plant Units 2 &amp; 4: PSO : PPTPSPSO 101/6 397 Prod39700 - Communication Equipment</v>
          </cell>
          <cell r="G848" t="str">
            <v>Tulsa Generating Plant</v>
          </cell>
          <cell r="H848" t="str">
            <v>Gas</v>
          </cell>
          <cell r="I848" t="str">
            <v>Other - Not Exposed</v>
          </cell>
          <cell r="J848" t="str">
            <v>No</v>
          </cell>
          <cell r="K848" t="str">
            <v>Summary Worksheet</v>
          </cell>
        </row>
        <row r="849">
          <cell r="F849" t="str">
            <v>Public Service of Oklahoma - GenTulsa Generating PlantTulsa Generating Plant Units 2 &amp; 4: PSO : PPTPSPSO 101/6 398 Prod39800 - Miscellaneous Equipment</v>
          </cell>
          <cell r="G849" t="str">
            <v>Tulsa Generating Plant</v>
          </cell>
          <cell r="H849" t="str">
            <v>Gas</v>
          </cell>
          <cell r="I849" t="str">
            <v>Other - Not Exposed</v>
          </cell>
          <cell r="J849" t="str">
            <v>No</v>
          </cell>
          <cell r="K849" t="str">
            <v>Summary Worksheet</v>
          </cell>
        </row>
        <row r="850">
          <cell r="F850" t="str">
            <v>Public Service of Oklahoma - GenTulsa Generating PlantTulsa Generating Plant - Diesel Unit : PSO : PPTPSDPSO None Prod31530 - Accssry Elect Equip-Oil/Gas</v>
          </cell>
          <cell r="G850" t="str">
            <v>Tulsa Generating Plant</v>
          </cell>
          <cell r="H850" t="str">
            <v>Gas</v>
          </cell>
          <cell r="I850" t="str">
            <v>Other - Not Exposed</v>
          </cell>
          <cell r="J850" t="str">
            <v>No</v>
          </cell>
          <cell r="K850" t="str">
            <v>Summary Worksheet</v>
          </cell>
        </row>
        <row r="851">
          <cell r="F851" t="str">
            <v>Public Service of Oklahoma - GenTulsa Generating PlantTulsa Generating Plant Units 2 &amp; 4: PSO : PPTPSPSO None Prod34500 - Accessory Electric Eq-Gas</v>
          </cell>
          <cell r="G851" t="str">
            <v>Tulsa Generating Plant</v>
          </cell>
          <cell r="H851" t="str">
            <v>Gas</v>
          </cell>
          <cell r="I851" t="str">
            <v>Other - Not Exposed</v>
          </cell>
          <cell r="J851" t="str">
            <v>No</v>
          </cell>
          <cell r="K851" t="str">
            <v>Summary Worksheet</v>
          </cell>
        </row>
        <row r="852">
          <cell r="F852" t="str">
            <v>Public Service of Oklahoma - GenTulsa Generating PlantTulsa Generating Plant Units 2 &amp; 4: PSO : PPTPSPSO 101/6 397 Prod39711 - Comm Equip-Mobile Radios</v>
          </cell>
          <cell r="G852" t="str">
            <v>Tulsa Generating Plant</v>
          </cell>
          <cell r="H852" t="str">
            <v>Gas</v>
          </cell>
          <cell r="I852" t="str">
            <v>Other - Not Exposed</v>
          </cell>
          <cell r="J852" t="str">
            <v>No</v>
          </cell>
          <cell r="K852" t="str">
            <v>Summary Worksheet</v>
          </cell>
        </row>
        <row r="853">
          <cell r="F853" t="str">
            <v>Public Service of Oklahoma - GenWeleetka Generating PlantWeleetka Generating Plant : PSO : PPWPSPSO 101/6 31130 Weeletka31130 - Struct, Improvemnts-Oil/Gas</v>
          </cell>
          <cell r="G853" t="str">
            <v>Weleetka Generating Plant</v>
          </cell>
          <cell r="H853" t="str">
            <v>Gas</v>
          </cell>
          <cell r="I853" t="str">
            <v>Other - Not Exposed</v>
          </cell>
          <cell r="J853" t="str">
            <v>No</v>
          </cell>
          <cell r="K853" t="str">
            <v>Summary Worksheet</v>
          </cell>
        </row>
        <row r="854">
          <cell r="F854" t="str">
            <v>Public Service of Oklahoma - GenWeleetka Generating PlantWeleetka Generating Plant : PSO : PPWPSPSO 101/6 312 Weleetka Plant31230 - Boiler Plant Equip-Oil/Gas</v>
          </cell>
          <cell r="G854" t="str">
            <v>Weleetka Generating Plant</v>
          </cell>
          <cell r="H854" t="str">
            <v>Gas</v>
          </cell>
          <cell r="I854" t="str">
            <v>Other - Not Exposed</v>
          </cell>
          <cell r="J854" t="str">
            <v>No</v>
          </cell>
          <cell r="K854" t="str">
            <v>Summary Worksheet</v>
          </cell>
        </row>
        <row r="855">
          <cell r="F855" t="str">
            <v>Public Service of Oklahoma - GenWeleetka Generating PlantWeleetka Generating Plant : PSO : PPWPSPSO 101/6 314 Weleetka Plant31430 - Turbogenator Units-Oil/Gas</v>
          </cell>
          <cell r="G855" t="str">
            <v>Weleetka Generating Plant</v>
          </cell>
          <cell r="H855" t="str">
            <v>Gas</v>
          </cell>
          <cell r="I855" t="str">
            <v>Other - Not Exposed</v>
          </cell>
          <cell r="J855" t="str">
            <v>No</v>
          </cell>
          <cell r="K855" t="str">
            <v>Summary Worksheet</v>
          </cell>
        </row>
        <row r="856">
          <cell r="F856" t="str">
            <v>Public Service of Oklahoma - GenWeleetka Generating PlantWeleetka Generating Plant - Diesel Unit : PSO : PPWPSDPSO 101/6 315 Weleetka Plant31530 - Accssry Elect Equip-Oil/Gas</v>
          </cell>
          <cell r="G856" t="str">
            <v>Weleetka Generating Plant</v>
          </cell>
          <cell r="H856" t="str">
            <v>Gas</v>
          </cell>
          <cell r="I856" t="str">
            <v>Other - Not Exposed</v>
          </cell>
          <cell r="J856" t="str">
            <v>No</v>
          </cell>
          <cell r="K856" t="str">
            <v>Summary Worksheet</v>
          </cell>
        </row>
        <row r="857">
          <cell r="F857" t="str">
            <v>Public Service of Oklahoma - GenWeleetka Generating PlantWeleetka Generating Plant : PSO : PPWPSPSO 101/6 315 Weleetka Plant31530 - Accssry Elect Equip-Oil/Gas</v>
          </cell>
          <cell r="G857" t="str">
            <v>Weleetka Generating Plant</v>
          </cell>
          <cell r="H857" t="str">
            <v>Gas</v>
          </cell>
          <cell r="I857" t="str">
            <v>Other - Not Exposed</v>
          </cell>
          <cell r="J857" t="str">
            <v>No</v>
          </cell>
          <cell r="K857" t="str">
            <v>Summary Worksheet</v>
          </cell>
        </row>
        <row r="858">
          <cell r="F858" t="str">
            <v>Public Service of Oklahoma - GenWeleetka Generating PlantWeleetka Generating Plant : PSO : PPWPSPSO 101/6 316 Weleetka Plant31630 - Misc Pwr Plt Equip-Oil/Gas</v>
          </cell>
          <cell r="G858" t="str">
            <v>Weleetka Generating Plant</v>
          </cell>
          <cell r="H858" t="str">
            <v>Gas</v>
          </cell>
          <cell r="I858" t="str">
            <v>Other - Not Exposed</v>
          </cell>
          <cell r="J858" t="str">
            <v>No</v>
          </cell>
          <cell r="K858" t="str">
            <v>Summary Worksheet</v>
          </cell>
        </row>
        <row r="859">
          <cell r="F859" t="str">
            <v>Public Service of Oklahoma - GenWeleetka Generating PlantWeleetka Generating Plant : PSO : PPWPSPSO 101/6 340 Weleetka Non-Depr34000 - Land</v>
          </cell>
          <cell r="G859" t="str">
            <v>Weleetka Generating Plant</v>
          </cell>
          <cell r="H859" t="str">
            <v>Gas</v>
          </cell>
          <cell r="I859" t="str">
            <v>Other - Not Exposed</v>
          </cell>
          <cell r="J859" t="str">
            <v>Yes</v>
          </cell>
          <cell r="K859" t="str">
            <v>Summary Worksheet</v>
          </cell>
        </row>
        <row r="860">
          <cell r="F860" t="str">
            <v>Public Service of Oklahoma - GenWeleetka Generating PlantWeleetka Generating Plant - Diesel Unit : PSO : PPWPSDPSO 101/6 341 Weleetka Plant34100 - Structures &amp; Improvmnts-Gas</v>
          </cell>
          <cell r="G860" t="str">
            <v>Weleetka Generating Plant</v>
          </cell>
          <cell r="H860" t="str">
            <v>Gas</v>
          </cell>
          <cell r="I860" t="str">
            <v>Other - Not Exposed</v>
          </cell>
          <cell r="J860" t="str">
            <v>No</v>
          </cell>
          <cell r="K860" t="str">
            <v>Summary Worksheet</v>
          </cell>
        </row>
        <row r="861">
          <cell r="F861" t="str">
            <v>Public Service of Oklahoma - GenWeleetka Generating PlantWeleetka Generating Plant : PSO : PPWPSPSO 101/6 341 Weleetka Plant34100 - Structures &amp; Improvmnts-Gas</v>
          </cell>
          <cell r="G861" t="str">
            <v>Weleetka Generating Plant</v>
          </cell>
          <cell r="H861" t="str">
            <v>Gas</v>
          </cell>
          <cell r="I861" t="str">
            <v>Other - Not Exposed</v>
          </cell>
          <cell r="J861" t="str">
            <v>No</v>
          </cell>
          <cell r="K861" t="str">
            <v>Summary Worksheet</v>
          </cell>
        </row>
        <row r="862">
          <cell r="F862" t="str">
            <v>Public Service of Oklahoma - GenWeleetka Generating PlantWeleetka Generating Plant : PSO : PPWPSPSO 101/6 341 Weleetka Plant34100 - Structures &amp; Improvmnts</v>
          </cell>
          <cell r="G862" t="str">
            <v>Weleetka Generating Plant</v>
          </cell>
          <cell r="H862" t="str">
            <v>Gas</v>
          </cell>
          <cell r="I862" t="str">
            <v>Other - Not Exposed</v>
          </cell>
          <cell r="J862" t="str">
            <v>No</v>
          </cell>
          <cell r="K862" t="str">
            <v>Summary Worksheet</v>
          </cell>
        </row>
        <row r="863">
          <cell r="F863" t="str">
            <v>Public Service of Oklahoma - GenWeleetka Generating PlantWeleetka Generating Plant - Diesel Unit : PSO : PPWPSDPSO 101/6 342 Weleetka Diesel34200 - Fuel Holders - Gas</v>
          </cell>
          <cell r="G863" t="str">
            <v>Weleetka Generating Plant</v>
          </cell>
          <cell r="H863" t="str">
            <v>Gas</v>
          </cell>
          <cell r="I863" t="str">
            <v>Other - Not Exposed</v>
          </cell>
          <cell r="J863" t="str">
            <v>No</v>
          </cell>
          <cell r="K863" t="str">
            <v>Summary Worksheet</v>
          </cell>
        </row>
        <row r="864">
          <cell r="F864" t="str">
            <v>Public Service of Oklahoma - GenWeleetka Generating PlantWeleetka Generating Plant : PSO : PPWPSPSO 101/6 342 Weleetka Plant34200 - Fuel Holders - Gas</v>
          </cell>
          <cell r="G864" t="str">
            <v>Weleetka Generating Plant</v>
          </cell>
          <cell r="H864" t="str">
            <v>Gas</v>
          </cell>
          <cell r="I864" t="str">
            <v>Other - Not Exposed</v>
          </cell>
          <cell r="J864" t="str">
            <v>No</v>
          </cell>
          <cell r="K864" t="str">
            <v>Summary Worksheet</v>
          </cell>
        </row>
        <row r="865">
          <cell r="F865" t="str">
            <v>Public Service of Oklahoma - GenWeleetka Generating PlantWeleetka Generating Plant - Diesel Unit : PSO : PPWPSDPSO 101/6 342 Weleetka Diesel34200 - Fuel Holders</v>
          </cell>
          <cell r="G865" t="str">
            <v>Weleetka Generating Plant</v>
          </cell>
          <cell r="H865" t="str">
            <v>Gas</v>
          </cell>
          <cell r="I865" t="str">
            <v>Other - Not Exposed</v>
          </cell>
          <cell r="J865" t="str">
            <v>No</v>
          </cell>
          <cell r="K865" t="str">
            <v>Summary Worksheet</v>
          </cell>
        </row>
        <row r="866">
          <cell r="F866" t="str">
            <v>Public Service of Oklahoma - GenWeleetka Generating PlantWeleetka Generating Plant : PSO : PPWPSPSO 101/6 342 Weleetka Plant34200 - Fuel Holders</v>
          </cell>
          <cell r="G866" t="str">
            <v>Weleetka Generating Plant</v>
          </cell>
          <cell r="H866" t="str">
            <v>Gas</v>
          </cell>
          <cell r="I866" t="str">
            <v>Other - Not Exposed</v>
          </cell>
          <cell r="J866" t="str">
            <v>No</v>
          </cell>
          <cell r="K866" t="str">
            <v>Summary Worksheet</v>
          </cell>
        </row>
        <row r="867">
          <cell r="F867" t="str">
            <v>Public Service of Oklahoma - GenWeleetka Generating PlantWeleetka Generating Plant - Diesel Unit : PSO : PPWPSDPSO 101/6 344 Weleetka Diesel34400 - Generators - Gas</v>
          </cell>
          <cell r="G867" t="str">
            <v>Weleetka Generating Plant</v>
          </cell>
          <cell r="H867" t="str">
            <v>Gas</v>
          </cell>
          <cell r="I867" t="str">
            <v>Other - Not Exposed</v>
          </cell>
          <cell r="J867" t="str">
            <v>No</v>
          </cell>
          <cell r="K867" t="str">
            <v>Summary Worksheet</v>
          </cell>
        </row>
        <row r="868">
          <cell r="F868" t="str">
            <v>Public Service of Oklahoma - GenWeleetka Generating PlantWeleetka Generating Plant : PSO : PPWPSPSO 101/6 344 Weleetka Plant34400 - Generators - Gas</v>
          </cell>
          <cell r="G868" t="str">
            <v>Weleetka Generating Plant</v>
          </cell>
          <cell r="H868" t="str">
            <v>Gas</v>
          </cell>
          <cell r="I868" t="str">
            <v>Other - Not Exposed</v>
          </cell>
          <cell r="J868" t="str">
            <v>No</v>
          </cell>
          <cell r="K868" t="str">
            <v>Summary Worksheet</v>
          </cell>
        </row>
        <row r="869">
          <cell r="F869" t="str">
            <v>Public Service of Oklahoma - GenWeleetka Generating PlantWeleetka Generating Plant - Diesel Unit : PSO : PPWPSDPSO 101/6 344 Weleetka Diesel34400 - Generators</v>
          </cell>
          <cell r="G869" t="str">
            <v>Weleetka Generating Plant</v>
          </cell>
          <cell r="H869" t="str">
            <v>Gas</v>
          </cell>
          <cell r="I869" t="str">
            <v>Other - Not Exposed</v>
          </cell>
          <cell r="J869" t="str">
            <v>No</v>
          </cell>
          <cell r="K869" t="str">
            <v>Summary Worksheet</v>
          </cell>
        </row>
        <row r="870">
          <cell r="F870" t="str">
            <v>Public Service of Oklahoma - GenWeleetka Generating PlantWeleetka Generating Plant : PSO : PPWPSPSO 101/6 344 Weleetka Plant34400 - Generators</v>
          </cell>
          <cell r="G870" t="str">
            <v>Weleetka Generating Plant</v>
          </cell>
          <cell r="H870" t="str">
            <v>Gas</v>
          </cell>
          <cell r="I870" t="str">
            <v>Other - Not Exposed</v>
          </cell>
          <cell r="J870" t="str">
            <v>No</v>
          </cell>
          <cell r="K870" t="str">
            <v>Summary Worksheet</v>
          </cell>
        </row>
        <row r="871">
          <cell r="F871" t="str">
            <v>Public Service of Oklahoma - GenWeleetka Generating PlantWeleetka Generating Plant - Diesel Unit : PSO : PPWPSDPSO 101/6 345 Weleetka Diesel34500 - Accessory Electric Eq-Gas</v>
          </cell>
          <cell r="G871" t="str">
            <v>Weleetka Generating Plant</v>
          </cell>
          <cell r="H871" t="str">
            <v>Gas</v>
          </cell>
          <cell r="I871" t="str">
            <v>Other - Not Exposed</v>
          </cell>
          <cell r="J871" t="str">
            <v>No</v>
          </cell>
          <cell r="K871" t="str">
            <v>Summary Worksheet</v>
          </cell>
        </row>
        <row r="872">
          <cell r="F872" t="str">
            <v>Public Service of Oklahoma - GenWeleetka Generating PlantWeleetka Generating Plant : PSO : PPWPSPSO 101/6 345 Weleetka Plant34500 - Accessory Electric Eq-Gas</v>
          </cell>
          <cell r="G872" t="str">
            <v>Weleetka Generating Plant</v>
          </cell>
          <cell r="H872" t="str">
            <v>Gas</v>
          </cell>
          <cell r="I872" t="str">
            <v>Other - Not Exposed</v>
          </cell>
          <cell r="J872" t="str">
            <v>No</v>
          </cell>
          <cell r="K872" t="str">
            <v>Summary Worksheet</v>
          </cell>
        </row>
        <row r="873">
          <cell r="F873" t="str">
            <v>Public Service of Oklahoma - GenWeleetka Generating PlantWeleetka Generating Plant - Diesel Unit : PSO : PPWPSDPSO 101/6 345 Weleetka Diesel34500 - Accessory Electric Equip</v>
          </cell>
          <cell r="G873" t="str">
            <v>Weleetka Generating Plant</v>
          </cell>
          <cell r="H873" t="str">
            <v>Gas</v>
          </cell>
          <cell r="I873" t="str">
            <v>Other - Not Exposed</v>
          </cell>
          <cell r="J873" t="str">
            <v>No</v>
          </cell>
          <cell r="K873" t="str">
            <v>Summary Worksheet</v>
          </cell>
        </row>
        <row r="874">
          <cell r="F874" t="str">
            <v>Public Service of Oklahoma - GenWeleetka Generating PlantWeleetka Generating Plant : PSO : PPWPSPSO 101/6 345 Weleetka Plant34500 - Accessory Electric Equip</v>
          </cell>
          <cell r="G874" t="str">
            <v>Weleetka Generating Plant</v>
          </cell>
          <cell r="H874" t="str">
            <v>Gas</v>
          </cell>
          <cell r="I874" t="str">
            <v>Other - Not Exposed</v>
          </cell>
          <cell r="J874" t="str">
            <v>No</v>
          </cell>
          <cell r="K874" t="str">
            <v>Summary Worksheet</v>
          </cell>
        </row>
        <row r="875">
          <cell r="F875" t="str">
            <v>Public Service of Oklahoma - GenWeleetka Generating PlantWeleetka Generating Plant - Diesel Unit : PSO : PPWPSDPSO 101/6 346 Weleetka Diesel34600 - Misc Power Plant Eq-Gas</v>
          </cell>
          <cell r="G875" t="str">
            <v>Weleetka Generating Plant</v>
          </cell>
          <cell r="H875" t="str">
            <v>Gas</v>
          </cell>
          <cell r="I875" t="str">
            <v>Other - Not Exposed</v>
          </cell>
          <cell r="J875" t="str">
            <v>No</v>
          </cell>
          <cell r="K875" t="str">
            <v>Summary Worksheet</v>
          </cell>
        </row>
        <row r="876">
          <cell r="F876" t="str">
            <v>Public Service of Oklahoma - GenWeleetka Generating PlantWeleetka Generating Plant : PSO : PPWPSPSO 101/6 346 Weleetka Plant34600 - Misc Power Plant Eq-Gas</v>
          </cell>
          <cell r="G876" t="str">
            <v>Weleetka Generating Plant</v>
          </cell>
          <cell r="H876" t="str">
            <v>Gas</v>
          </cell>
          <cell r="I876" t="str">
            <v>Other - Not Exposed</v>
          </cell>
          <cell r="J876" t="str">
            <v>No</v>
          </cell>
          <cell r="K876" t="str">
            <v>Summary Worksheet</v>
          </cell>
        </row>
        <row r="877">
          <cell r="F877" t="str">
            <v>Public Service of Oklahoma - GenWeleetka Generating PlantWeleetka Generating Plant - Diesel Unit : PSO : PPWPSDPSO 101/6 346 Weleetka Diesel34600 - Misc Power Plant Equip</v>
          </cell>
          <cell r="G877" t="str">
            <v>Weleetka Generating Plant</v>
          </cell>
          <cell r="H877" t="str">
            <v>Gas</v>
          </cell>
          <cell r="I877" t="str">
            <v>Other - Not Exposed</v>
          </cell>
          <cell r="J877" t="str">
            <v>No</v>
          </cell>
          <cell r="K877" t="str">
            <v>Summary Worksheet</v>
          </cell>
        </row>
        <row r="878">
          <cell r="F878" t="str">
            <v>Public Service of Oklahoma - GenWeleetka Generating PlantWeleetka Generating Plant : PSO : PPWPSPSO 101/6 346 Weleetka Plant34600 - Misc Power Plant Equip</v>
          </cell>
          <cell r="G878" t="str">
            <v>Weleetka Generating Plant</v>
          </cell>
          <cell r="H878" t="str">
            <v>Gas</v>
          </cell>
          <cell r="I878" t="str">
            <v>Other - Not Exposed</v>
          </cell>
          <cell r="J878" t="str">
            <v>No</v>
          </cell>
          <cell r="K878" t="str">
            <v>Summary Worksheet</v>
          </cell>
        </row>
        <row r="879">
          <cell r="F879" t="str">
            <v>Public Service of Oklahoma - GenWeleetka Generating PlantWeleetka Generating Plant : PSO : PPWPSPSO 101/6 347 ARO Weleetka34700 - ARO Other Production</v>
          </cell>
          <cell r="G879" t="str">
            <v>Weleetka Generating Plant</v>
          </cell>
          <cell r="H879" t="str">
            <v>Gas</v>
          </cell>
          <cell r="I879" t="str">
            <v>Other - Not Exposed</v>
          </cell>
          <cell r="J879" t="str">
            <v>No</v>
          </cell>
          <cell r="K879" t="str">
            <v>Summary Worksheet</v>
          </cell>
        </row>
        <row r="880">
          <cell r="F880" t="str">
            <v>Public Service of Oklahoma - GenWeleetka Generating PlantWeleetka Generating Plant : PSO : PPWPSPSO 101/6 352 GSU35200 - Structures and Improvements</v>
          </cell>
          <cell r="G880" t="str">
            <v>Weleetka Generating Plant</v>
          </cell>
          <cell r="H880" t="str">
            <v>Gas</v>
          </cell>
          <cell r="I880" t="str">
            <v>Other - Not Exposed</v>
          </cell>
          <cell r="J880" t="str">
            <v>No</v>
          </cell>
          <cell r="K880" t="str">
            <v>Summary Worksheet</v>
          </cell>
        </row>
        <row r="881">
          <cell r="F881" t="str">
            <v>Public Service of Oklahoma - GenWeleetka Generating PlantWeleetka Generating Plant : PSO : PPWPSPSO 101/6 353 GSU35300 - Station Equipment</v>
          </cell>
          <cell r="G881" t="str">
            <v>Weleetka Generating Plant</v>
          </cell>
          <cell r="H881" t="str">
            <v>Gas</v>
          </cell>
          <cell r="I881" t="str">
            <v>Other - Not Exposed</v>
          </cell>
          <cell r="J881" t="str">
            <v>No</v>
          </cell>
          <cell r="K881" t="str">
            <v>Summary Worksheet</v>
          </cell>
        </row>
        <row r="882">
          <cell r="F882" t="str">
            <v>Public Service of Oklahoma - GenWeleetka Generating PlantWeleetka Generating Plant : PSO : PPWPSPSO 101/6 390 Prod39000 - Structures and Improvements</v>
          </cell>
          <cell r="G882" t="str">
            <v>Weleetka Generating Plant</v>
          </cell>
          <cell r="H882" t="str">
            <v>Gas</v>
          </cell>
          <cell r="I882" t="str">
            <v>Other - Not Exposed</v>
          </cell>
          <cell r="J882" t="str">
            <v>No</v>
          </cell>
          <cell r="K882" t="str">
            <v>Summary Worksheet</v>
          </cell>
        </row>
        <row r="883">
          <cell r="F883" t="str">
            <v>Public Service of Oklahoma - GenWeleetka Generating PlantWeleetka Generating Plant : PSO : PPWPSPSO 101/6 39111 Computers Prod39111 - Office Equip - Computers</v>
          </cell>
          <cell r="G883" t="str">
            <v>Weleetka Generating Plant</v>
          </cell>
          <cell r="H883" t="str">
            <v>Gas</v>
          </cell>
          <cell r="I883" t="str">
            <v>Other - Not Exposed</v>
          </cell>
          <cell r="J883" t="str">
            <v>No</v>
          </cell>
          <cell r="K883" t="str">
            <v>Summary Worksheet</v>
          </cell>
        </row>
        <row r="884">
          <cell r="F884" t="str">
            <v>Public Service of Oklahoma - GenWeleetka Generating PlantWeleetka Generating Plant : PSO : PPWPSPSO 101/6 397 Prod39700 - Communication Equipment</v>
          </cell>
          <cell r="G884" t="str">
            <v>Weleetka Generating Plant</v>
          </cell>
          <cell r="H884" t="str">
            <v>Gas</v>
          </cell>
          <cell r="I884" t="str">
            <v>Other - Not Exposed</v>
          </cell>
          <cell r="J884" t="str">
            <v>No</v>
          </cell>
          <cell r="K884" t="str">
            <v>Summary Worksheet</v>
          </cell>
        </row>
        <row r="885">
          <cell r="F885" t="str">
            <v>Public Service of Oklahoma - GenWeleetka Generating PlantWeleetka Generating Plant : PSO : PPWPSPSO 101/6 398 Prod39800 - Miscellaneous Equipment</v>
          </cell>
          <cell r="G885" t="str">
            <v>Weleetka Generating Plant</v>
          </cell>
          <cell r="H885" t="str">
            <v>Gas</v>
          </cell>
          <cell r="I885" t="str">
            <v>Other - Not Exposed</v>
          </cell>
          <cell r="J885" t="str">
            <v>No</v>
          </cell>
          <cell r="K885" t="str">
            <v>Summary Worksheet</v>
          </cell>
        </row>
        <row r="886">
          <cell r="F886" t="str">
            <v>Public Service of Oklahoma - GenWeleetka Generating PlantWeleetka Generating Plant : PSO : PPWPSPSO None Prod31600 - Misc Pwr Plant Equip-Coal</v>
          </cell>
          <cell r="G886" t="str">
            <v>Weleetka Generating Plant</v>
          </cell>
          <cell r="H886" t="str">
            <v>Gas</v>
          </cell>
          <cell r="I886" t="str">
            <v>Other - Not Exposed</v>
          </cell>
          <cell r="J886" t="str">
            <v>No</v>
          </cell>
          <cell r="K886" t="str">
            <v>Summary Worksheet</v>
          </cell>
        </row>
        <row r="887">
          <cell r="F887" t="str">
            <v>Oxbow Lignite Company, LLCDolet Hills Lignite/Oxbow MiningOxbow Mining - 2002 Crow Lane : DH : 0003Oxbow Lignite 101/6 3991139911 - NR Mineral Rights</v>
          </cell>
          <cell r="G887" t="str">
            <v>Oxbow Lignite Company, LLC</v>
          </cell>
          <cell r="H887" t="str">
            <v>-</v>
          </cell>
          <cell r="I887" t="str">
            <v>-</v>
          </cell>
          <cell r="J887" t="str">
            <v>No</v>
          </cell>
          <cell r="K887" t="str">
            <v>Do Not Include</v>
          </cell>
        </row>
        <row r="888">
          <cell r="F888" t="str">
            <v xml:space="preserve">Oxbow Lignite Company, LLCDolet Hills Lignite/Oxbow MiningOxbow Mining - 2002 Crow Lane : DH : 0003Oxbow Lignite 101/6 3990039900 - NR Other Property - Land </v>
          </cell>
          <cell r="G888" t="str">
            <v>Oxbow Lignite Company, LLC</v>
          </cell>
          <cell r="H888" t="str">
            <v>-</v>
          </cell>
          <cell r="I888" t="str">
            <v>-</v>
          </cell>
          <cell r="J888" t="str">
            <v>No</v>
          </cell>
          <cell r="K888" t="str">
            <v>Do Not Include</v>
          </cell>
        </row>
        <row r="889">
          <cell r="F889" t="str">
            <v>Oxbow Lignite Company, LLCDolet Hills Lignite/Oxbow MiningOxbow Mining - 2002 Crow Lane : DH : 0003Oxbow Lignite 101/6 3991039910 - NR Land Rights</v>
          </cell>
          <cell r="G889" t="str">
            <v>Oxbow Lignite Company, LLC</v>
          </cell>
          <cell r="H889" t="str">
            <v>-</v>
          </cell>
          <cell r="I889" t="str">
            <v>-</v>
          </cell>
          <cell r="J889" t="str">
            <v>No</v>
          </cell>
          <cell r="K889" t="str">
            <v>Do Not Include</v>
          </cell>
        </row>
        <row r="890">
          <cell r="F890" t="str">
            <v>Ohio PPA PlantsIntangible Plant - OH, OPCoCapitalized Software : OPCo : 9303OH PPA 101/6 303 Cap Software30300 - Intangible Property</v>
          </cell>
          <cell r="G890" t="str">
            <v>Intangible Plant - OH, OPCo</v>
          </cell>
          <cell r="H890" t="str">
            <v>-</v>
          </cell>
          <cell r="I890" t="str">
            <v>-</v>
          </cell>
          <cell r="J890" t="str">
            <v>No</v>
          </cell>
          <cell r="K890" t="str">
            <v>Do Not Include</v>
          </cell>
        </row>
        <row r="891">
          <cell r="F891" t="str">
            <v>Ohio PPA PlantsIntangible Plant - OH, OPCoCapitalized Software - High Availability Data Center : OPCo : 9303HAVOH PPA 101/6 303 Cap Software30300 - Intangible Property</v>
          </cell>
          <cell r="G891" t="str">
            <v>Intangible Plant - OH, OPCo</v>
          </cell>
          <cell r="H891" t="str">
            <v>-</v>
          </cell>
          <cell r="I891" t="str">
            <v>-</v>
          </cell>
          <cell r="J891" t="str">
            <v>No</v>
          </cell>
          <cell r="K891" t="str">
            <v>Do Not Include</v>
          </cell>
        </row>
        <row r="892">
          <cell r="F892" t="str">
            <v>Ohio PPA PlantsIntangible Plant - OH, OPCoCapitalized Software - High Availability Data Center : OPCo : 9303HAVOH PPA 101/6 303 High Avail Data Ct30300 - Intangible Property</v>
          </cell>
          <cell r="G892" t="str">
            <v>Intangible Plant - OH, OPCo</v>
          </cell>
          <cell r="H892" t="str">
            <v>-</v>
          </cell>
          <cell r="I892" t="str">
            <v>-</v>
          </cell>
          <cell r="J892" t="str">
            <v>No</v>
          </cell>
          <cell r="K892" t="str">
            <v>Do Not Include</v>
          </cell>
        </row>
        <row r="893">
          <cell r="F893" t="str">
            <v>Ohio PPA PlantsStuart Generating PlantStuart Generating Plant Unit Nos. 1,2,3,4 : CSP : 0052OH PPA 101/6 303 Cap Software-CCD30315 - Intangible Property - CCD</v>
          </cell>
          <cell r="G893" t="str">
            <v>Stuart Generating Plant</v>
          </cell>
          <cell r="H893" t="str">
            <v>Coal</v>
          </cell>
          <cell r="I893" t="str">
            <v>Other</v>
          </cell>
          <cell r="J893" t="str">
            <v>No</v>
          </cell>
          <cell r="K893" t="str">
            <v>Summary Worksheet</v>
          </cell>
        </row>
        <row r="894">
          <cell r="F894" t="str">
            <v>Ohio PPA PlantsCardinal Generating PlantCardinal Generating Plant : 07/34 : 7800OH PPA 101/6 310 Cardinal Plant31010 - Land Rights - Coal Fired</v>
          </cell>
          <cell r="G894" t="str">
            <v>Cardinal Generating Plant</v>
          </cell>
          <cell r="H894" t="str">
            <v>Coal</v>
          </cell>
          <cell r="I894" t="str">
            <v>Least Exposed</v>
          </cell>
          <cell r="J894" t="str">
            <v>No</v>
          </cell>
          <cell r="K894" t="str">
            <v>Summary Worksheet</v>
          </cell>
        </row>
        <row r="895">
          <cell r="F895" t="str">
            <v>Ohio PPA PlantsCardinal Generating PlantCardinal Generating Plant : 07/34 : 7800OH PPA 101/6 310 Cardinal Plant31000 - Land - Coal Fired</v>
          </cell>
          <cell r="G895" t="str">
            <v>Cardinal Generating Plant</v>
          </cell>
          <cell r="H895" t="str">
            <v>Coal</v>
          </cell>
          <cell r="I895" t="str">
            <v>Least Exposed</v>
          </cell>
          <cell r="J895" t="str">
            <v>Yes</v>
          </cell>
          <cell r="K895" t="str">
            <v>Summary Worksheet</v>
          </cell>
        </row>
        <row r="896">
          <cell r="F896" t="str">
            <v>Ohio PPA PlantsStuart Generating PlantStuart Generating Plant Unit Nos. 1,2,3,4 : CSP : 0052OH PPA 101/6 310 Stuart Non-Depr31015 - Land - CCD</v>
          </cell>
          <cell r="G896" t="str">
            <v>Stuart Generating Plant</v>
          </cell>
          <cell r="H896" t="str">
            <v>Coal</v>
          </cell>
          <cell r="I896" t="str">
            <v>Other</v>
          </cell>
          <cell r="J896" t="str">
            <v>Yes</v>
          </cell>
          <cell r="K896" t="str">
            <v>Summary Worksheet</v>
          </cell>
        </row>
        <row r="897">
          <cell r="F897" t="str">
            <v>Ohio PPA PlantsMisc Generation Facil-KY, CSPStuart Plant - Kentucky : CSP : 0253OH PPA 101/6 310 Stuart Non-Depr31015 - Land - CCD</v>
          </cell>
          <cell r="G897" t="str">
            <v>Misc Generation Facil-KY, CSP</v>
          </cell>
          <cell r="H897" t="str">
            <v>-</v>
          </cell>
          <cell r="I897" t="str">
            <v>-</v>
          </cell>
          <cell r="J897" t="str">
            <v>Yes</v>
          </cell>
          <cell r="K897" t="str">
            <v>Do Not Include</v>
          </cell>
        </row>
        <row r="898">
          <cell r="F898" t="str">
            <v>Ohio PPA PlantsStuart Generating PlantStuart Generating Plant Unit Nos. 1,2,3,4 : CSP : 0052OH PPA 101/6 310 Stuart Non-Depr31016 - Land Rights - CCD</v>
          </cell>
          <cell r="G898" t="str">
            <v>Stuart Generating Plant</v>
          </cell>
          <cell r="H898" t="str">
            <v>Coal</v>
          </cell>
          <cell r="I898" t="str">
            <v>Other</v>
          </cell>
          <cell r="J898" t="str">
            <v>No</v>
          </cell>
          <cell r="K898" t="str">
            <v>Summary Worksheet</v>
          </cell>
        </row>
        <row r="899">
          <cell r="F899" t="str">
            <v>Ohio PPA PlantsMisc Generation Facil-KY, CSPZimmer Plant - Kentucky : CSP : 0162OH PPA 101/6 310 Zimmer Non-Depr31015 - Land - CCD</v>
          </cell>
          <cell r="G899" t="str">
            <v>Misc Generation Facil-KY, CSP</v>
          </cell>
          <cell r="H899" t="str">
            <v>-</v>
          </cell>
          <cell r="I899" t="str">
            <v>-</v>
          </cell>
          <cell r="J899" t="str">
            <v>Yes</v>
          </cell>
          <cell r="K899" t="str">
            <v>Do Not Include</v>
          </cell>
        </row>
        <row r="900">
          <cell r="F900" t="str">
            <v>Ohio PPA PlantsZimmer Generating PlantZimmer Generating Plant Unit No. 1 : CSP : 0062OH PPA 101/6 310 Zimmer Non-Depr31015 - Land - CCD</v>
          </cell>
          <cell r="G900" t="str">
            <v>Zimmer Generating Plant</v>
          </cell>
          <cell r="H900" t="str">
            <v>Coal</v>
          </cell>
          <cell r="I900" t="str">
            <v>Other</v>
          </cell>
          <cell r="J900" t="str">
            <v>Yes</v>
          </cell>
          <cell r="K900" t="str">
            <v>Summary Worksheet</v>
          </cell>
        </row>
        <row r="901">
          <cell r="F901" t="str">
            <v>Ohio PPA PlantsCardinal Generating PlantCardinal Generating Plant : 07/34 : 7800OH PPA 101/6 311 Cardinal Plant31100 - Structures, Improvemnt-Coal</v>
          </cell>
          <cell r="G901" t="str">
            <v>Cardinal Generating Plant</v>
          </cell>
          <cell r="H901" t="str">
            <v>Coal</v>
          </cell>
          <cell r="I901" t="str">
            <v>Least Exposed</v>
          </cell>
          <cell r="J901" t="str">
            <v>No</v>
          </cell>
          <cell r="K901" t="str">
            <v>Summary Worksheet</v>
          </cell>
        </row>
        <row r="902">
          <cell r="F902" t="str">
            <v>Ohio PPA PlantsMisc Generation Facil-KY, CSPStuart Plant - Kentucky : CSP : 0253OH PPA 101/6 311 Stuart Plant31115 - Structures, Improvement-CCD</v>
          </cell>
          <cell r="G902" t="str">
            <v>Stuart Generating Plant</v>
          </cell>
          <cell r="H902" t="str">
            <v>Coal</v>
          </cell>
          <cell r="I902" t="str">
            <v>Other</v>
          </cell>
          <cell r="J902" t="str">
            <v>No</v>
          </cell>
          <cell r="K902" t="str">
            <v>Summary Worksheet</v>
          </cell>
        </row>
        <row r="903">
          <cell r="F903" t="str">
            <v>Ohio PPA PlantsStuart Generating PlantStuart Generating Plant Unit Nos. 1,2,3,4 : CSP : 0052OH PPA 101/6 311 Stuart Plant31115 - Structures, Improvement-CCD</v>
          </cell>
          <cell r="G903" t="str">
            <v>Stuart Generating Plant</v>
          </cell>
          <cell r="H903" t="str">
            <v>Coal</v>
          </cell>
          <cell r="I903" t="str">
            <v>Other</v>
          </cell>
          <cell r="J903" t="str">
            <v>No</v>
          </cell>
          <cell r="K903" t="str">
            <v>Summary Worksheet</v>
          </cell>
        </row>
        <row r="904">
          <cell r="F904" t="str">
            <v>Ohio PPA PlantsZimmer Generating PlantZimmer Generating Plant Unit No. 1 : CSP : 0062OH PPA 101/6 311 Zimmer Plant31115 - Structures, Improvement-CCD</v>
          </cell>
          <cell r="G904" t="str">
            <v>Zimmer Generating Plant</v>
          </cell>
          <cell r="H904" t="str">
            <v>Coal</v>
          </cell>
          <cell r="I904" t="str">
            <v>Other</v>
          </cell>
          <cell r="J904" t="str">
            <v>No</v>
          </cell>
          <cell r="K904" t="str">
            <v>Summary Worksheet</v>
          </cell>
        </row>
        <row r="905">
          <cell r="F905" t="str">
            <v>Ohio PPA PlantsCardinal Generating PlantCardinal Generating Plant : 07/34 : 7800OH PPA 101/6 312 Cardinal Plant31200 - Boiler Plant Equip-Coal</v>
          </cell>
          <cell r="G905" t="str">
            <v>Cardinal Generating Plant</v>
          </cell>
          <cell r="H905" t="str">
            <v>Coal</v>
          </cell>
          <cell r="I905" t="str">
            <v>Least Exposed</v>
          </cell>
          <cell r="J905" t="str">
            <v>No</v>
          </cell>
          <cell r="K905" t="str">
            <v>Summary Worksheet</v>
          </cell>
        </row>
        <row r="906">
          <cell r="F906" t="str">
            <v>Ohio PPA PlantsCardinal Generating PlantCardinal SCR Catalyst : 07/34 : 7800SCROH PPA 101/6 312 Cardinal SCR31200 - Boiler Plant Equip-Coal</v>
          </cell>
          <cell r="G906" t="str">
            <v>Cardinal Generating Plant</v>
          </cell>
          <cell r="H906" t="str">
            <v>Coal</v>
          </cell>
          <cell r="I906" t="str">
            <v>Least Exposed</v>
          </cell>
          <cell r="J906" t="str">
            <v>No</v>
          </cell>
          <cell r="K906" t="str">
            <v>Summary Worksheet</v>
          </cell>
        </row>
        <row r="907">
          <cell r="F907" t="str">
            <v>Ohio PPA PlantsMisc Generation Facil-KY, CSPStuart Plant - Kentucky : CSP : 0253OH PPA 101/6 312 Stuart Plant31215 - Boiler Plant Equip-CCD</v>
          </cell>
          <cell r="G907" t="str">
            <v>Stuart Generating Plant</v>
          </cell>
          <cell r="H907" t="str">
            <v>Coal</v>
          </cell>
          <cell r="I907" t="str">
            <v>Other</v>
          </cell>
          <cell r="J907" t="str">
            <v>No</v>
          </cell>
          <cell r="K907" t="str">
            <v>Summary Worksheet</v>
          </cell>
        </row>
        <row r="908">
          <cell r="F908" t="str">
            <v>Ohio PPA PlantsStuart Generating PlantStuart Generating Plant Unit Nos. 1,2,3,4 : CSP : 0052OH PPA 101/6 312 Stuart Plant31215 - Boiler Plant Equip-CCD</v>
          </cell>
          <cell r="G908" t="str">
            <v>Stuart Generating Plant</v>
          </cell>
          <cell r="H908" t="str">
            <v>Coal</v>
          </cell>
          <cell r="I908" t="str">
            <v>Other</v>
          </cell>
          <cell r="J908" t="str">
            <v>No</v>
          </cell>
          <cell r="K908" t="str">
            <v>Summary Worksheet</v>
          </cell>
        </row>
        <row r="909">
          <cell r="F909" t="str">
            <v>Ohio PPA PlantsZimmer Generating PlantZimmer Generating Plant Unit No. 1 : CSP : 0062OH PPA 101/6 312 Zimmer Plant31215 - Boiler Plant Equip-CCD</v>
          </cell>
          <cell r="G909" t="str">
            <v>Zimmer Generating Plant</v>
          </cell>
          <cell r="H909" t="str">
            <v>Coal</v>
          </cell>
          <cell r="I909" t="str">
            <v>Other</v>
          </cell>
          <cell r="J909" t="str">
            <v>No</v>
          </cell>
          <cell r="K909" t="str">
            <v>Summary Worksheet</v>
          </cell>
        </row>
        <row r="910">
          <cell r="F910" t="str">
            <v>Ohio PPA PlantsMisc Generation Facil-KY, CSPZimmer Plant - Kentucky : CSP : 0162OH PPA 101/6 312 Zimmer Plant31215 - Boiler Plant Equip-CCD</v>
          </cell>
          <cell r="G910" t="str">
            <v>Zimmer Generating Plant</v>
          </cell>
          <cell r="H910" t="str">
            <v>Coal</v>
          </cell>
          <cell r="I910" t="str">
            <v>Other</v>
          </cell>
          <cell r="J910" t="str">
            <v>No</v>
          </cell>
          <cell r="K910" t="str">
            <v>Summary Worksheet</v>
          </cell>
        </row>
        <row r="911">
          <cell r="F911" t="str">
            <v>Ohio PPA PlantsCardinal Generating PlantCardinal Generating Plant : 07/34 : 7800OH PPA 101/6 314 Cardinal Plant31400 - Turbogenerator Units-Coal</v>
          </cell>
          <cell r="G911" t="str">
            <v>Cardinal Generating Plant</v>
          </cell>
          <cell r="H911" t="str">
            <v>Coal</v>
          </cell>
          <cell r="I911" t="str">
            <v>Least Exposed</v>
          </cell>
          <cell r="J911" t="str">
            <v>No</v>
          </cell>
          <cell r="K911" t="str">
            <v>Summary Worksheet</v>
          </cell>
        </row>
        <row r="912">
          <cell r="F912" t="str">
            <v>Ohio PPA PlantsStuart Generating PlantStuart Generating Plant Unit Nos. 1,2,3,4 : CSP : 0052OH PPA 101/6 314 Stuart Plant31415 - Turbogenerator Units-CCD</v>
          </cell>
          <cell r="G912" t="str">
            <v>Stuart Generating Plant</v>
          </cell>
          <cell r="H912" t="str">
            <v>Coal</v>
          </cell>
          <cell r="I912" t="str">
            <v>Other</v>
          </cell>
          <cell r="J912" t="str">
            <v>No</v>
          </cell>
          <cell r="K912" t="str">
            <v>Summary Worksheet</v>
          </cell>
        </row>
        <row r="913">
          <cell r="F913" t="str">
            <v>Ohio PPA PlantsZimmer Generating PlantZimmer Generating Plant Unit No. 1 : CSP : 0062OH PPA 101/6 314 Zimmer Plant31415 - Turbogenerator Units-CCD</v>
          </cell>
          <cell r="G913" t="str">
            <v>Zimmer Generating Plant</v>
          </cell>
          <cell r="H913" t="str">
            <v>Coal</v>
          </cell>
          <cell r="I913" t="str">
            <v>Other</v>
          </cell>
          <cell r="J913" t="str">
            <v>No</v>
          </cell>
          <cell r="K913" t="str">
            <v>Summary Worksheet</v>
          </cell>
        </row>
        <row r="914">
          <cell r="F914" t="str">
            <v>Ohio PPA PlantsCardinal Generating PlantCardinal Generating Plant : 07/34 : 7800OH PPA 101/6 315 Cardinal Plant31500 - Accessory Elect Equip-Coal</v>
          </cell>
          <cell r="G914" t="str">
            <v>Cardinal Generating Plant</v>
          </cell>
          <cell r="H914" t="str">
            <v>Coal</v>
          </cell>
          <cell r="I914" t="str">
            <v>Least Exposed</v>
          </cell>
          <cell r="J914" t="str">
            <v>No</v>
          </cell>
          <cell r="K914" t="str">
            <v>Summary Worksheet</v>
          </cell>
        </row>
        <row r="915">
          <cell r="F915" t="str">
            <v>Ohio PPA PlantsStuart Generating PlantStuart Generating Plant Unit Nos. 1,2,3,4 : CSP : 0052OH PPA 101/6 315 Stuart Plant31515 - Accessory Elect Equip-CCD</v>
          </cell>
          <cell r="G915" t="str">
            <v>Stuart Generating Plant</v>
          </cell>
          <cell r="H915" t="str">
            <v>Coal</v>
          </cell>
          <cell r="I915" t="str">
            <v>Other</v>
          </cell>
          <cell r="J915" t="str">
            <v>No</v>
          </cell>
          <cell r="K915" t="str">
            <v>Summary Worksheet</v>
          </cell>
        </row>
        <row r="916">
          <cell r="F916" t="str">
            <v>Ohio PPA PlantsZimmer Generating PlantZimmer Generating Plant Unit No. 1 : CSP : 0062OH PPA 101/6 315 Zimmer Plant31515 - Accessory Elect Equip-CCD</v>
          </cell>
          <cell r="G916" t="str">
            <v>Zimmer Generating Plant</v>
          </cell>
          <cell r="H916" t="str">
            <v>Coal</v>
          </cell>
          <cell r="I916" t="str">
            <v>Other</v>
          </cell>
          <cell r="J916" t="str">
            <v>No</v>
          </cell>
          <cell r="K916" t="str">
            <v>Summary Worksheet</v>
          </cell>
        </row>
        <row r="917">
          <cell r="F917" t="str">
            <v>Ohio PPA PlantsCardinal Generating PlantCardinal Generating Plant : 07/34 : 7800OH PPA 101/6 316 Cardinal Plant31600 - Misc Pwr Plant Equip-Coal</v>
          </cell>
          <cell r="G917" t="str">
            <v>Cardinal Generating Plant</v>
          </cell>
          <cell r="H917" t="str">
            <v>Coal</v>
          </cell>
          <cell r="I917" t="str">
            <v>Least Exposed</v>
          </cell>
          <cell r="J917" t="str">
            <v>No</v>
          </cell>
          <cell r="K917" t="str">
            <v>Summary Worksheet</v>
          </cell>
        </row>
        <row r="918">
          <cell r="F918" t="str">
            <v>Ohio PPA PlantsMisc Generation Facil-KY, CSPStuart Plant - Kentucky : CSP : 0253OH PPA 101/6 316 Stuart Plant31615 - Misc Power Plant Equip-CCD</v>
          </cell>
          <cell r="G918" t="str">
            <v>Stuart Generating Plant</v>
          </cell>
          <cell r="H918" t="str">
            <v>Coal</v>
          </cell>
          <cell r="I918" t="str">
            <v>Other</v>
          </cell>
          <cell r="J918" t="str">
            <v>No</v>
          </cell>
          <cell r="K918" t="str">
            <v>Summary Worksheet</v>
          </cell>
        </row>
        <row r="919">
          <cell r="F919" t="str">
            <v>Ohio PPA PlantsStuart Generating PlantStuart Generating Plant Unit Nos. 1,2,3,4 : CSP : 0052OH PPA 101/6 316 Stuart Plant31615 - Misc Power Plant Equip-CCD</v>
          </cell>
          <cell r="G919" t="str">
            <v>Stuart Generating Plant</v>
          </cell>
          <cell r="H919" t="str">
            <v>Coal</v>
          </cell>
          <cell r="I919" t="str">
            <v>Other</v>
          </cell>
          <cell r="J919" t="str">
            <v>No</v>
          </cell>
          <cell r="K919" t="str">
            <v>Summary Worksheet</v>
          </cell>
        </row>
        <row r="920">
          <cell r="F920" t="str">
            <v>Ohio PPA PlantsZimmer Generating PlantZimmer Generating Plant Unit No. 1 : CSP : 0062OH PPA 101/6 316 Zimmer Plant31615 - Misc Power Plant Equip-CCD</v>
          </cell>
          <cell r="G920" t="str">
            <v>Zimmer Generating Plant</v>
          </cell>
          <cell r="H920" t="str">
            <v>Coal</v>
          </cell>
          <cell r="I920" t="str">
            <v>Other</v>
          </cell>
          <cell r="J920" t="str">
            <v>No</v>
          </cell>
          <cell r="K920" t="str">
            <v>Summary Worksheet</v>
          </cell>
        </row>
        <row r="921">
          <cell r="F921" t="str">
            <v>Ohio PPA PlantsCardinal Generating PlantARO#1 Cardinal Ash Pond - OH, OPCoOH PPA 101/6 317 ASH1 Cardinal Ash31700 - ARO Steam Production Plant</v>
          </cell>
          <cell r="G921" t="str">
            <v>Cardinal Generating Plant</v>
          </cell>
          <cell r="H921" t="str">
            <v>Coal</v>
          </cell>
          <cell r="I921" t="str">
            <v>Least Exposed</v>
          </cell>
          <cell r="J921" t="str">
            <v>No</v>
          </cell>
          <cell r="K921" t="str">
            <v>Summary Worksheet</v>
          </cell>
        </row>
        <row r="922">
          <cell r="F922" t="str">
            <v>Ohio PPA PlantsZimmer Generating PlantARO#1 Zimmer Landfill-OH CSPCoOH PPA 101/6 317 ASH1 Zimmer Ash31700 - ARO Steam Production Plant</v>
          </cell>
          <cell r="G922" t="str">
            <v>Zimmer Generating Plant</v>
          </cell>
          <cell r="H922" t="str">
            <v>Coal</v>
          </cell>
          <cell r="I922" t="str">
            <v>Other</v>
          </cell>
          <cell r="J922" t="str">
            <v>No</v>
          </cell>
          <cell r="K922" t="str">
            <v>Summary Worksheet</v>
          </cell>
        </row>
        <row r="923">
          <cell r="F923" t="str">
            <v>Ohio PPA PlantsCardinal Generating PlantARO#2 Cardinal Ash Pond - OH, OPCoOH PPA 101/6 317 ASH2 Cardinal Ash31700 - ARO Steam Production Plant</v>
          </cell>
          <cell r="G923" t="str">
            <v>Cardinal Generating Plant</v>
          </cell>
          <cell r="H923" t="str">
            <v>Coal</v>
          </cell>
          <cell r="I923" t="str">
            <v>Least Exposed</v>
          </cell>
          <cell r="J923" t="str">
            <v>No</v>
          </cell>
          <cell r="K923" t="str">
            <v>Summary Worksheet</v>
          </cell>
        </row>
        <row r="924">
          <cell r="F924" t="str">
            <v>Ohio PPA PlantsStuart Generating PlantARO#2 Stuart LandfillOH PPA 101/6 317 ASH2 Stuart Lndfll31700 - ARO Steam Production Plant</v>
          </cell>
          <cell r="G924" t="str">
            <v>Stuart Generating Plant</v>
          </cell>
          <cell r="H924" t="str">
            <v>Coal</v>
          </cell>
          <cell r="I924" t="str">
            <v>Other</v>
          </cell>
          <cell r="J924" t="str">
            <v>No</v>
          </cell>
          <cell r="K924" t="str">
            <v>Summary Worksheet</v>
          </cell>
        </row>
        <row r="925">
          <cell r="F925" t="str">
            <v>Ohio PPA PlantsZimmer Generating PlantARO#2 Zimmer Ash Pond-OH CSPCoOH PPA 101/6 317 ASH2 Zimmer Ash31700 - ARO Steam Production Plant</v>
          </cell>
          <cell r="G925" t="str">
            <v>Zimmer Generating Plant</v>
          </cell>
          <cell r="H925" t="str">
            <v>Coal</v>
          </cell>
          <cell r="I925" t="str">
            <v>Other</v>
          </cell>
          <cell r="J925" t="str">
            <v>No</v>
          </cell>
          <cell r="K925" t="str">
            <v>Summary Worksheet</v>
          </cell>
        </row>
        <row r="926">
          <cell r="F926" t="str">
            <v>Ohio PPA PlantsCardinal Generating PlantARO#3 Cardinal Ash Pond - OH, OPCoOH PPA 101/6 317 ASH3 Cardinal Ash31700 - ARO Steam Production Plant</v>
          </cell>
          <cell r="G926" t="str">
            <v>Cardinal Generating Plant</v>
          </cell>
          <cell r="H926" t="str">
            <v>Coal</v>
          </cell>
          <cell r="I926" t="str">
            <v>Least Exposed</v>
          </cell>
          <cell r="J926" t="str">
            <v>No</v>
          </cell>
          <cell r="K926" t="str">
            <v>Summary Worksheet</v>
          </cell>
        </row>
        <row r="927">
          <cell r="F927" t="str">
            <v>Ohio PPA PlantsStuart Generating PlantARO#3 Stuart Carter Hollow LandfillOH PPA 101/6 317 ASH3 Carter Hollow31700 - ARO Steam Production Plant</v>
          </cell>
          <cell r="G927" t="str">
            <v>Stuart Generating Plant</v>
          </cell>
          <cell r="H927" t="str">
            <v>Coal</v>
          </cell>
          <cell r="I927" t="str">
            <v>Other</v>
          </cell>
          <cell r="J927" t="str">
            <v>No</v>
          </cell>
          <cell r="K927" t="str">
            <v>Summary Worksheet</v>
          </cell>
        </row>
        <row r="928">
          <cell r="F928" t="str">
            <v>Ohio PPA PlantsZimmer Generating PlantARO#3 Zimmer Ash Pond-OH CSPCoOH PPA 101/6 317 ASH3 Zimmer Ash31700 - ARO Steam Production Plant</v>
          </cell>
          <cell r="G928" t="str">
            <v>Zimmer Generating Plant</v>
          </cell>
          <cell r="H928" t="str">
            <v>Coal</v>
          </cell>
          <cell r="I928" t="str">
            <v>Other</v>
          </cell>
          <cell r="J928" t="str">
            <v>No</v>
          </cell>
          <cell r="K928" t="str">
            <v>Summary Worksheet</v>
          </cell>
        </row>
        <row r="929">
          <cell r="F929" t="str">
            <v>Ohio PPA PlantsStuart Generating PlantARO#4 Stuart Ash PondOH PPA 101/6 317 ASH4 Stuart Lndfll31700 - ARO Steam Production Plant</v>
          </cell>
          <cell r="G929" t="str">
            <v>Stuart Generating Plant</v>
          </cell>
          <cell r="H929" t="str">
            <v>Coal</v>
          </cell>
          <cell r="I929" t="str">
            <v>Other</v>
          </cell>
          <cell r="J929" t="str">
            <v>No</v>
          </cell>
          <cell r="K929" t="str">
            <v>Summary Worksheet</v>
          </cell>
        </row>
        <row r="930">
          <cell r="F930" t="str">
            <v>Ohio PPA PlantsZimmer Generating PlantARO#4 Zimmer Ash Pond-OH CSPCoOH PPA 101/6 317 ASH4 Zimmer Ash31700 - ARO Steam Production Plant</v>
          </cell>
          <cell r="G930" t="str">
            <v>Zimmer Generating Plant</v>
          </cell>
          <cell r="H930" t="str">
            <v>Coal</v>
          </cell>
          <cell r="I930" t="str">
            <v>Other</v>
          </cell>
          <cell r="J930" t="str">
            <v>No</v>
          </cell>
          <cell r="K930" t="str">
            <v>Summary Worksheet</v>
          </cell>
        </row>
        <row r="931">
          <cell r="F931" t="str">
            <v>Ohio PPA PlantsZimmer Generating PlantARO#5 Zimmer Ash Pond-OH CSPCoOH PPA 101/6 317 ASH5 Zimmer Ash31700 - ARO Steam Production Plant</v>
          </cell>
          <cell r="G931" t="str">
            <v>Zimmer Generating Plant</v>
          </cell>
          <cell r="H931" t="str">
            <v>Coal</v>
          </cell>
          <cell r="I931" t="str">
            <v>Other</v>
          </cell>
          <cell r="J931" t="str">
            <v>No</v>
          </cell>
          <cell r="K931" t="str">
            <v>Summary Worksheet</v>
          </cell>
        </row>
        <row r="932">
          <cell r="F932" t="str">
            <v>Ohio PPA PlantsZimmer Generating PlantARO#6 Zimmer Ash Pond-OH CSPCoOH PPA 101/6 317 ASH6 Zimmer Ash31700 - ARO Steam Production Plant</v>
          </cell>
          <cell r="G932" t="str">
            <v>Zimmer Generating Plant</v>
          </cell>
          <cell r="H932" t="str">
            <v>Coal</v>
          </cell>
          <cell r="I932" t="str">
            <v>Other</v>
          </cell>
          <cell r="J932" t="str">
            <v>No</v>
          </cell>
          <cell r="K932" t="str">
            <v>Summary Worksheet</v>
          </cell>
        </row>
        <row r="933">
          <cell r="F933" t="str">
            <v>Ohio PPA PlantsCardinal Generating PlantCardinal Generating Plant : 07/34 : 7800OH PPA 101/6 317 Cardinal Asbestos31700 - ARO Steam Production Plant</v>
          </cell>
          <cell r="G933" t="str">
            <v>Cardinal Generating Plant</v>
          </cell>
          <cell r="H933" t="str">
            <v>Coal</v>
          </cell>
          <cell r="I933" t="str">
            <v>Least Exposed</v>
          </cell>
          <cell r="J933" t="str">
            <v>No</v>
          </cell>
          <cell r="K933" t="str">
            <v>Summary Worksheet</v>
          </cell>
        </row>
        <row r="934">
          <cell r="F934" t="str">
            <v>Ohio PPA PlantsStuart Generating PlantARO#1 Stuart River Structures CSPCoOH PPA 101/6 317 RIV1 Stuart River31700 - ARO Steam Production Plant</v>
          </cell>
          <cell r="G934" t="str">
            <v>Stuart Generating Plant</v>
          </cell>
          <cell r="H934" t="str">
            <v>Coal</v>
          </cell>
          <cell r="I934" t="str">
            <v>Other</v>
          </cell>
          <cell r="J934" t="str">
            <v>No</v>
          </cell>
          <cell r="K934" t="str">
            <v>Summary Worksheet</v>
          </cell>
        </row>
        <row r="935">
          <cell r="F935" t="str">
            <v>Ohio PPA PlantsStuart Generating PlantStuart Generating Plant Unit Nos. 1,2,3,4 : CSP : 0052OH PPA 101/6 317 Stuart Asbestos31700 - ARO Steam Production Plant</v>
          </cell>
          <cell r="G935" t="str">
            <v>Stuart Generating Plant</v>
          </cell>
          <cell r="H935" t="str">
            <v>Coal</v>
          </cell>
          <cell r="I935" t="str">
            <v>Other</v>
          </cell>
          <cell r="J935" t="str">
            <v>No</v>
          </cell>
          <cell r="K935" t="str">
            <v>Summary Worksheet</v>
          </cell>
        </row>
        <row r="936">
          <cell r="F936" t="str">
            <v>Ohio PPA PlantsZimmer Generating PlantZimmer Generating Plant Unit No. 1 : CSP : 0062OH PPA 101/6 317 Zimmer Plant31700 - ARO Steam Production Plant</v>
          </cell>
          <cell r="G936" t="str">
            <v>Zimmer Generating Plant</v>
          </cell>
          <cell r="H936" t="str">
            <v>Coal</v>
          </cell>
          <cell r="I936" t="str">
            <v>Other</v>
          </cell>
          <cell r="J936" t="str">
            <v>No</v>
          </cell>
          <cell r="K936" t="str">
            <v>Summary Worksheet</v>
          </cell>
        </row>
        <row r="937">
          <cell r="F937" t="str">
            <v>Ohio PPA PlantsStuart Generating PlantStuart Generating Plant Unit Nos. 1,2,3,4 : CSP : 0052OH PPA 101/6 352 Stuart Plant35215 - Structures &amp; Improvemnt-CCD</v>
          </cell>
          <cell r="G937" t="str">
            <v>Stuart Generating Plant</v>
          </cell>
          <cell r="H937" t="str">
            <v>Coal</v>
          </cell>
          <cell r="I937" t="str">
            <v>Other</v>
          </cell>
          <cell r="J937" t="str">
            <v>No</v>
          </cell>
          <cell r="K937" t="str">
            <v>Summary Worksheet</v>
          </cell>
        </row>
        <row r="938">
          <cell r="F938" t="str">
            <v>Ohio PPA PlantsZimmer Generating PlantZimmer Generating Plant Unit No. 1 : CSP : 0062OH PPA 101/6 352 Zimmer Plant35215 - Structures &amp; Improvemnt-CCD</v>
          </cell>
          <cell r="G938" t="str">
            <v>Zimmer Generating Plant</v>
          </cell>
          <cell r="H938" t="str">
            <v>Coal</v>
          </cell>
          <cell r="I938" t="str">
            <v>Other</v>
          </cell>
          <cell r="J938" t="str">
            <v>No</v>
          </cell>
          <cell r="K938" t="str">
            <v>Summary Worksheet</v>
          </cell>
        </row>
        <row r="939">
          <cell r="F939" t="str">
            <v>Ohio PPA PlantsCardinal Generating PlantCardinal Generating Plant : 07/34 : 7800OH PPA 101/6 353 Cardinal Plant35300 - Station Equipment</v>
          </cell>
          <cell r="G939" t="str">
            <v>Cardinal Generating Plant</v>
          </cell>
          <cell r="H939" t="str">
            <v>Coal</v>
          </cell>
          <cell r="I939" t="str">
            <v>Least Exposed</v>
          </cell>
          <cell r="J939" t="str">
            <v>No</v>
          </cell>
          <cell r="K939" t="str">
            <v>Summary Worksheet</v>
          </cell>
        </row>
        <row r="940">
          <cell r="F940" t="str">
            <v>Ohio PPA PlantsStuart Generating PlantStuart Generating Plant Unit Nos. 1,2,3,4 : CSP : 0052OH PPA 101/6 353 Stuart Plant35315 - Station Equipment-CCD</v>
          </cell>
          <cell r="G940" t="str">
            <v>Stuart Generating Plant</v>
          </cell>
          <cell r="H940" t="str">
            <v>Coal</v>
          </cell>
          <cell r="I940" t="str">
            <v>Other</v>
          </cell>
          <cell r="J940" t="str">
            <v>No</v>
          </cell>
          <cell r="K940" t="str">
            <v>Summary Worksheet</v>
          </cell>
        </row>
        <row r="941">
          <cell r="F941" t="str">
            <v>Ohio PPA PlantsZimmer Generating PlantZimmer Generating Plant Unit No. 1 : CSP : 0062OH PPA 101/6 353 Zimmer Plant35315 - Station Equipment-CCD</v>
          </cell>
          <cell r="G941" t="str">
            <v>Zimmer Generating Plant</v>
          </cell>
          <cell r="H941" t="str">
            <v>Coal</v>
          </cell>
          <cell r="I941" t="str">
            <v>Other</v>
          </cell>
          <cell r="J941" t="str">
            <v>No</v>
          </cell>
          <cell r="K941" t="str">
            <v>Summary Worksheet</v>
          </cell>
        </row>
        <row r="942">
          <cell r="F942" t="str">
            <v>Ohio PPA PlantsCommunications - OH, CSPStuart Microwave Site : CSP : 0575OH PPA 101/6 389 Stuart Non-Depr38915 - Land - CCD</v>
          </cell>
          <cell r="G942" t="str">
            <v>Communications - OH, CSP</v>
          </cell>
          <cell r="H942" t="str">
            <v>-</v>
          </cell>
          <cell r="I942" t="str">
            <v>-</v>
          </cell>
          <cell r="J942" t="str">
            <v>Yes</v>
          </cell>
          <cell r="K942" t="str">
            <v>Do Not Include</v>
          </cell>
        </row>
        <row r="943">
          <cell r="F943" t="str">
            <v>Ohio PPA PlantsCardinal Generating PlantCardinal Generating Plant : 07/34 : 7800OH PPA 101/6 391 Cardinal Plant39100 - Office Furniture, Equipment</v>
          </cell>
          <cell r="G943" t="str">
            <v>Cardinal Generating Plant</v>
          </cell>
          <cell r="H943" t="str">
            <v>Coal</v>
          </cell>
          <cell r="I943" t="str">
            <v>Least Exposed</v>
          </cell>
          <cell r="J943" t="str">
            <v>No</v>
          </cell>
          <cell r="K943" t="str">
            <v>Summary Worksheet</v>
          </cell>
        </row>
        <row r="944">
          <cell r="F944" t="str">
            <v>Ohio PPA PlantsCardinal Generating PlantCardinal Generating Plant : 07/34 : 7800OH PPA 101/6 397 Cardinal Plant39700 - Communication Equipment</v>
          </cell>
          <cell r="G944" t="str">
            <v>Cardinal Generating Plant</v>
          </cell>
          <cell r="H944" t="str">
            <v>Coal</v>
          </cell>
          <cell r="I944" t="str">
            <v>Least Exposed</v>
          </cell>
          <cell r="J944" t="str">
            <v>No</v>
          </cell>
          <cell r="K944" t="str">
            <v>Summary Worksheet</v>
          </cell>
        </row>
        <row r="945">
          <cell r="F945" t="str">
            <v>Ohio PPA PlantsStuart Generating PlantImpaired Stuart Generating Plant Unit Nos. 1,2,3,4 : CSP : 0052IMPOH PPA 101/6 303 Imprd Cap Soft-CCD30315 - Intangible Property - CCD</v>
          </cell>
          <cell r="G945" t="str">
            <v>Stuart Generating Plant</v>
          </cell>
          <cell r="H945" t="str">
            <v>Coal</v>
          </cell>
          <cell r="I945" t="str">
            <v>Other</v>
          </cell>
          <cell r="J945" t="str">
            <v>No</v>
          </cell>
          <cell r="K945" t="str">
            <v>Summary Worksheet</v>
          </cell>
        </row>
        <row r="946">
          <cell r="F946" t="str">
            <v>Ohio PPA PlantsCardinal Generating PlantImpaired Cardinal Generating Plant : 07/34 : 7800IMPOH PPA 101/6 310 Impaired Cardinal 31010 - Land Rights - Coal Fired</v>
          </cell>
          <cell r="G946" t="str">
            <v>Cardinal Generating Plant</v>
          </cell>
          <cell r="H946" t="str">
            <v>Coal</v>
          </cell>
          <cell r="I946" t="str">
            <v>Least Exposed</v>
          </cell>
          <cell r="J946" t="str">
            <v>No</v>
          </cell>
          <cell r="K946" t="str">
            <v>Summary Worksheet</v>
          </cell>
        </row>
        <row r="947">
          <cell r="F947" t="str">
            <v>Ohio PPA PlantsCardinal Generating PlantImpaired Cardinal Generating Plant : 07/34 : 7800IMPOH PPA 101/6 310 Impaired Cardinal 31000 - Land - Coal Fired</v>
          </cell>
          <cell r="G947" t="str">
            <v>Cardinal Generating Plant</v>
          </cell>
          <cell r="H947" t="str">
            <v>Coal</v>
          </cell>
          <cell r="I947" t="str">
            <v>Least Exposed</v>
          </cell>
          <cell r="J947" t="str">
            <v>Yes</v>
          </cell>
          <cell r="K947" t="str">
            <v>Summary Worksheet</v>
          </cell>
        </row>
        <row r="948">
          <cell r="F948" t="str">
            <v>Ohio PPA PlantsMisc Generation Facil-KY, CSPImpaired Stuart Plant - Kentucky : CSP : 0253OH PPA 101/6 310 Impaired Stuart31015 - Land - CCD</v>
          </cell>
          <cell r="G948" t="str">
            <v>Misc Generation Facil-KY, CSP</v>
          </cell>
          <cell r="H948" t="str">
            <v>-</v>
          </cell>
          <cell r="I948" t="str">
            <v>-</v>
          </cell>
          <cell r="J948" t="str">
            <v>Yes</v>
          </cell>
          <cell r="K948" t="str">
            <v>Do Not Include</v>
          </cell>
        </row>
        <row r="949">
          <cell r="F949" t="str">
            <v>Ohio PPA PlantsStuart Generating PlantImpaired Stuart Generating Plant Unit Nos. 1,2,3,4 : CSP : 0052IMPOH PPA 101/6 310 Impaired Stuart31015 - Land - CCD</v>
          </cell>
          <cell r="G949" t="str">
            <v>Stuart Generating Plant</v>
          </cell>
          <cell r="H949" t="str">
            <v>Coal</v>
          </cell>
          <cell r="I949" t="str">
            <v>Other</v>
          </cell>
          <cell r="J949" t="str">
            <v>Yes</v>
          </cell>
          <cell r="K949" t="str">
            <v>Summary Worksheet</v>
          </cell>
        </row>
        <row r="950">
          <cell r="F950" t="str">
            <v>Ohio PPA PlantsStuart Generating PlantImpaired Stuart Generating Plant Unit Nos. 1,2,3,4 : CSP : 0052IMPOH PPA 101/6 310 Impaired Stuart31016 - Land Rights - CCD</v>
          </cell>
          <cell r="G950" t="str">
            <v>Stuart Generating Plant</v>
          </cell>
          <cell r="H950" t="str">
            <v>Coal</v>
          </cell>
          <cell r="I950" t="str">
            <v>Other</v>
          </cell>
          <cell r="J950" t="str">
            <v>No</v>
          </cell>
          <cell r="K950" t="str">
            <v>Summary Worksheet</v>
          </cell>
        </row>
        <row r="951">
          <cell r="F951" t="str">
            <v>Ohio PPA PlantsMisc Generation Facil-KY, CSPImpaired Zimmer Plant - Kentucky : CSP : 0162OH PPA 101/6 310 Impaired Zimmer31015 - Land - CCD</v>
          </cell>
          <cell r="G951" t="str">
            <v>Misc Generation Facil-KY, CSP</v>
          </cell>
          <cell r="H951" t="str">
            <v>-</v>
          </cell>
          <cell r="I951" t="str">
            <v>-</v>
          </cell>
          <cell r="J951" t="str">
            <v>Yes</v>
          </cell>
          <cell r="K951" t="str">
            <v>Do Not Include</v>
          </cell>
        </row>
        <row r="952">
          <cell r="F952" t="str">
            <v>Ohio PPA PlantsZimmer Generating PlantImpaired Zimmer Generating Plant Unit No. 1 : CSP : 0062IMPOH PPA 101/6 310 Impaired Zimmer31015 - Land - CCD</v>
          </cell>
          <cell r="G952" t="str">
            <v>Zimmer Generating Plant</v>
          </cell>
          <cell r="H952" t="str">
            <v>Coal</v>
          </cell>
          <cell r="I952" t="str">
            <v>Other</v>
          </cell>
          <cell r="J952" t="str">
            <v>Yes</v>
          </cell>
          <cell r="K952" t="str">
            <v>Summary Worksheet</v>
          </cell>
        </row>
        <row r="953">
          <cell r="F953" t="str">
            <v>Ohio PPA PlantsCardinal Generating PlantImpaired Cardinal Generating Plant : 07/34 : 7800IMPOH PPA 101/6 311 Impaired Cardinal31100 - Structures, Improvemnt-Coal</v>
          </cell>
          <cell r="G953" t="str">
            <v>Cardinal Generating Plant</v>
          </cell>
          <cell r="H953" t="str">
            <v>Coal</v>
          </cell>
          <cell r="I953" t="str">
            <v>Least Exposed</v>
          </cell>
          <cell r="J953" t="str">
            <v>No</v>
          </cell>
          <cell r="K953" t="str">
            <v>Summary Worksheet</v>
          </cell>
        </row>
        <row r="954">
          <cell r="F954" t="str">
            <v>Ohio PPA PlantsMisc Generation Facil-KY, CSPImpaired Stuart Plant - Kentucky : CSP : 0253OH PPA 101/6 311 Impaired Stuart31115 - Structures, Improvement-CCD</v>
          </cell>
          <cell r="G954" t="str">
            <v>Stuart Generating Plant</v>
          </cell>
          <cell r="H954" t="str">
            <v>Coal</v>
          </cell>
          <cell r="I954" t="str">
            <v>Other</v>
          </cell>
          <cell r="J954" t="str">
            <v>No</v>
          </cell>
          <cell r="K954" t="str">
            <v>Summary Worksheet</v>
          </cell>
        </row>
        <row r="955">
          <cell r="F955" t="str">
            <v>Ohio PPA PlantsStuart Generating PlantImpaired Stuart Generating Plant Unit Nos. 1,2,3,4 : CSP : 0052IMPOH PPA 101/6 311 Impaired Stuart31115 - Structures, Improvement-CCD</v>
          </cell>
          <cell r="G955" t="str">
            <v>Stuart Generating Plant</v>
          </cell>
          <cell r="H955" t="str">
            <v>Coal</v>
          </cell>
          <cell r="I955" t="str">
            <v>Other</v>
          </cell>
          <cell r="J955" t="str">
            <v>No</v>
          </cell>
          <cell r="K955" t="str">
            <v>Summary Worksheet</v>
          </cell>
        </row>
        <row r="956">
          <cell r="F956" t="str">
            <v>Ohio PPA PlantsZimmer Generating PlantImpaired Zimmer Generating Plant Unit No. 1 : CSP : 0062IMPOH PPA 101/6 311 Impaired Zimmer31115 - Structures, Improvement-CCD</v>
          </cell>
          <cell r="G956" t="str">
            <v>Zimmer Generating Plant</v>
          </cell>
          <cell r="H956" t="str">
            <v>Coal</v>
          </cell>
          <cell r="I956" t="str">
            <v>Other</v>
          </cell>
          <cell r="J956" t="str">
            <v>No</v>
          </cell>
          <cell r="K956" t="str">
            <v>Summary Worksheet</v>
          </cell>
        </row>
        <row r="957">
          <cell r="F957" t="str">
            <v>Ohio PPA PlantsCardinal Generating PlantImpaired Cardinal SCR Catalyst : 07/34 : 7800SCRIMPOH PPA 101/6 312 Impaird Cardnl SCR31200 - Boiler Plant Equip-Coal</v>
          </cell>
          <cell r="G957" t="str">
            <v>Cardinal Generating Plant</v>
          </cell>
          <cell r="H957" t="str">
            <v>Coal</v>
          </cell>
          <cell r="I957" t="str">
            <v>Least Exposed</v>
          </cell>
          <cell r="J957" t="str">
            <v>No</v>
          </cell>
          <cell r="K957" t="str">
            <v>Summary Worksheet</v>
          </cell>
        </row>
        <row r="958">
          <cell r="F958" t="str">
            <v>Ohio PPA PlantsCardinal Generating PlantImpaired Cardinal Generating Plant : 07/34 : 7800IMPOH PPA 101/6 312 Impaired Cardinal31200 - Boiler Plant Equip-Coal</v>
          </cell>
          <cell r="G958" t="str">
            <v>Cardinal Generating Plant</v>
          </cell>
          <cell r="H958" t="str">
            <v>Coal</v>
          </cell>
          <cell r="I958" t="str">
            <v>Least Exposed</v>
          </cell>
          <cell r="J958" t="str">
            <v>No</v>
          </cell>
          <cell r="K958" t="str">
            <v>Summary Worksheet</v>
          </cell>
        </row>
        <row r="959">
          <cell r="F959" t="str">
            <v>Ohio PPA PlantsMisc Generation Facil-KY, CSPImpaired Stuart Plant - Kentucky : CSP : 0253OH PPA 101/6 312 Impaired Stuart31215 - Boiler Plant Equip-CCD</v>
          </cell>
          <cell r="G959" t="str">
            <v>Stuart Generating Plant</v>
          </cell>
          <cell r="H959" t="str">
            <v>Coal</v>
          </cell>
          <cell r="I959" t="str">
            <v>Other</v>
          </cell>
          <cell r="J959" t="str">
            <v>No</v>
          </cell>
          <cell r="K959" t="str">
            <v>Summary Worksheet</v>
          </cell>
        </row>
        <row r="960">
          <cell r="F960" t="str">
            <v>Ohio PPA PlantsStuart Generating PlantImpaired Stuart Generating Plant Unit Nos. 1,2,3,4 : CSP : 0052IMPOH PPA 101/6 312 Impaired Stuart31215 - Boiler Plant Equip-CCD</v>
          </cell>
          <cell r="G960" t="str">
            <v>Stuart Generating Plant</v>
          </cell>
          <cell r="H960" t="str">
            <v>Coal</v>
          </cell>
          <cell r="I960" t="str">
            <v>Other</v>
          </cell>
          <cell r="J960" t="str">
            <v>No</v>
          </cell>
          <cell r="K960" t="str">
            <v>Summary Worksheet</v>
          </cell>
        </row>
        <row r="961">
          <cell r="F961" t="str">
            <v>Ohio PPA PlantsZimmer Generating PlantImpaired Zimmer Generating Plant Unit No. 1 : CSP : 0062IMPOH PPA 101/6 312 Impaired Zimmer31215 - Boiler Plant Equip-CCD</v>
          </cell>
          <cell r="G961" t="str">
            <v>Zimmer Generating Plant</v>
          </cell>
          <cell r="H961" t="str">
            <v>Coal</v>
          </cell>
          <cell r="I961" t="str">
            <v>Other</v>
          </cell>
          <cell r="J961" t="str">
            <v>No</v>
          </cell>
          <cell r="K961" t="str">
            <v>Summary Worksheet</v>
          </cell>
        </row>
        <row r="962">
          <cell r="F962" t="str">
            <v>Ohio PPA PlantsMisc Generation Facil-KY, CSPImpaired Zimmer Plant - Kentucky : CSP : 0162OH PPA 101/6 312 Impaired Zimmer31215 - Boiler Plant Equip-CCD</v>
          </cell>
          <cell r="G962" t="str">
            <v>Stuart Generating Plant</v>
          </cell>
          <cell r="H962" t="str">
            <v>Coal</v>
          </cell>
          <cell r="I962" t="str">
            <v>Other</v>
          </cell>
          <cell r="J962" t="str">
            <v>No</v>
          </cell>
          <cell r="K962" t="str">
            <v>Summary Worksheet</v>
          </cell>
        </row>
        <row r="963">
          <cell r="F963" t="str">
            <v>Ohio PPA PlantsCardinal Generating PlantImpaired Cardinal Generating Plant : 07/34 : 7800IMPOH PPA 101/6 314 Impaired Cardinal31400 - Turbogenerator Units-Coal</v>
          </cell>
          <cell r="G963" t="str">
            <v>Cardinal Generating Plant</v>
          </cell>
          <cell r="H963" t="str">
            <v>Coal</v>
          </cell>
          <cell r="I963" t="str">
            <v>Least Exposed</v>
          </cell>
          <cell r="J963" t="str">
            <v>No</v>
          </cell>
          <cell r="K963" t="str">
            <v>Summary Worksheet</v>
          </cell>
        </row>
        <row r="964">
          <cell r="F964" t="str">
            <v>Ohio PPA PlantsStuart Generating PlantImpaired Stuart Generating Plant Unit Nos. 1,2,3,4 : CSP : 0052IMPOH PPA 101/6 314 Impaired Stuart31415 - Turbogenerator Units-CCD</v>
          </cell>
          <cell r="G964" t="str">
            <v>Stuart Generating Plant</v>
          </cell>
          <cell r="H964" t="str">
            <v>Coal</v>
          </cell>
          <cell r="I964" t="str">
            <v>Other</v>
          </cell>
          <cell r="J964" t="str">
            <v>No</v>
          </cell>
          <cell r="K964" t="str">
            <v>Summary Worksheet</v>
          </cell>
        </row>
        <row r="965">
          <cell r="F965" t="str">
            <v>Ohio PPA PlantsZimmer Generating PlantImpaired Zimmer Generating Plant Unit No. 1 : CSP : 0062IMPOH PPA 101/6 314 Impaired Zimmer31415 - Turbogenerator Units-CCD</v>
          </cell>
          <cell r="G965" t="str">
            <v>Zimmer Generating Plant</v>
          </cell>
          <cell r="H965" t="str">
            <v>Coal</v>
          </cell>
          <cell r="I965" t="str">
            <v>Other</v>
          </cell>
          <cell r="J965" t="str">
            <v>No</v>
          </cell>
          <cell r="K965" t="str">
            <v>Summary Worksheet</v>
          </cell>
        </row>
        <row r="966">
          <cell r="F966" t="str">
            <v>Ohio PPA PlantsCardinal Generating PlantImpaired Cardinal Generating Plant : 07/34 : 7800IMPOH PPA 101/6 315 Impaired Cardinal31500 - Accessory Elect Equip-Coal</v>
          </cell>
          <cell r="G966" t="str">
            <v>Cardinal Generating Plant</v>
          </cell>
          <cell r="H966" t="str">
            <v>Coal</v>
          </cell>
          <cell r="I966" t="str">
            <v>Least Exposed</v>
          </cell>
          <cell r="J966" t="str">
            <v>No</v>
          </cell>
          <cell r="K966" t="str">
            <v>Summary Worksheet</v>
          </cell>
        </row>
        <row r="967">
          <cell r="F967" t="str">
            <v>Ohio PPA PlantsStuart Generating PlantImpaired Stuart Generating Plant Unit Nos. 1,2,3,4 : CSP : 0052IMPOH PPA 101/6 315 Impaired Stuart31515 - Accessory Elect Equip-CCD</v>
          </cell>
          <cell r="G967" t="str">
            <v>Stuart Generating Plant</v>
          </cell>
          <cell r="H967" t="str">
            <v>Coal</v>
          </cell>
          <cell r="I967" t="str">
            <v>Other</v>
          </cell>
          <cell r="J967" t="str">
            <v>No</v>
          </cell>
          <cell r="K967" t="str">
            <v>Summary Worksheet</v>
          </cell>
        </row>
        <row r="968">
          <cell r="F968" t="str">
            <v>Ohio PPA PlantsZimmer Generating PlantImpaired Zimmer Generating Plant Unit No. 1 : CSP : 0062IMPOH PPA 101/6 315 Impaired Zimmer31515 - Accessory Elect Equip-CCD</v>
          </cell>
          <cell r="G968" t="str">
            <v>Zimmer Generating Plant</v>
          </cell>
          <cell r="H968" t="str">
            <v>Coal</v>
          </cell>
          <cell r="I968" t="str">
            <v>Other</v>
          </cell>
          <cell r="J968" t="str">
            <v>No</v>
          </cell>
          <cell r="K968" t="str">
            <v>Summary Worksheet</v>
          </cell>
        </row>
        <row r="969">
          <cell r="F969" t="str">
            <v>Ohio PPA PlantsCardinal Generating PlantImpaired Cardinal Generating Plant : 07/34 : 7800IMPOH PPA 101/6 316 Impaired Cardinal31600 - Misc Pwr Plant Equip-Coal</v>
          </cell>
          <cell r="G969" t="str">
            <v>Cardinal Generating Plant</v>
          </cell>
          <cell r="H969" t="str">
            <v>Coal</v>
          </cell>
          <cell r="I969" t="str">
            <v>Least Exposed</v>
          </cell>
          <cell r="J969" t="str">
            <v>No</v>
          </cell>
          <cell r="K969" t="str">
            <v>Summary Worksheet</v>
          </cell>
        </row>
        <row r="970">
          <cell r="F970" t="str">
            <v>Ohio PPA PlantsMisc Generation Facil-KY, CSPImpaired Stuart Plant - Kentucky : CSP : 0253OH PPA 101/6 316 Impaired Stuart31615 - Misc Power Plant Equip-CCD</v>
          </cell>
          <cell r="G970" t="str">
            <v>Stuart Generating Plant</v>
          </cell>
          <cell r="H970" t="str">
            <v>Coal</v>
          </cell>
          <cell r="I970" t="str">
            <v>Other</v>
          </cell>
          <cell r="J970" t="str">
            <v>No</v>
          </cell>
          <cell r="K970" t="str">
            <v>Summary Worksheet</v>
          </cell>
        </row>
        <row r="971">
          <cell r="F971" t="str">
            <v>Ohio PPA PlantsStuart Generating PlantImpaired Stuart Generating Plant Unit Nos. 1,2,3,4 : CSP : 0052IMPOH PPA 101/6 316 Impaired Stuart31615 - Misc Power Plant Equip-CCD</v>
          </cell>
          <cell r="G971" t="str">
            <v>Stuart Generating Plant</v>
          </cell>
          <cell r="H971" t="str">
            <v>Coal</v>
          </cell>
          <cell r="I971" t="str">
            <v>Other</v>
          </cell>
          <cell r="J971" t="str">
            <v>No</v>
          </cell>
          <cell r="K971" t="str">
            <v>Summary Worksheet</v>
          </cell>
        </row>
        <row r="972">
          <cell r="F972" t="str">
            <v>Ohio PPA PlantsZimmer Generating PlantImpaired Zimmer Generating Plant Unit No. 1 : CSP : 0062IMPOH PPA 101/6 316 Impaired Zimmer31615 - Misc Power Plant Equip-CCD</v>
          </cell>
          <cell r="G972" t="str">
            <v>Zimmer Generating Plant</v>
          </cell>
          <cell r="H972" t="str">
            <v>Coal</v>
          </cell>
          <cell r="I972" t="str">
            <v>Other</v>
          </cell>
          <cell r="J972" t="str">
            <v>No</v>
          </cell>
          <cell r="K972" t="str">
            <v>Summary Worksheet</v>
          </cell>
        </row>
        <row r="973">
          <cell r="F973" t="str">
            <v>Ohio PPA PlantsStuart Generating PlantImpaired Stuart Generating Plant Unit Nos. 1,2,3,4 : CSP : 0052IMPOH PPA 101/6 352 Impaired Stuart 35215 - Structures &amp; Improvemnt-CCD</v>
          </cell>
          <cell r="G973" t="str">
            <v>Stuart Generating Plant</v>
          </cell>
          <cell r="H973" t="str">
            <v>Coal</v>
          </cell>
          <cell r="I973" t="str">
            <v>Other</v>
          </cell>
          <cell r="J973" t="str">
            <v>No</v>
          </cell>
          <cell r="K973" t="str">
            <v>Summary Worksheet</v>
          </cell>
        </row>
        <row r="974">
          <cell r="F974" t="str">
            <v>Ohio PPA PlantsZimmer Generating PlantImpaired Zimmer Generating Plant Unit No. 1 : CSP : 0062IMPOH PPA 101/6 352 Impaired Zimmer35215 - Structures &amp; Improvemnt-CCD</v>
          </cell>
          <cell r="G974" t="str">
            <v>Zimmer Generating Plant</v>
          </cell>
          <cell r="H974" t="str">
            <v>Coal</v>
          </cell>
          <cell r="I974" t="str">
            <v>Other</v>
          </cell>
          <cell r="J974" t="str">
            <v>No</v>
          </cell>
          <cell r="K974" t="str">
            <v>Summary Worksheet</v>
          </cell>
        </row>
        <row r="975">
          <cell r="F975" t="str">
            <v>Ohio PPA PlantsCardinal Generating PlantImpaired Cardinal Generating Plant : 07/34 : 7800IMPOH PPA 101/6 353 Impaired Cardinal35300 - Station Equipment</v>
          </cell>
          <cell r="G975" t="str">
            <v>Cardinal Generating Plant</v>
          </cell>
          <cell r="H975" t="str">
            <v>Coal</v>
          </cell>
          <cell r="I975" t="str">
            <v>Least Exposed</v>
          </cell>
          <cell r="J975" t="str">
            <v>No</v>
          </cell>
          <cell r="K975" t="str">
            <v>Summary Worksheet</v>
          </cell>
        </row>
        <row r="976">
          <cell r="F976" t="str">
            <v>Ohio PPA PlantsStuart Generating PlantImpaired Stuart Generating Plant Unit Nos. 1,2,3,4 : CSP : 0052IMPOH PPA 101/6 353 Impaired Stuart35315 - Station Equipment-CCD</v>
          </cell>
          <cell r="G976" t="str">
            <v>Stuart Generating Plant</v>
          </cell>
          <cell r="H976" t="str">
            <v>Coal</v>
          </cell>
          <cell r="I976" t="str">
            <v>Other</v>
          </cell>
          <cell r="J976" t="str">
            <v>No</v>
          </cell>
          <cell r="K976" t="str">
            <v>Summary Worksheet</v>
          </cell>
        </row>
        <row r="977">
          <cell r="F977" t="str">
            <v>Ohio PPA PlantsZimmer Generating PlantImpaired Zimmer Generating Plant Unit No. 1 : CSP : 0062IMPOH PPA 101/6 353 Impaired Zimmer35315 - Station Equipment-CCD</v>
          </cell>
          <cell r="G977" t="str">
            <v>Zimmer Generating Plant</v>
          </cell>
          <cell r="H977" t="str">
            <v>Coal</v>
          </cell>
          <cell r="I977" t="str">
            <v>Other</v>
          </cell>
          <cell r="J977" t="str">
            <v>No</v>
          </cell>
          <cell r="K977" t="str">
            <v>Summary Worksheet</v>
          </cell>
        </row>
        <row r="978">
          <cell r="F978" t="str">
            <v>Ohio PPA PlantsCommunications - OH, CSPImpaired Stuart Microwave Site : CSP : 0575OH PPA 101/6 389 Impaired Stuart38915 - Land - CCD</v>
          </cell>
          <cell r="G978" t="str">
            <v>Communications - OH, CSP</v>
          </cell>
          <cell r="H978" t="str">
            <v>-</v>
          </cell>
          <cell r="I978" t="str">
            <v>-</v>
          </cell>
          <cell r="J978" t="str">
            <v>Yes</v>
          </cell>
          <cell r="K978" t="str">
            <v>Do Not Include</v>
          </cell>
        </row>
        <row r="979">
          <cell r="F979" t="str">
            <v>Ohio PPA PlantsCardinal Generating PlantImpaired Cardinal Generating Plant : 07/34 : 7800IMPOH PPA 101/6 397 Impaired Cardinal39700 - Communication Equipment</v>
          </cell>
          <cell r="G979" t="str">
            <v>Cardinal Generating Plant</v>
          </cell>
          <cell r="H979" t="str">
            <v>Coal</v>
          </cell>
          <cell r="I979" t="str">
            <v>Least Exposed</v>
          </cell>
          <cell r="J979" t="str">
            <v>No</v>
          </cell>
          <cell r="K979" t="str">
            <v>Summary Worksheet</v>
          </cell>
        </row>
        <row r="980">
          <cell r="F980" t="str">
            <v>Ohio PPA PlantsCardinal Generating PlantCardinal Generating Plant : 07/34 : 7800OH PPA 101/6 303 Cap Soft Cardinal30300 - Intangible Property</v>
          </cell>
          <cell r="G980" t="str">
            <v>Cardinal Generating Plant</v>
          </cell>
          <cell r="H980" t="str">
            <v>-</v>
          </cell>
          <cell r="I980" t="str">
            <v>-</v>
          </cell>
          <cell r="J980" t="str">
            <v>No</v>
          </cell>
          <cell r="K980" t="str">
            <v>Do Not Include</v>
          </cell>
        </row>
        <row r="981">
          <cell r="F981" t="str">
            <v>Ohio PPA PlantsCardinal Generating PlantCardinal Plant - Capitalized Software - Dell : 07/34 : 9303DELLOH PPA 101/6 303 Dell Leas Cardinal30300 - Intangible Property</v>
          </cell>
          <cell r="G981" t="str">
            <v>Cardinal Generating Plant</v>
          </cell>
          <cell r="H981" t="str">
            <v>-</v>
          </cell>
          <cell r="I981" t="str">
            <v>-</v>
          </cell>
          <cell r="J981" t="str">
            <v>No</v>
          </cell>
          <cell r="K981" t="str">
            <v>Do Not Include</v>
          </cell>
        </row>
        <row r="982">
          <cell r="F982" t="str">
            <v>Ohio PPA PlantsCardinal Generating PlantCardinal Plant - Capitalized Software - Oracle : 07/34 : 9303ORAOH PPA 101/6 303 Oracle Cardinal30300 - Intangible Property</v>
          </cell>
          <cell r="G982" t="str">
            <v>Cardinal Generating Plant</v>
          </cell>
          <cell r="H982" t="str">
            <v>-</v>
          </cell>
          <cell r="I982" t="str">
            <v>-</v>
          </cell>
          <cell r="J982" t="str">
            <v>No</v>
          </cell>
          <cell r="K982" t="str">
            <v>Do Not Include</v>
          </cell>
        </row>
        <row r="983">
          <cell r="F983" t="str">
            <v>Ohio PPA PlantsCardinal Generating PlantCardinal Generating Plant : 07/34 : 7800OH PPA 101/6 393 Cardinal Plant39300 - Stores Equipment</v>
          </cell>
          <cell r="G983" t="str">
            <v>Cardinal Generating Plant</v>
          </cell>
          <cell r="H983" t="str">
            <v>Coal</v>
          </cell>
          <cell r="I983" t="str">
            <v>Least Exposed</v>
          </cell>
          <cell r="J983" t="str">
            <v>No</v>
          </cell>
          <cell r="K983" t="str">
            <v>Summary Worksheet</v>
          </cell>
        </row>
        <row r="984">
          <cell r="F984" t="str">
            <v>Ohio PPA PlantsCardinal Generating PlantCardinal Generating Plant : 07/34 : 7800OH PPA 101/6 394 Cardinal Plant39400 - Tools</v>
          </cell>
          <cell r="G984" t="str">
            <v>Cardinal Generating Plant</v>
          </cell>
          <cell r="H984" t="str">
            <v>Coal</v>
          </cell>
          <cell r="I984" t="str">
            <v>Least Exposed</v>
          </cell>
          <cell r="J984" t="str">
            <v>No</v>
          </cell>
          <cell r="K984" t="str">
            <v>Summary Worksheet</v>
          </cell>
        </row>
        <row r="985">
          <cell r="F985" t="str">
            <v>Ohio PPA PlantsCardinal Generating PlantCardinal Generating Plant : 07/34 : 7800OH PPA 101/6 395 Cardinal Plant39500 - Laboratory Equipment</v>
          </cell>
          <cell r="G985" t="str">
            <v>Cardinal Generating Plant</v>
          </cell>
          <cell r="H985" t="str">
            <v>Coal</v>
          </cell>
          <cell r="I985" t="str">
            <v>Least Exposed</v>
          </cell>
          <cell r="J985" t="str">
            <v>No</v>
          </cell>
          <cell r="K985" t="str">
            <v>Summary Worksheet</v>
          </cell>
        </row>
        <row r="986">
          <cell r="F986" t="str">
            <v>Ohio PPA PlantsCardinal Generating PlantCardinal Generating Plant : 07/34 : 7800OH PPA 101/6 396 Cardinal Plant39600 - Power Operated Equipment</v>
          </cell>
          <cell r="G986" t="str">
            <v>Cardinal Generating Plant</v>
          </cell>
          <cell r="H986" t="str">
            <v>Coal</v>
          </cell>
          <cell r="I986" t="str">
            <v>Least Exposed</v>
          </cell>
          <cell r="J986" t="str">
            <v>No</v>
          </cell>
          <cell r="K986" t="str">
            <v>Summary Worksheet</v>
          </cell>
        </row>
        <row r="987">
          <cell r="F987" t="str">
            <v>Ohio PPA PlantsCardinal Generating PlantCardinal Generating Plant : 07/34 : 7800OH PPA 101/6 398 Cardinal Plant39800 - Miscellaneous Equipment</v>
          </cell>
          <cell r="G987" t="str">
            <v>Cardinal Generating Plant</v>
          </cell>
          <cell r="H987" t="str">
            <v>Coal</v>
          </cell>
          <cell r="I987" t="str">
            <v>Least Exposed</v>
          </cell>
          <cell r="J987" t="str">
            <v>No</v>
          </cell>
          <cell r="K987" t="str">
            <v>Summary Worksheet</v>
          </cell>
        </row>
        <row r="988">
          <cell r="F988" t="str">
            <v>Ohio Power - GenDarby Generating PlantDarby Generating Plant - PILOT Payments : CSP : DRBGPPPOPC 101/6 303 Darby PILOT30300 - Intangible Property</v>
          </cell>
          <cell r="G988" t="str">
            <v>Darby Generating Plant</v>
          </cell>
          <cell r="H988" t="str">
            <v>Gas</v>
          </cell>
          <cell r="I988" t="str">
            <v>Other</v>
          </cell>
          <cell r="J988" t="str">
            <v>No</v>
          </cell>
          <cell r="K988" t="str">
            <v>Summary Worksheet</v>
          </cell>
        </row>
        <row r="989">
          <cell r="F989" t="str">
            <v>Ohio Power - GenDarby Generating PlantDarby Generating Plant : CSP : DRBGPOPC 101/6 303 Darby Right-to-Use30300 - Intangible Property</v>
          </cell>
          <cell r="G989" t="str">
            <v>Darby Generating Plant</v>
          </cell>
          <cell r="H989" t="str">
            <v>Gas</v>
          </cell>
          <cell r="I989" t="str">
            <v>Other</v>
          </cell>
          <cell r="J989" t="str">
            <v>No</v>
          </cell>
          <cell r="K989" t="str">
            <v>Summary Worksheet</v>
          </cell>
        </row>
        <row r="990">
          <cell r="F990" t="str">
            <v>Ohio Power - GenBeckjord Generating PlantBeckjord Generating Plant Unit No. 6 : CSP : 0050OPC 101/6 310 Beckjord Non-Depr31015 - Land - CCD</v>
          </cell>
          <cell r="G990" t="str">
            <v>Beckjord Generating Plant</v>
          </cell>
          <cell r="H990" t="str">
            <v>Coal</v>
          </cell>
          <cell r="I990" t="str">
            <v>Other</v>
          </cell>
          <cell r="J990" t="str">
            <v>Yes</v>
          </cell>
          <cell r="K990" t="str">
            <v>Individual Worksheet</v>
          </cell>
        </row>
        <row r="991">
          <cell r="F991" t="str">
            <v>Ohio Power - GenConesville Generating PlantConesville Generating Plant Units 5 &amp; 6 : CSP : 0066OPC 101/6 310 Conesville Non-Depr31000 - Land - Coal Fired</v>
          </cell>
          <cell r="G991" t="str">
            <v>Conesville Generating Plant</v>
          </cell>
          <cell r="H991" t="str">
            <v>Coal</v>
          </cell>
          <cell r="I991" t="str">
            <v>_Fully Exposed</v>
          </cell>
          <cell r="J991" t="str">
            <v>Yes</v>
          </cell>
          <cell r="K991" t="str">
            <v>Individual Worksheet</v>
          </cell>
        </row>
        <row r="992">
          <cell r="F992" t="str">
            <v>Ohio Power - GenConesville Generating PlantConesville Generating Plant Units 5 &amp; 6 : CSP : 0066OPC 101/6 310 Conesville Non-Depr31010 - Land Rights - Coal Fired</v>
          </cell>
          <cell r="G992" t="str">
            <v>Conesville Generating Plant</v>
          </cell>
          <cell r="H992" t="str">
            <v>Coal</v>
          </cell>
          <cell r="I992" t="str">
            <v>_Fully Exposed</v>
          </cell>
          <cell r="J992" t="str">
            <v>No</v>
          </cell>
          <cell r="K992" t="str">
            <v>Individual Worksheet</v>
          </cell>
        </row>
        <row r="993">
          <cell r="F993" t="str">
            <v>Ohio Power - GenConesville Generating PlantConesville Generating Plant Units 5 &amp; 6 : CSP : 0066OPC 101/6 310 Conesville Non-Depr31015 - Land - CCD</v>
          </cell>
          <cell r="G993" t="str">
            <v>Conesville Generating Plant</v>
          </cell>
          <cell r="H993" t="str">
            <v>Coal</v>
          </cell>
          <cell r="I993" t="str">
            <v>_Fully Exposed</v>
          </cell>
          <cell r="J993" t="str">
            <v>Yes</v>
          </cell>
          <cell r="K993" t="str">
            <v>Individual Worksheet</v>
          </cell>
        </row>
        <row r="994">
          <cell r="F994" t="str">
            <v>Ohio Power - GenConesville Generating PlantConesville Generating Plant Units 5 &amp; 6 : CSP : 0066OPC 101/6 310 Conesville Non-Depr31016 - Land Rights - CCD</v>
          </cell>
          <cell r="G994" t="str">
            <v>Conesville Generating Plant</v>
          </cell>
          <cell r="H994" t="str">
            <v>Coal</v>
          </cell>
          <cell r="I994" t="str">
            <v>_Fully Exposed</v>
          </cell>
          <cell r="J994" t="str">
            <v>No</v>
          </cell>
          <cell r="K994" t="str">
            <v>Individual Worksheet</v>
          </cell>
        </row>
        <row r="995">
          <cell r="F995" t="str">
            <v>Ohio Power - GenConesville Generating PlantConesville Generating Plant Unit 4 : CSP : 0966OPC 101/6 310 Conesville U4 CCD31015 - Land - CCD</v>
          </cell>
          <cell r="G995" t="str">
            <v>Conesville Generating Plant</v>
          </cell>
          <cell r="H995" t="str">
            <v>Coal</v>
          </cell>
          <cell r="I995" t="str">
            <v>_Fully Exposed</v>
          </cell>
          <cell r="J995" t="str">
            <v>Yes</v>
          </cell>
          <cell r="K995" t="str">
            <v>Individual Worksheet</v>
          </cell>
        </row>
        <row r="996">
          <cell r="F996" t="str">
            <v>Ohio Power - GenConesville Generating PlantConesville Generating Plant Unit 4 : CSP : 0966OPC 101/6 310 Conesville U4 CCD31016 - Land Rights - CCD</v>
          </cell>
          <cell r="G996" t="str">
            <v>Conesville Generating Plant</v>
          </cell>
          <cell r="H996" t="str">
            <v>Coal</v>
          </cell>
          <cell r="I996" t="str">
            <v>_Fully Exposed</v>
          </cell>
          <cell r="J996" t="str">
            <v>No</v>
          </cell>
          <cell r="K996" t="str">
            <v>Individual Worksheet</v>
          </cell>
        </row>
        <row r="997">
          <cell r="F997" t="str">
            <v>Ohio Power - GenMisc Generation Facil-OH, CSPGreat Bend Generating Plant Site (Future Use) : CSP : 5676OPC 101/6 310 Misc Non-Depr31000 - Land - Coal Fired</v>
          </cell>
          <cell r="G997" t="str">
            <v>Misc Generation Facil-OH, CSP</v>
          </cell>
          <cell r="H997" t="str">
            <v>-</v>
          </cell>
          <cell r="I997" t="str">
            <v>-</v>
          </cell>
          <cell r="J997" t="str">
            <v>Yes</v>
          </cell>
          <cell r="K997" t="str">
            <v>Do Not Include</v>
          </cell>
        </row>
        <row r="998">
          <cell r="F998" t="str">
            <v>Ohio Power - GenPicway Generating PlantPicway Generating Plant : CSP : 0018OPC 101/6 310 Picway Non-Depr31000 - Land - Coal Fired</v>
          </cell>
          <cell r="G998" t="str">
            <v>Picway Generating Plant</v>
          </cell>
          <cell r="H998" t="str">
            <v>Coal</v>
          </cell>
          <cell r="I998" t="str">
            <v>_Fully Exposed</v>
          </cell>
          <cell r="J998" t="str">
            <v>Yes</v>
          </cell>
          <cell r="K998" t="str">
            <v>Individual Worksheet</v>
          </cell>
        </row>
        <row r="999">
          <cell r="F999" t="str">
            <v>Ohio Power - GenPicway Generating PlantPicway Generating Plant : CSP : 0018OPC 101/6 310 Picway Non-Depr31010 - Land Rights - Coal Fired</v>
          </cell>
          <cell r="G999" t="str">
            <v>Picway Generating Plant</v>
          </cell>
          <cell r="H999" t="str">
            <v>Coal</v>
          </cell>
          <cell r="I999" t="str">
            <v>_Fully Exposed</v>
          </cell>
          <cell r="J999" t="str">
            <v>No</v>
          </cell>
          <cell r="K999" t="str">
            <v>Individual Worksheet</v>
          </cell>
        </row>
        <row r="1000">
          <cell r="F1000" t="str">
            <v>Ohio Power - GenMisc Generation Facil-KY, CSPStuart Plant - Kentucky : CSP : 0253OPC 101/6 310 Stuart Non-Depr31015 - Land - CCD</v>
          </cell>
          <cell r="G1000" t="str">
            <v>Misc Generation Facil-KY, CSP</v>
          </cell>
          <cell r="H1000" t="str">
            <v>-</v>
          </cell>
          <cell r="I1000" t="str">
            <v>-</v>
          </cell>
          <cell r="J1000" t="str">
            <v>Yes</v>
          </cell>
          <cell r="K1000" t="str">
            <v>Do Not Include</v>
          </cell>
        </row>
        <row r="1001">
          <cell r="F1001" t="str">
            <v>Ohio Power - GenStuart Generating PlantStuart Generating Plant Unit Nos. 1,2,3,4 : CSP : 0052OPC 101/6 310 Stuart Non-Depr31015 - Land - CCD</v>
          </cell>
          <cell r="G1001" t="str">
            <v>Stuart Generating Plant</v>
          </cell>
          <cell r="H1001" t="str">
            <v>Coal</v>
          </cell>
          <cell r="I1001" t="str">
            <v>Other</v>
          </cell>
          <cell r="J1001" t="str">
            <v>Yes</v>
          </cell>
          <cell r="K1001" t="str">
            <v>Summary Worksheet</v>
          </cell>
        </row>
        <row r="1002">
          <cell r="F1002" t="str">
            <v>Ohio Power - GenStuart Generating PlantStuart Generating Plant Unit Nos. 1,2,3,4 : CSP : 0052OPC 101/6 310 Stuart Non-Depr31016 - Land Rights - CCD</v>
          </cell>
          <cell r="G1002" t="str">
            <v>Stuart Generating Plant</v>
          </cell>
          <cell r="H1002" t="str">
            <v>Coal</v>
          </cell>
          <cell r="I1002" t="str">
            <v>Other</v>
          </cell>
          <cell r="J1002" t="str">
            <v>No</v>
          </cell>
          <cell r="K1002" t="str">
            <v>Summary Worksheet</v>
          </cell>
        </row>
        <row r="1003">
          <cell r="F1003" t="str">
            <v>Ohio Power - GenMisc Generation Facil-KY, CSPZimmer Plant - Kentucky : CSP : 0162OPC 101/6 310 Zimmer Non-Depr31015 - Land - CCD</v>
          </cell>
          <cell r="G1003" t="str">
            <v>Misc Generation Facil-KY, CSP</v>
          </cell>
          <cell r="H1003" t="str">
            <v>-</v>
          </cell>
          <cell r="I1003" t="str">
            <v>-</v>
          </cell>
          <cell r="J1003" t="str">
            <v>Yes</v>
          </cell>
          <cell r="K1003" t="str">
            <v>Do Not Include</v>
          </cell>
        </row>
        <row r="1004">
          <cell r="F1004" t="str">
            <v>Ohio Power - GenZimmer Generating PlantZimmer Generating Plant Unit No. 1 : CSP : 0062OPC 101/6 310 Zimmer Non-Depr31015 - Land - CCD</v>
          </cell>
          <cell r="G1004" t="str">
            <v>Zimmer Generating Plant</v>
          </cell>
          <cell r="H1004" t="str">
            <v>Coal</v>
          </cell>
          <cell r="I1004" t="str">
            <v>Other</v>
          </cell>
          <cell r="J1004" t="str">
            <v>Yes</v>
          </cell>
          <cell r="K1004" t="str">
            <v>Summary Worksheet</v>
          </cell>
        </row>
        <row r="1005">
          <cell r="F1005" t="str">
            <v>Ohio Power - GenBeckjord Generating PlantBeckjord Generating Plant Unit No. 6 : CSP : 0050OPC 101/6 311 Beckjord Plant31115 - Structures, Improvement-CCD</v>
          </cell>
          <cell r="G1005" t="str">
            <v>Beckjord Generating Plant</v>
          </cell>
          <cell r="H1005" t="str">
            <v>Coal</v>
          </cell>
          <cell r="I1005" t="str">
            <v>Other</v>
          </cell>
          <cell r="J1005" t="str">
            <v>No</v>
          </cell>
          <cell r="K1005" t="str">
            <v>Individual Worksheet</v>
          </cell>
        </row>
        <row r="1006">
          <cell r="F1006" t="str">
            <v>Ohio Power - GenConesville Generating PlantConesville Generating Plant Units 5 &amp; 6 : CSP : 0066OPC 101/6 311 Conesville Cap SPZ31120 - Capitalized Spare Parts</v>
          </cell>
          <cell r="G1006" t="str">
            <v>Conesville Generating Plant</v>
          </cell>
          <cell r="H1006" t="str">
            <v>Coal</v>
          </cell>
          <cell r="I1006" t="str">
            <v>_Fully Exposed</v>
          </cell>
          <cell r="J1006" t="str">
            <v>No</v>
          </cell>
          <cell r="K1006" t="str">
            <v>Individual Worksheet</v>
          </cell>
        </row>
        <row r="1007">
          <cell r="F1007" t="str">
            <v>Ohio Power - GenConesville Generating PlantConesville Generating Plant Units 5 &amp; 6 : CSP : 0066OPC 101/6 311 Conesville Plant31100 - Structures, Improvemnt-Coal</v>
          </cell>
          <cell r="G1007" t="str">
            <v>Conesville Generating Plant</v>
          </cell>
          <cell r="H1007" t="str">
            <v>Coal</v>
          </cell>
          <cell r="I1007" t="str">
            <v>_Fully Exposed</v>
          </cell>
          <cell r="J1007" t="str">
            <v>No</v>
          </cell>
          <cell r="K1007" t="str">
            <v>Individual Worksheet</v>
          </cell>
        </row>
        <row r="1008">
          <cell r="F1008" t="str">
            <v>Ohio Power - GenConesville Generating PlantConesville Generating Plant Units 5 &amp; 6 : CSP : 0066OPC 101/6 311 Conesville Plant31115 - Structures, Improvement-CCD</v>
          </cell>
          <cell r="G1008" t="str">
            <v>Conesville Generating Plant</v>
          </cell>
          <cell r="H1008" t="str">
            <v>Coal</v>
          </cell>
          <cell r="I1008" t="str">
            <v>_Fully Exposed</v>
          </cell>
          <cell r="J1008" t="str">
            <v>No</v>
          </cell>
          <cell r="K1008" t="str">
            <v>Individual Worksheet</v>
          </cell>
        </row>
        <row r="1009">
          <cell r="F1009" t="str">
            <v>Ohio Power - GenConesville Generating PlantConesville Generating Plant Unit 3 : CSP : 0066U3OPC 101/6 311 Conesville Plt U331100 - Structures, Improvemnt-Coal</v>
          </cell>
          <cell r="G1009" t="str">
            <v>Conesville Generating Plant</v>
          </cell>
          <cell r="H1009" t="str">
            <v>Coal</v>
          </cell>
          <cell r="I1009" t="str">
            <v>_Fully Exposed</v>
          </cell>
          <cell r="J1009" t="str">
            <v>No</v>
          </cell>
          <cell r="K1009" t="str">
            <v>Individual Worksheet</v>
          </cell>
        </row>
        <row r="1010">
          <cell r="F1010" t="str">
            <v>Ohio Power - GenConesville Generating PlantConesville Plant Precipitator Retrofit : CSP : 9601OPC 101/6 311 Conesville Retrofit31100 - Structures, Improvemnt-Coal</v>
          </cell>
          <cell r="G1010" t="str">
            <v>Conesville Generating Plant</v>
          </cell>
          <cell r="H1010" t="str">
            <v>Coal</v>
          </cell>
          <cell r="I1010" t="str">
            <v>_Fully Exposed</v>
          </cell>
          <cell r="J1010" t="str">
            <v>No</v>
          </cell>
          <cell r="K1010" t="str">
            <v>Individual Worksheet</v>
          </cell>
        </row>
        <row r="1011">
          <cell r="F1011" t="str">
            <v>Ohio Power - GenConesville Generating PlantConesville Plant Scrubber : CSP : 9600OPC 101/6 311 Conesville Scrubber31100 - Structures, Improvemnt-Coal</v>
          </cell>
          <cell r="G1011" t="str">
            <v>Conesville Generating Plant</v>
          </cell>
          <cell r="H1011" t="str">
            <v>Coal</v>
          </cell>
          <cell r="I1011" t="str">
            <v>_Fully Exposed</v>
          </cell>
          <cell r="J1011" t="str">
            <v>No</v>
          </cell>
          <cell r="K1011" t="str">
            <v>Individual Worksheet</v>
          </cell>
        </row>
        <row r="1012">
          <cell r="F1012" t="str">
            <v>Ohio Power - GenConesville Generating PlantConesville Generating Plant Unit 4 : CSP : 0966OPC 101/6 311 Conesville U4 CCD31115 - Structures, Improvement-CCD</v>
          </cell>
          <cell r="G1012" t="str">
            <v>Conesville Generating Plant</v>
          </cell>
          <cell r="H1012" t="str">
            <v>Coal</v>
          </cell>
          <cell r="I1012" t="str">
            <v>_Fully Exposed</v>
          </cell>
          <cell r="J1012" t="str">
            <v>No</v>
          </cell>
          <cell r="K1012" t="str">
            <v>Individual Worksheet</v>
          </cell>
        </row>
        <row r="1013">
          <cell r="F1013" t="str">
            <v>Ohio Power - GenPicway Generating PlantPicway Generating Plant : CSP : 0018OPC 101/6 311 Picway Cap SPZ31120 - Capitalized Spare Parts</v>
          </cell>
          <cell r="G1013" t="str">
            <v>Picway Generating Plant</v>
          </cell>
          <cell r="H1013" t="str">
            <v>Coal</v>
          </cell>
          <cell r="I1013" t="str">
            <v>_Fully Exposed</v>
          </cell>
          <cell r="J1013" t="str">
            <v>No</v>
          </cell>
          <cell r="K1013" t="str">
            <v>Individual Worksheet</v>
          </cell>
        </row>
        <row r="1014">
          <cell r="F1014" t="str">
            <v>Ohio Power - GenPicway Generating PlantPicway Generating Plant : CSP : 0018OPC 101/6 311 Picway Plant31100 - Structures, Improvemnt-Coal</v>
          </cell>
          <cell r="G1014" t="str">
            <v>Picway Generating Plant</v>
          </cell>
          <cell r="H1014" t="str">
            <v>Coal</v>
          </cell>
          <cell r="I1014" t="str">
            <v>_Fully Exposed</v>
          </cell>
          <cell r="J1014" t="str">
            <v>No</v>
          </cell>
          <cell r="K1014" t="str">
            <v>Individual Worksheet</v>
          </cell>
        </row>
        <row r="1015">
          <cell r="F1015" t="str">
            <v>Ohio Power - GenPicway Generating PlantPicway Generating Plant Precipitator Retrofit : CSP : 9604OPC 101/6 311 Picway Retrofit31100 - Structures, Improvemnt-Coal</v>
          </cell>
          <cell r="G1015" t="str">
            <v>Picway Generating Plant</v>
          </cell>
          <cell r="H1015" t="str">
            <v>Coal</v>
          </cell>
          <cell r="I1015" t="str">
            <v>_Fully Exposed</v>
          </cell>
          <cell r="J1015" t="str">
            <v>No</v>
          </cell>
          <cell r="K1015" t="str">
            <v>Individual Worksheet</v>
          </cell>
        </row>
        <row r="1016">
          <cell r="F1016" t="str">
            <v>Ohio Power - GenMisc Generation Facil-KY, CSPStuart Plant - Kentucky : CSP : 0253OPC 101/6 311 Stuart Plant31115 - Structures, Improvement-CCD</v>
          </cell>
          <cell r="G1016" t="str">
            <v>Stuart Generating Plant</v>
          </cell>
          <cell r="H1016" t="str">
            <v>Coal</v>
          </cell>
          <cell r="I1016" t="str">
            <v>Other</v>
          </cell>
          <cell r="J1016" t="str">
            <v>No</v>
          </cell>
          <cell r="K1016" t="str">
            <v>Summary Worksheet</v>
          </cell>
        </row>
        <row r="1017">
          <cell r="F1017" t="str">
            <v>Ohio Power - GenStuart Generating PlantStuart Generating Plant Unit Nos. 1,2,3,4 : CSP : 0052OPC 101/6 311 Stuart Plant31115 - Structures, Improvement-CCD</v>
          </cell>
          <cell r="G1017" t="str">
            <v>Stuart Generating Plant</v>
          </cell>
          <cell r="H1017" t="str">
            <v>Coal</v>
          </cell>
          <cell r="I1017" t="str">
            <v>Other</v>
          </cell>
          <cell r="J1017" t="str">
            <v>No</v>
          </cell>
          <cell r="K1017" t="str">
            <v>Summary Worksheet</v>
          </cell>
        </row>
        <row r="1018">
          <cell r="F1018" t="str">
            <v>Ohio Power - GenZimmer Generating PlantZimmer Generating Plant Unit No. 1 : CSP : 0062OPC 101/6 311 Zimmer Plant31115 - Structures, Improvement-CCD</v>
          </cell>
          <cell r="G1018" t="str">
            <v>Zimmer Generating Plant</v>
          </cell>
          <cell r="H1018" t="str">
            <v>Coal</v>
          </cell>
          <cell r="I1018" t="str">
            <v>Other</v>
          </cell>
          <cell r="J1018" t="str">
            <v>No</v>
          </cell>
          <cell r="K1018" t="str">
            <v>Summary Worksheet</v>
          </cell>
        </row>
        <row r="1019">
          <cell r="F1019" t="str">
            <v>Ohio Power - GenBeckjord Generating PlantBeckjord Generating Plant Unit No. 6 : CSP : 0050OPC 101/6 312 Beckjord Plant31215 - Boiler Plant Equip-CCD</v>
          </cell>
          <cell r="G1019" t="str">
            <v>Beckjord Generating Plant</v>
          </cell>
          <cell r="H1019" t="str">
            <v>Coal</v>
          </cell>
          <cell r="I1019" t="str">
            <v>Other</v>
          </cell>
          <cell r="J1019" t="str">
            <v>No</v>
          </cell>
          <cell r="K1019" t="str">
            <v>Individual Worksheet</v>
          </cell>
        </row>
        <row r="1020">
          <cell r="F1020" t="str">
            <v>Ohio Power - GenConesville Generating PlantConesville Generating Plant Units 5 &amp; 6 : CSP : 0066OPC 101/6 312 Conesville Cap SPZ31220 - Capitalized Spare Parts</v>
          </cell>
          <cell r="G1020" t="str">
            <v>Conesville Generating Plant</v>
          </cell>
          <cell r="H1020" t="str">
            <v>Coal</v>
          </cell>
          <cell r="I1020" t="str">
            <v>_Fully Exposed</v>
          </cell>
          <cell r="J1020" t="str">
            <v>No</v>
          </cell>
          <cell r="K1020" t="str">
            <v>Individual Worksheet</v>
          </cell>
        </row>
        <row r="1021">
          <cell r="F1021" t="str">
            <v>Ohio Power - GenConesville Generating PlantConesville Plant Conveyors : CSP : 9602OPC 101/6 312 Conesville Conveyor31200 - Boiler Plant Equip-Coal</v>
          </cell>
          <cell r="G1021" t="str">
            <v>Conesville Generating Plant</v>
          </cell>
          <cell r="H1021" t="str">
            <v>Coal</v>
          </cell>
          <cell r="I1021" t="str">
            <v>_Fully Exposed</v>
          </cell>
          <cell r="J1021" t="str">
            <v>No</v>
          </cell>
          <cell r="K1021" t="str">
            <v>Individual Worksheet</v>
          </cell>
        </row>
        <row r="1022">
          <cell r="F1022" t="str">
            <v>Ohio Power - GenConesville Generating PlantConesville Generating Plant Unit 4 : CSP : 0966OPC 101/6 312 Conesville Plant31200 - Boiler Plant Equip-Coal</v>
          </cell>
          <cell r="G1022" t="str">
            <v>Conesville Generating Plant</v>
          </cell>
          <cell r="H1022" t="str">
            <v>Coal</v>
          </cell>
          <cell r="I1022" t="str">
            <v>_Fully Exposed</v>
          </cell>
          <cell r="J1022" t="str">
            <v>No</v>
          </cell>
          <cell r="K1022" t="str">
            <v>Individual Worksheet</v>
          </cell>
        </row>
        <row r="1023">
          <cell r="F1023" t="str">
            <v>Ohio Power - GenConesville Generating PlantConesville Generating Plant Units 5 &amp; 6 : CSP : 0066OPC 101/6 312 Conesville Plant31200 - Boiler Plant Equip-Coal</v>
          </cell>
          <cell r="G1023" t="str">
            <v>Conesville Generating Plant</v>
          </cell>
          <cell r="H1023" t="str">
            <v>Coal</v>
          </cell>
          <cell r="I1023" t="str">
            <v>_Fully Exposed</v>
          </cell>
          <cell r="J1023" t="str">
            <v>No</v>
          </cell>
          <cell r="K1023" t="str">
            <v>Individual Worksheet</v>
          </cell>
        </row>
        <row r="1024">
          <cell r="F1024" t="str">
            <v>Ohio Power - GenConesville Generating PlantConesville Generating Plant Unit 3 : CSP : 0066U3OPC 101/6 312 Conesville Plt U331200 - Boiler Plant Equip-Coal</v>
          </cell>
          <cell r="G1024" t="str">
            <v>Conesville Generating Plant</v>
          </cell>
          <cell r="H1024" t="str">
            <v>Coal</v>
          </cell>
          <cell r="I1024" t="str">
            <v>_Fully Exposed</v>
          </cell>
          <cell r="J1024" t="str">
            <v>No</v>
          </cell>
          <cell r="K1024" t="str">
            <v>Individual Worksheet</v>
          </cell>
        </row>
        <row r="1025">
          <cell r="F1025" t="str">
            <v>Ohio Power - GenConesville Generating PlantConesville Plant Precipitator Retrofit : CSP : 9601OPC 101/6 312 Conesville Retrofit31200 - Boiler Plant Equip-Coal</v>
          </cell>
          <cell r="G1025" t="str">
            <v>Conesville Generating Plant</v>
          </cell>
          <cell r="H1025" t="str">
            <v>Coal</v>
          </cell>
          <cell r="I1025" t="str">
            <v>_Fully Exposed</v>
          </cell>
          <cell r="J1025" t="str">
            <v>No</v>
          </cell>
          <cell r="K1025" t="str">
            <v>Individual Worksheet</v>
          </cell>
        </row>
        <row r="1026">
          <cell r="F1026" t="str">
            <v>Ohio Power - GenConesville Generating PlantConesville Plant Scrubber : CSP : 9600OPC 101/6 312 Conesville Scrubber31200 - Boiler Plant Equip-Coal</v>
          </cell>
          <cell r="G1026" t="str">
            <v>Conesville Generating Plant</v>
          </cell>
          <cell r="H1026" t="str">
            <v>Coal</v>
          </cell>
          <cell r="I1026" t="str">
            <v>_Fully Exposed</v>
          </cell>
          <cell r="J1026" t="str">
            <v>No</v>
          </cell>
          <cell r="K1026" t="str">
            <v>Individual Worksheet</v>
          </cell>
        </row>
        <row r="1027">
          <cell r="F1027" t="str">
            <v>Ohio Power - GenConesville Generating PlantConesville Generating Plant Unit 4 : CSP : 0966OPC 101/6 312 Conesville U4 CCD31215 - Boiler Plant Equip-CCD</v>
          </cell>
          <cell r="G1027" t="str">
            <v>Conesville Generating Plant</v>
          </cell>
          <cell r="H1027" t="str">
            <v>Coal</v>
          </cell>
          <cell r="I1027" t="str">
            <v>_Fully Exposed</v>
          </cell>
          <cell r="J1027" t="str">
            <v>No</v>
          </cell>
          <cell r="K1027" t="str">
            <v>Individual Worksheet</v>
          </cell>
        </row>
        <row r="1028">
          <cell r="F1028" t="str">
            <v>Ohio Power - GenConesville Generating PlantConesville Generating Plant Units 5 &amp; 6 : CSP : 0066OPC 101/6 312 Conesville U4 CCD31215 - Boiler Plant Equip-CCD</v>
          </cell>
          <cell r="G1028" t="str">
            <v>Conesville Generating Plant</v>
          </cell>
          <cell r="H1028" t="str">
            <v>Coal</v>
          </cell>
          <cell r="I1028" t="str">
            <v>_Fully Exposed</v>
          </cell>
          <cell r="J1028" t="str">
            <v>No</v>
          </cell>
          <cell r="K1028" t="str">
            <v>Individual Worksheet</v>
          </cell>
        </row>
        <row r="1029">
          <cell r="F1029" t="str">
            <v>Ohio Power - GenConesville Generating PlantConesville Generating Plant Unit 4 : CSP : 0966OPC 101/6 312 Conesville U4 CCDZ31220 - Capitalized Spare Parts</v>
          </cell>
          <cell r="G1029" t="str">
            <v>Conesville Generating Plant</v>
          </cell>
          <cell r="H1029" t="str">
            <v>Coal</v>
          </cell>
          <cell r="I1029" t="str">
            <v>_Fully Exposed</v>
          </cell>
          <cell r="J1029" t="str">
            <v>No</v>
          </cell>
          <cell r="K1029" t="str">
            <v>Individual Worksheet</v>
          </cell>
        </row>
        <row r="1030">
          <cell r="F1030" t="str">
            <v>Ohio Power - GenPicway Generating PlantPicway Generating Plant : CSP : 0018OPC 101/6 312 Picway Cap SPZ31220 - Capitalized Spare Parts</v>
          </cell>
          <cell r="G1030" t="str">
            <v>Picway Generating Plant</v>
          </cell>
          <cell r="H1030" t="str">
            <v>Coal</v>
          </cell>
          <cell r="I1030" t="str">
            <v>_Fully Exposed</v>
          </cell>
          <cell r="J1030" t="str">
            <v>No</v>
          </cell>
          <cell r="K1030" t="str">
            <v>Individual Worksheet</v>
          </cell>
        </row>
        <row r="1031">
          <cell r="F1031" t="str">
            <v>Ohio Power - GenPicway Generating PlantPicway Generating Plant : CSP : 0018OPC 101/6 312 Picway Plant31200 - Boiler Plant Equip-Coal</v>
          </cell>
          <cell r="G1031" t="str">
            <v>Picway Generating Plant</v>
          </cell>
          <cell r="H1031" t="str">
            <v>Coal</v>
          </cell>
          <cell r="I1031" t="str">
            <v>_Fully Exposed</v>
          </cell>
          <cell r="J1031" t="str">
            <v>No</v>
          </cell>
          <cell r="K1031" t="str">
            <v>Individual Worksheet</v>
          </cell>
        </row>
        <row r="1032">
          <cell r="F1032" t="str">
            <v>Ohio Power - GenPicway Generating PlantPicway Generating Plant Precipitator Retrofit : CSP : 9604OPC 101/6 312 Picway Retrofit31200 - Boiler Plant Equip-Coal</v>
          </cell>
          <cell r="G1032" t="str">
            <v>Picway Generating Plant</v>
          </cell>
          <cell r="H1032" t="str">
            <v>Coal</v>
          </cell>
          <cell r="I1032" t="str">
            <v>_Fully Exposed</v>
          </cell>
          <cell r="J1032" t="str">
            <v>No</v>
          </cell>
          <cell r="K1032" t="str">
            <v>Individual Worksheet</v>
          </cell>
        </row>
        <row r="1033">
          <cell r="F1033" t="str">
            <v>Ohio Power - GenMisc Generation Facil-KY, CSPStuart Plant - Kentucky : CSP : 0253OPC 101/6 312 Stuart Plant31215 - Boiler Plant Equip-CCD</v>
          </cell>
          <cell r="G1033" t="str">
            <v>Stuart Generating Plant</v>
          </cell>
          <cell r="H1033" t="str">
            <v>Coal</v>
          </cell>
          <cell r="I1033" t="str">
            <v>Other</v>
          </cell>
          <cell r="J1033" t="str">
            <v>No</v>
          </cell>
          <cell r="K1033" t="str">
            <v>Summary Worksheet</v>
          </cell>
        </row>
        <row r="1034">
          <cell r="F1034" t="str">
            <v>Ohio Power - GenStuart Generating PlantStuart Generating Plant Unit Nos. 1,2,3,4 : CSP : 0052OPC 101/6 312 Stuart Plant31215 - Boiler Plant Equip-CCD</v>
          </cell>
          <cell r="G1034" t="str">
            <v>Stuart Generating Plant</v>
          </cell>
          <cell r="H1034" t="str">
            <v>Coal</v>
          </cell>
          <cell r="I1034" t="str">
            <v>Other</v>
          </cell>
          <cell r="J1034" t="str">
            <v>No</v>
          </cell>
          <cell r="K1034" t="str">
            <v>Summary Worksheet</v>
          </cell>
        </row>
        <row r="1035">
          <cell r="F1035" t="str">
            <v>Ohio Power - GenMisc Generation Facil-KY, CSPZimmer Plant - Kentucky : CSP : 0162OPC 101/6 312 Zimmer Plant31215 - Boiler Plant Equip-CCD</v>
          </cell>
          <cell r="G1035" t="str">
            <v>Zimmer Generating Plant</v>
          </cell>
          <cell r="H1035" t="str">
            <v>Coal</v>
          </cell>
          <cell r="I1035" t="str">
            <v>Other</v>
          </cell>
          <cell r="J1035" t="str">
            <v>No</v>
          </cell>
          <cell r="K1035" t="str">
            <v>Summary Worksheet</v>
          </cell>
        </row>
        <row r="1036">
          <cell r="F1036" t="str">
            <v>Ohio Power - GenZimmer Generating PlantZimmer Generating Plant Unit No. 1 : CSP : 0062OPC 101/6 312 Zimmer Plant31215 - Boiler Plant Equip-CCD</v>
          </cell>
          <cell r="G1036" t="str">
            <v>Zimmer Generating Plant</v>
          </cell>
          <cell r="H1036" t="str">
            <v>Coal</v>
          </cell>
          <cell r="I1036" t="str">
            <v>Other</v>
          </cell>
          <cell r="J1036" t="str">
            <v>No</v>
          </cell>
          <cell r="K1036" t="str">
            <v>Summary Worksheet</v>
          </cell>
        </row>
        <row r="1037">
          <cell r="F1037" t="str">
            <v>Ohio Power - GenBeckjord Generating PlantBeckjord Generating Plant Unit No. 6 : CSP : 0050OPC 101/6 314 Beckjord Plant31415 - Turbogenerator Units-CCD</v>
          </cell>
          <cell r="G1037" t="str">
            <v>Beckjord Generating Plant</v>
          </cell>
          <cell r="H1037" t="str">
            <v>Coal</v>
          </cell>
          <cell r="I1037" t="str">
            <v>Other</v>
          </cell>
          <cell r="J1037" t="str">
            <v>No</v>
          </cell>
          <cell r="K1037" t="str">
            <v>Individual Worksheet</v>
          </cell>
        </row>
        <row r="1038">
          <cell r="F1038" t="str">
            <v>Ohio Power - GenConesville Generating PlantConesville Generating Plant Units 5 &amp; 6 : CSP : 0066OPC 101/6 314 Conesville Cap SPZ31420 - Capitalized Spare Parts</v>
          </cell>
          <cell r="G1038" t="str">
            <v>Conesville Generating Plant</v>
          </cell>
          <cell r="H1038" t="str">
            <v>Coal</v>
          </cell>
          <cell r="I1038" t="str">
            <v>_Fully Exposed</v>
          </cell>
          <cell r="J1038" t="str">
            <v>No</v>
          </cell>
          <cell r="K1038" t="str">
            <v>Individual Worksheet</v>
          </cell>
        </row>
        <row r="1039">
          <cell r="F1039" t="str">
            <v>Ohio Power - GenConesville Generating PlantConesville Generating Plant Unit 4 : CSP : 0966OPC 101/6 314 Conesville Plant31400 - Turbogenerator Units-Coal</v>
          </cell>
          <cell r="G1039" t="str">
            <v>Conesville Generating Plant</v>
          </cell>
          <cell r="H1039" t="str">
            <v>Coal</v>
          </cell>
          <cell r="I1039" t="str">
            <v>_Fully Exposed</v>
          </cell>
          <cell r="J1039" t="str">
            <v>No</v>
          </cell>
          <cell r="K1039" t="str">
            <v>Individual Worksheet</v>
          </cell>
        </row>
        <row r="1040">
          <cell r="F1040" t="str">
            <v>Ohio Power - GenConesville Generating PlantConesville Generating Plant Units 5 &amp; 6 : CSP : 0066OPC 101/6 314 Conesville Plant31400 - Turbogenerator Units-Coal</v>
          </cell>
          <cell r="G1040" t="str">
            <v>Conesville Generating Plant</v>
          </cell>
          <cell r="H1040" t="str">
            <v>Coal</v>
          </cell>
          <cell r="I1040" t="str">
            <v>_Fully Exposed</v>
          </cell>
          <cell r="J1040" t="str">
            <v>No</v>
          </cell>
          <cell r="K1040" t="str">
            <v>Individual Worksheet</v>
          </cell>
        </row>
        <row r="1041">
          <cell r="F1041" t="str">
            <v>Ohio Power - GenConesville Generating PlantConesville Generating Plant Units 5 &amp; 6 : CSP : 0066OPC 101/6 314 Conesville Plant31415 - Turbogenerator Units-CCD</v>
          </cell>
          <cell r="G1041" t="str">
            <v>Conesville Generating Plant</v>
          </cell>
          <cell r="H1041" t="str">
            <v>Coal</v>
          </cell>
          <cell r="I1041" t="str">
            <v>_Fully Exposed</v>
          </cell>
          <cell r="J1041" t="str">
            <v>No</v>
          </cell>
          <cell r="K1041" t="str">
            <v>Individual Worksheet</v>
          </cell>
        </row>
        <row r="1042">
          <cell r="F1042" t="str">
            <v>Ohio Power - GenConesville Generating PlantConesville Generating Plant Unit 3 : CSP : 0066U3OPC 101/6 314 Conesville Plt U331400 - Turbogenerator Units-Coal</v>
          </cell>
          <cell r="G1042" t="str">
            <v>Conesville Generating Plant</v>
          </cell>
          <cell r="H1042" t="str">
            <v>Coal</v>
          </cell>
          <cell r="I1042" t="str">
            <v>_Fully Exposed</v>
          </cell>
          <cell r="J1042" t="str">
            <v>No</v>
          </cell>
          <cell r="K1042" t="str">
            <v>Individual Worksheet</v>
          </cell>
        </row>
        <row r="1043">
          <cell r="F1043" t="str">
            <v>Ohio Power - GenConesville Generating PlantConesville Generating Plant Unit 4 : CSP : 0966OPC 101/6 314 Conesville U4 CCD31415 - Turbogenerator Units-CCD</v>
          </cell>
          <cell r="G1043" t="str">
            <v>Conesville Generating Plant</v>
          </cell>
          <cell r="H1043" t="str">
            <v>Coal</v>
          </cell>
          <cell r="I1043" t="str">
            <v>_Fully Exposed</v>
          </cell>
          <cell r="J1043" t="str">
            <v>No</v>
          </cell>
          <cell r="K1043" t="str">
            <v>Individual Worksheet</v>
          </cell>
        </row>
        <row r="1044">
          <cell r="F1044" t="str">
            <v>Ohio Power - GenConesville Generating PlantConesville Generating Plant Unit 4 : CSP : 0966OPC 101/6 314 Conesville U4 CCDZ31420 - Capitalized Spare Parts</v>
          </cell>
          <cell r="G1044" t="str">
            <v>Conesville Generating Plant</v>
          </cell>
          <cell r="H1044" t="str">
            <v>Coal</v>
          </cell>
          <cell r="I1044" t="str">
            <v>_Fully Exposed</v>
          </cell>
          <cell r="J1044" t="str">
            <v>No</v>
          </cell>
          <cell r="K1044" t="str">
            <v>Individual Worksheet</v>
          </cell>
        </row>
        <row r="1045">
          <cell r="F1045" t="str">
            <v>Ohio Power - GenPicway Generating PlantPicway Generating Plant : CSP : 0018OPC 101/6 314 Picway Cap SPZ31420 - Capitalized Spare Parts</v>
          </cell>
          <cell r="G1045" t="str">
            <v>Picway Generating Plant</v>
          </cell>
          <cell r="H1045" t="str">
            <v>Coal</v>
          </cell>
          <cell r="I1045" t="str">
            <v>_Fully Exposed</v>
          </cell>
          <cell r="J1045" t="str">
            <v>No</v>
          </cell>
          <cell r="K1045" t="str">
            <v>Individual Worksheet</v>
          </cell>
        </row>
        <row r="1046">
          <cell r="F1046" t="str">
            <v>Ohio Power - GenPicway Generating PlantPicway Generating Plant : CSP : 0018OPC 101/6 314 Picway Plant31400 - Turbogenerator Units-Coal</v>
          </cell>
          <cell r="G1046" t="str">
            <v>Picway Generating Plant</v>
          </cell>
          <cell r="H1046" t="str">
            <v>Coal</v>
          </cell>
          <cell r="I1046" t="str">
            <v>_Fully Exposed</v>
          </cell>
          <cell r="J1046" t="str">
            <v>No</v>
          </cell>
          <cell r="K1046" t="str">
            <v>Individual Worksheet</v>
          </cell>
        </row>
        <row r="1047">
          <cell r="F1047" t="str">
            <v>Ohio Power - GenStuart Generating PlantStuart Generating Plant Unit Nos. 1,2,3,4 : CSP : 0052OPC 101/6 314 Stuart Plant31415 - Turbogenerator Units-CCD</v>
          </cell>
          <cell r="G1047" t="str">
            <v>Stuart Generating Plant</v>
          </cell>
          <cell r="H1047" t="str">
            <v>Coal</v>
          </cell>
          <cell r="I1047" t="str">
            <v>Other</v>
          </cell>
          <cell r="J1047" t="str">
            <v>No</v>
          </cell>
          <cell r="K1047" t="str">
            <v>Summary Worksheet</v>
          </cell>
        </row>
        <row r="1048">
          <cell r="F1048" t="str">
            <v>Ohio Power - GenZimmer Generating PlantZimmer Generating Plant Unit No. 1 : CSP : 0062OPC 101/6 314 Zimmer Plant31415 - Turbogenerator Units-CCD</v>
          </cell>
          <cell r="G1048" t="str">
            <v>Zimmer Generating Plant</v>
          </cell>
          <cell r="H1048" t="str">
            <v>Coal</v>
          </cell>
          <cell r="I1048" t="str">
            <v>Other</v>
          </cell>
          <cell r="J1048" t="str">
            <v>No</v>
          </cell>
          <cell r="K1048" t="str">
            <v>Summary Worksheet</v>
          </cell>
        </row>
        <row r="1049">
          <cell r="F1049" t="str">
            <v>Ohio Power - GenBeckjord Generating PlantBeckjord Generating Plant Unit No. 6 : CSP : 0050OPC 101/6 315 Beckjord Plant31515 - Accessory Elect Equip-CCD</v>
          </cell>
          <cell r="G1049" t="str">
            <v>Beckjord Generating Plant</v>
          </cell>
          <cell r="H1049" t="str">
            <v>Coal</v>
          </cell>
          <cell r="I1049" t="str">
            <v>Other</v>
          </cell>
          <cell r="J1049" t="str">
            <v>No</v>
          </cell>
          <cell r="K1049" t="str">
            <v>Individual Worksheet</v>
          </cell>
        </row>
        <row r="1050">
          <cell r="F1050" t="str">
            <v>Ohio Power - GenConesville Generating PlantConesville Generating Plant Units 5 &amp; 6 : CSP : 0066OPC 101/6 315 Conesville Cap SPZ31520 - Capitalized Spare Parts</v>
          </cell>
          <cell r="G1050" t="str">
            <v>Conesville Generating Plant</v>
          </cell>
          <cell r="H1050" t="str">
            <v>Coal</v>
          </cell>
          <cell r="I1050" t="str">
            <v>_Fully Exposed</v>
          </cell>
          <cell r="J1050" t="str">
            <v>No</v>
          </cell>
          <cell r="K1050" t="str">
            <v>Individual Worksheet</v>
          </cell>
        </row>
        <row r="1051">
          <cell r="F1051" t="str">
            <v>Ohio Power - GenConesville Generating PlantConesville Plant Conveyors : CSP : 9602OPC 101/6 315 Conesville Conveyor31500 - Accessory Elect Equip-Coal</v>
          </cell>
          <cell r="G1051" t="str">
            <v>Conesville Generating Plant</v>
          </cell>
          <cell r="H1051" t="str">
            <v>Coal</v>
          </cell>
          <cell r="I1051" t="str">
            <v>_Fully Exposed</v>
          </cell>
          <cell r="J1051" t="str">
            <v>No</v>
          </cell>
          <cell r="K1051" t="str">
            <v>Individual Worksheet</v>
          </cell>
        </row>
        <row r="1052">
          <cell r="F1052" t="str">
            <v>Ohio Power - GenConesville Generating PlantConesville Generating Plant Units 5 &amp; 6 : CSP : 0066OPC 101/6 315 Conesville Plant31500 - Accessory Elect Equip-Coal</v>
          </cell>
          <cell r="G1052" t="str">
            <v>Conesville Generating Plant</v>
          </cell>
          <cell r="H1052" t="str">
            <v>Coal</v>
          </cell>
          <cell r="I1052" t="str">
            <v>_Fully Exposed</v>
          </cell>
          <cell r="J1052" t="str">
            <v>No</v>
          </cell>
          <cell r="K1052" t="str">
            <v>Individual Worksheet</v>
          </cell>
        </row>
        <row r="1053">
          <cell r="F1053" t="str">
            <v>Ohio Power - GenConesville Generating PlantConesville Generating Plant Unit 3 : CSP : 0066U3OPC 101/6 315 Conesville Plt U331500 - Accessory Elect Equip-Coal</v>
          </cell>
          <cell r="G1053" t="str">
            <v>Conesville Generating Plant</v>
          </cell>
          <cell r="H1053" t="str">
            <v>Coal</v>
          </cell>
          <cell r="I1053" t="str">
            <v>_Fully Exposed</v>
          </cell>
          <cell r="J1053" t="str">
            <v>No</v>
          </cell>
          <cell r="K1053" t="str">
            <v>Individual Worksheet</v>
          </cell>
        </row>
        <row r="1054">
          <cell r="F1054" t="str">
            <v>Ohio Power - GenConesville Generating PlantConesville Plant Precipitator Retrofit : CSP : 9601OPC 101/6 315 Conesville Retrofit31500 - Accessory Elect Equip-Coal</v>
          </cell>
          <cell r="G1054" t="str">
            <v>Conesville Generating Plant</v>
          </cell>
          <cell r="H1054" t="str">
            <v>Coal</v>
          </cell>
          <cell r="I1054" t="str">
            <v>_Fully Exposed</v>
          </cell>
          <cell r="J1054" t="str">
            <v>No</v>
          </cell>
          <cell r="K1054" t="str">
            <v>Individual Worksheet</v>
          </cell>
        </row>
        <row r="1055">
          <cell r="F1055" t="str">
            <v>Ohio Power - GenConesville Generating PlantConesville Plant Scrubber : CSP : 9600OPC 101/6 315 Conesville Scrubber31500 - Accessory Elect Equip-Coal</v>
          </cell>
          <cell r="G1055" t="str">
            <v>Conesville Generating Plant</v>
          </cell>
          <cell r="H1055" t="str">
            <v>Coal</v>
          </cell>
          <cell r="I1055" t="str">
            <v>_Fully Exposed</v>
          </cell>
          <cell r="J1055" t="str">
            <v>No</v>
          </cell>
          <cell r="K1055" t="str">
            <v>Individual Worksheet</v>
          </cell>
        </row>
        <row r="1056">
          <cell r="F1056" t="str">
            <v>Ohio Power - GenConesville Generating PlantConesville Generating Plant Unit 4 : CSP : 0966OPC 101/6 315 Conesville U4 CCD31515 - Accessory Elect Equip-CCD</v>
          </cell>
          <cell r="G1056" t="str">
            <v>Conesville Generating Plant</v>
          </cell>
          <cell r="H1056" t="str">
            <v>Coal</v>
          </cell>
          <cell r="I1056" t="str">
            <v>_Fully Exposed</v>
          </cell>
          <cell r="J1056" t="str">
            <v>No</v>
          </cell>
          <cell r="K1056" t="str">
            <v>Individual Worksheet</v>
          </cell>
        </row>
        <row r="1057">
          <cell r="F1057" t="str">
            <v>Ohio Power - GenConesville Generating PlantConesville Generating Plant Units 5 &amp; 6 : CSP : 0066OPC 101/6 315 Conesville U4 CCD31515 - Accessory Elect Equip-CCD</v>
          </cell>
          <cell r="G1057" t="str">
            <v>Conesville Generating Plant</v>
          </cell>
          <cell r="H1057" t="str">
            <v>Coal</v>
          </cell>
          <cell r="I1057" t="str">
            <v>_Fully Exposed</v>
          </cell>
          <cell r="J1057" t="str">
            <v>No</v>
          </cell>
          <cell r="K1057" t="str">
            <v>Individual Worksheet</v>
          </cell>
        </row>
        <row r="1058">
          <cell r="F1058" t="str">
            <v>Ohio Power - GenConesville Generating PlantConesville Generating Plant Unit 4 : CSP : 0966OPC 101/6 315 Conesville U4 CCDZ31520 - Capitalized Spare Parts</v>
          </cell>
          <cell r="G1058" t="str">
            <v>Conesville Generating Plant</v>
          </cell>
          <cell r="H1058" t="str">
            <v>Coal</v>
          </cell>
          <cell r="I1058" t="str">
            <v>_Fully Exposed</v>
          </cell>
          <cell r="J1058" t="str">
            <v>No</v>
          </cell>
          <cell r="K1058" t="str">
            <v>Individual Worksheet</v>
          </cell>
        </row>
        <row r="1059">
          <cell r="F1059" t="str">
            <v>Ohio Power - GenPicway Generating PlantPicway Generating Plant : CSP : 0018OPC 101/6 315 Picway Cap SPZ31520 - Capitalized Spare Parts</v>
          </cell>
          <cell r="G1059" t="str">
            <v>Picway Generating Plant</v>
          </cell>
          <cell r="H1059" t="str">
            <v>Coal</v>
          </cell>
          <cell r="I1059" t="str">
            <v>_Fully Exposed</v>
          </cell>
          <cell r="J1059" t="str">
            <v>No</v>
          </cell>
          <cell r="K1059" t="str">
            <v>Individual Worksheet</v>
          </cell>
        </row>
        <row r="1060">
          <cell r="F1060" t="str">
            <v>Ohio Power - GenPicway Generating PlantPicway Generating Plant : CSP : 0018OPC 101/6 315 Picway Plant31500 - Accessory Elect Equip-Coal</v>
          </cell>
          <cell r="G1060" t="str">
            <v>Picway Generating Plant</v>
          </cell>
          <cell r="H1060" t="str">
            <v>Coal</v>
          </cell>
          <cell r="I1060" t="str">
            <v>_Fully Exposed</v>
          </cell>
          <cell r="J1060" t="str">
            <v>No</v>
          </cell>
          <cell r="K1060" t="str">
            <v>Individual Worksheet</v>
          </cell>
        </row>
        <row r="1061">
          <cell r="F1061" t="str">
            <v>Ohio Power - GenPicway Generating PlantPicway Generating Plant Precipitator Retrofit : CSP : 9604OPC 101/6 315 Picway Retrofit31500 - Accessory Elect Equip-Coal</v>
          </cell>
          <cell r="G1061" t="str">
            <v>Picway Generating Plant</v>
          </cell>
          <cell r="H1061" t="str">
            <v>Coal</v>
          </cell>
          <cell r="I1061" t="str">
            <v>_Fully Exposed</v>
          </cell>
          <cell r="J1061" t="str">
            <v>No</v>
          </cell>
          <cell r="K1061" t="str">
            <v>Individual Worksheet</v>
          </cell>
        </row>
        <row r="1062">
          <cell r="F1062" t="str">
            <v>Ohio Power - GenStuart Generating PlantStuart Generating Plant Unit Nos. 1,2,3,4 : CSP : 0052OPC 101/6 315 Stuart Plant31515 - Accessory Elect Equip-CCD</v>
          </cell>
          <cell r="G1062" t="str">
            <v>Stuart Generating Plant</v>
          </cell>
          <cell r="H1062" t="str">
            <v>Coal</v>
          </cell>
          <cell r="I1062" t="str">
            <v>Other</v>
          </cell>
          <cell r="J1062" t="str">
            <v>No</v>
          </cell>
          <cell r="K1062" t="str">
            <v>Summary Worksheet</v>
          </cell>
        </row>
        <row r="1063">
          <cell r="F1063" t="str">
            <v>Ohio Power - GenZimmer Generating PlantZimmer Generating Plant Unit No. 1 : CSP : 0062OPC 101/6 315 Zimmer Plant31515 - Accessory Elect Equip-CCD</v>
          </cell>
          <cell r="G1063" t="str">
            <v>Zimmer Generating Plant</v>
          </cell>
          <cell r="H1063" t="str">
            <v>Coal</v>
          </cell>
          <cell r="I1063" t="str">
            <v>Other</v>
          </cell>
          <cell r="J1063" t="str">
            <v>No</v>
          </cell>
          <cell r="K1063" t="str">
            <v>Summary Worksheet</v>
          </cell>
        </row>
        <row r="1064">
          <cell r="F1064" t="str">
            <v>Ohio Power - GenBeckjord Generating PlantBeckjord Generating Plant Unit No. 6 : CSP : 0050OPC 101/6 316 Beckjord Plant31615 - Misc Power Plant Equip-CCD</v>
          </cell>
          <cell r="G1064" t="str">
            <v>Beckjord Generating Plant</v>
          </cell>
          <cell r="H1064" t="str">
            <v>Coal</v>
          </cell>
          <cell r="I1064" t="str">
            <v>Other</v>
          </cell>
          <cell r="J1064" t="str">
            <v>No</v>
          </cell>
          <cell r="K1064" t="str">
            <v>Individual Worksheet</v>
          </cell>
        </row>
        <row r="1065">
          <cell r="F1065" t="str">
            <v>Ohio Power - GenConesville Generating PlantConesville Generating Plant Units 5 &amp; 6 : CSP : 0066OPC 101/6 316 Conesville Cap SPZ31620 - Capitalized Spare Parts</v>
          </cell>
          <cell r="G1065" t="str">
            <v>Conesville Generating Plant</v>
          </cell>
          <cell r="H1065" t="str">
            <v>Coal</v>
          </cell>
          <cell r="I1065" t="str">
            <v>_Fully Exposed</v>
          </cell>
          <cell r="J1065" t="str">
            <v>No</v>
          </cell>
          <cell r="K1065" t="str">
            <v>Individual Worksheet</v>
          </cell>
        </row>
        <row r="1066">
          <cell r="F1066" t="str">
            <v>Ohio Power - GenConesville Generating PlantConesville Generating Plant Unit 4 : CSP : 0966OPC 101/6 316 Conesville Plant31600 - Misc Pwr Plant Equip-Coal</v>
          </cell>
          <cell r="G1066" t="str">
            <v>Conesville Generating Plant</v>
          </cell>
          <cell r="H1066" t="str">
            <v>Coal</v>
          </cell>
          <cell r="I1066" t="str">
            <v>_Fully Exposed</v>
          </cell>
          <cell r="J1066" t="str">
            <v>No</v>
          </cell>
          <cell r="K1066" t="str">
            <v>Individual Worksheet</v>
          </cell>
        </row>
        <row r="1067">
          <cell r="F1067" t="str">
            <v>Ohio Power - GenConesville Generating PlantConesville Generating Plant Units 5 &amp; 6 : CSP : 0066OPC 101/6 316 Conesville Plant31600 - Misc Pwr Plant Equip-Coal</v>
          </cell>
          <cell r="G1067" t="str">
            <v>Conesville Generating Plant</v>
          </cell>
          <cell r="H1067" t="str">
            <v>Coal</v>
          </cell>
          <cell r="I1067" t="str">
            <v>_Fully Exposed</v>
          </cell>
          <cell r="J1067" t="str">
            <v>No</v>
          </cell>
          <cell r="K1067" t="str">
            <v>Individual Worksheet</v>
          </cell>
        </row>
        <row r="1068">
          <cell r="F1068" t="str">
            <v>Ohio Power - GenConesville Generating PlantConesville Generating Plant Units 5 &amp; 6 : CSP : 0066OPC 101/6 316 Conesville Plant31615 - Misc Power Plant Equip-CCD</v>
          </cell>
          <cell r="G1068" t="str">
            <v>Conesville Generating Plant</v>
          </cell>
          <cell r="H1068" t="str">
            <v>Coal</v>
          </cell>
          <cell r="I1068" t="str">
            <v>_Fully Exposed</v>
          </cell>
          <cell r="J1068" t="str">
            <v>No</v>
          </cell>
          <cell r="K1068" t="str">
            <v>Individual Worksheet</v>
          </cell>
        </row>
        <row r="1069">
          <cell r="F1069" t="str">
            <v>Ohio Power - GenConesville Generating PlantConesville Generating Plant Unit 3 : CSP : 0066U3OPC 101/6 316 Conesville Plt U331600 - Misc Pwr Plant Equip-Coal</v>
          </cell>
          <cell r="G1069" t="str">
            <v>Conesville Generating Plant</v>
          </cell>
          <cell r="H1069" t="str">
            <v>Coal</v>
          </cell>
          <cell r="I1069" t="str">
            <v>_Fully Exposed</v>
          </cell>
          <cell r="J1069" t="str">
            <v>No</v>
          </cell>
          <cell r="K1069" t="str">
            <v>Individual Worksheet</v>
          </cell>
        </row>
        <row r="1070">
          <cell r="F1070" t="str">
            <v>Ohio Power - GenConesville Generating PlantConesville Plant Scrubber : CSP : 9600OPC 101/6 316 Conesville Scrubber31600 - Misc Pwr Plant Equip-Coal</v>
          </cell>
          <cell r="G1070" t="str">
            <v>Conesville Generating Plant</v>
          </cell>
          <cell r="H1070" t="str">
            <v>Coal</v>
          </cell>
          <cell r="I1070" t="str">
            <v>_Fully Exposed</v>
          </cell>
          <cell r="J1070" t="str">
            <v>No</v>
          </cell>
          <cell r="K1070" t="str">
            <v>Individual Worksheet</v>
          </cell>
        </row>
        <row r="1071">
          <cell r="F1071" t="str">
            <v>Ohio Power - GenConesville Generating PlantConesville Generating Plant Unit 4 : CSP : 0966OPC 101/6 316 Conesville U4 CCD31615 - Misc Power Plant Equip-CCD</v>
          </cell>
          <cell r="G1071" t="str">
            <v>Conesville Generating Plant</v>
          </cell>
          <cell r="H1071" t="str">
            <v>Coal</v>
          </cell>
          <cell r="I1071" t="str">
            <v>_Fully Exposed</v>
          </cell>
          <cell r="J1071" t="str">
            <v>No</v>
          </cell>
          <cell r="K1071" t="str">
            <v>Individual Worksheet</v>
          </cell>
        </row>
        <row r="1072">
          <cell r="F1072" t="str">
            <v>Ohio Power - GenPicway Generating PlantPicway Generating Plant : CSP : 0018OPC 101/6 316 Picway Cap SPZ31620 - Capitalized Spare Parts</v>
          </cell>
          <cell r="G1072" t="str">
            <v>Picway Generating Plant</v>
          </cell>
          <cell r="H1072" t="str">
            <v>Coal</v>
          </cell>
          <cell r="I1072" t="str">
            <v>_Fully Exposed</v>
          </cell>
          <cell r="J1072" t="str">
            <v>No</v>
          </cell>
          <cell r="K1072" t="str">
            <v>Individual Worksheet</v>
          </cell>
        </row>
        <row r="1073">
          <cell r="F1073" t="str">
            <v>Ohio Power - GenPicway Generating PlantPicway Generating Plant : CSP : 0018OPC 101/6 316 Picway Plant31600 - Misc Pwr Plant Equip-Coal</v>
          </cell>
          <cell r="G1073" t="str">
            <v>Picway Generating Plant</v>
          </cell>
          <cell r="H1073" t="str">
            <v>Coal</v>
          </cell>
          <cell r="I1073" t="str">
            <v>_Fully Exposed</v>
          </cell>
          <cell r="J1073" t="str">
            <v>No</v>
          </cell>
          <cell r="K1073" t="str">
            <v>Individual Worksheet</v>
          </cell>
        </row>
        <row r="1074">
          <cell r="F1074" t="str">
            <v>Ohio Power - GenMisc Generation Facil-KY, CSPStuart Plant - Kentucky : CSP : 0253OPC 101/6 316 Stuart Plant31615 - Misc Power Plant Equip-CCD</v>
          </cell>
          <cell r="G1074" t="str">
            <v>Stuart Generating Plant</v>
          </cell>
          <cell r="H1074" t="str">
            <v>Coal</v>
          </cell>
          <cell r="I1074" t="str">
            <v>Other</v>
          </cell>
          <cell r="J1074" t="str">
            <v>No</v>
          </cell>
          <cell r="K1074" t="str">
            <v>Summary Worksheet</v>
          </cell>
        </row>
        <row r="1075">
          <cell r="F1075" t="str">
            <v>Ohio Power - GenStuart Generating PlantStuart Generating Plant Unit Nos. 1,2,3,4 : CSP : 0052OPC 101/6 316 Stuart Plant31615 - Misc Power Plant Equip-CCD</v>
          </cell>
          <cell r="G1075" t="str">
            <v>Stuart Generating Plant</v>
          </cell>
          <cell r="H1075" t="str">
            <v>Coal</v>
          </cell>
          <cell r="I1075" t="str">
            <v>Other</v>
          </cell>
          <cell r="J1075" t="str">
            <v>No</v>
          </cell>
          <cell r="K1075" t="str">
            <v>Summary Worksheet</v>
          </cell>
        </row>
        <row r="1076">
          <cell r="F1076" t="str">
            <v>Ohio Power - GenZimmer Generating PlantZimmer Generating Plant Unit No. 1 : CSP : 0062OPC 101/6 316 Zimmer Plant31615 - Misc Power Plant Equip-CCD</v>
          </cell>
          <cell r="G1076" t="str">
            <v>Zimmer Generating Plant</v>
          </cell>
          <cell r="H1076" t="str">
            <v>Coal</v>
          </cell>
          <cell r="I1076" t="str">
            <v>Other</v>
          </cell>
          <cell r="J1076" t="str">
            <v>No</v>
          </cell>
          <cell r="K1076" t="str">
            <v>Summary Worksheet</v>
          </cell>
        </row>
        <row r="1077">
          <cell r="F1077" t="str">
            <v>Ohio Power - GenConesville Generating PlantARO#1 Conesville Ash Pond-OH CSPCoOPC 101/6 317 ASH1 Conesville Ash31700 - ARO Steam Production Plant</v>
          </cell>
          <cell r="G1077" t="str">
            <v>Conesville Generating Plant</v>
          </cell>
          <cell r="H1077" t="str">
            <v>Coal</v>
          </cell>
          <cell r="I1077" t="str">
            <v>_Fully Exposed</v>
          </cell>
          <cell r="J1077" t="str">
            <v>No</v>
          </cell>
          <cell r="K1077" t="str">
            <v>Individual Worksheet</v>
          </cell>
        </row>
        <row r="1078">
          <cell r="F1078" t="str">
            <v>Ohio Power - GenPicway Generating PlantARO#1 Picway Ash Pond-OH CSPCoOPC 101/6 317 ASH1 Picway Ash31700 - ARO Steam Production Plant</v>
          </cell>
          <cell r="G1078" t="str">
            <v>Picway Generating Plant</v>
          </cell>
          <cell r="H1078" t="str">
            <v>Coal</v>
          </cell>
          <cell r="I1078" t="str">
            <v>_Fully Exposed</v>
          </cell>
          <cell r="J1078" t="str">
            <v>No</v>
          </cell>
          <cell r="K1078" t="str">
            <v>Individual Worksheet</v>
          </cell>
        </row>
        <row r="1079">
          <cell r="F1079" t="str">
            <v>Ohio Power - GenZimmer Generating PlantARO#1 Zimmer Landfill-OH CSPCoOPC 101/6 317 ASH1 Zimmer Ash31700 - ARO Steam Production Plant</v>
          </cell>
          <cell r="G1079" t="str">
            <v>Zimmer Generating Plant</v>
          </cell>
          <cell r="H1079" t="str">
            <v>Coal</v>
          </cell>
          <cell r="I1079" t="str">
            <v>Other</v>
          </cell>
          <cell r="J1079" t="str">
            <v>No</v>
          </cell>
          <cell r="K1079" t="str">
            <v>Summary Worksheet</v>
          </cell>
        </row>
        <row r="1080">
          <cell r="F1080" t="str">
            <v>Ohio Power - GenConesville Generating PlantARO#2 Conesville Ash Pond-OH CSPCoOPC 101/6 317 ASH2 Conesville Ash31700 - ARO Steam Production Plant</v>
          </cell>
          <cell r="G1080" t="str">
            <v>Conesville Generating Plant</v>
          </cell>
          <cell r="H1080" t="str">
            <v>Coal</v>
          </cell>
          <cell r="I1080" t="str">
            <v>_Fully Exposed</v>
          </cell>
          <cell r="J1080" t="str">
            <v>No</v>
          </cell>
          <cell r="K1080" t="str">
            <v>Individual Worksheet</v>
          </cell>
        </row>
        <row r="1081">
          <cell r="F1081" t="str">
            <v>Ohio Power - GenBeckjord Generating PlantBeckjord Generating Plant Unit No. 6 : CSP : 0050OPC 101/6 317 Beckjord 31700 - ARO Steam Production Plant</v>
          </cell>
          <cell r="G1081" t="str">
            <v>Beckjord Generating Plant</v>
          </cell>
          <cell r="H1081" t="str">
            <v>Coal</v>
          </cell>
          <cell r="I1081" t="str">
            <v>Other</v>
          </cell>
          <cell r="J1081" t="str">
            <v>No</v>
          </cell>
          <cell r="K1081" t="str">
            <v>Individual Worksheet</v>
          </cell>
        </row>
        <row r="1082">
          <cell r="F1082" t="str">
            <v>Ohio Power - GenConesville Generating PlantConesville Generating Plant Units 5 &amp; 6 : CSP : 0066OPC 101/6 317 CNV U 5,6 Asbesto 31700 - ARO Steam Production Plant</v>
          </cell>
          <cell r="G1082" t="str">
            <v>Conesville Generating Plant</v>
          </cell>
          <cell r="H1082" t="str">
            <v>Coal</v>
          </cell>
          <cell r="I1082" t="str">
            <v>_Fully Exposed</v>
          </cell>
          <cell r="J1082" t="str">
            <v>No</v>
          </cell>
          <cell r="K1082" t="str">
            <v>Individual Worksheet</v>
          </cell>
        </row>
        <row r="1083">
          <cell r="F1083" t="str">
            <v>Ohio Power - GenConesville Generating PlantConesville Generating Plant Unit 3 : CSP : 0066U3OPC 101/6 317 CNV U3 Asbestos31700 - ARO Steam Production Plant</v>
          </cell>
          <cell r="G1083" t="str">
            <v>Conesville Generating Plant</v>
          </cell>
          <cell r="H1083" t="str">
            <v>Coal</v>
          </cell>
          <cell r="I1083" t="str">
            <v>_Fully Exposed</v>
          </cell>
          <cell r="J1083" t="str">
            <v>No</v>
          </cell>
          <cell r="K1083" t="str">
            <v>Individual Worksheet</v>
          </cell>
        </row>
        <row r="1084">
          <cell r="F1084" t="str">
            <v>Ohio Power - GenConesville Generating PlantConesville Generating Plant Units 1 &amp; 2 (retired 9/05) : CSP : CSV12OPC 101/6 317 CNVL U1&amp;2 Asbestos31700 - ARO Steam Production Plant</v>
          </cell>
          <cell r="G1084" t="str">
            <v>Conesville Generating Plant</v>
          </cell>
          <cell r="H1084" t="str">
            <v>-</v>
          </cell>
          <cell r="I1084" t="str">
            <v>-</v>
          </cell>
          <cell r="J1084" t="str">
            <v>No</v>
          </cell>
          <cell r="K1084" t="str">
            <v>Do Not Include</v>
          </cell>
        </row>
        <row r="1085">
          <cell r="F1085" t="str">
            <v>Ohio Power - GenConesville Generating PlantConesville Generating Plant Unit 4 : CSP : 0966OPC 101/6 317 CNVL U4 Asbestos 31700 - ARO Steam Production Plant</v>
          </cell>
          <cell r="G1085" t="str">
            <v>Conesville Generating Plant</v>
          </cell>
          <cell r="H1085" t="str">
            <v>Coal</v>
          </cell>
          <cell r="I1085" t="str">
            <v>_Fully Exposed</v>
          </cell>
          <cell r="J1085" t="str">
            <v>No</v>
          </cell>
          <cell r="K1085" t="str">
            <v>Individual Worksheet</v>
          </cell>
        </row>
        <row r="1086">
          <cell r="F1086" t="str">
            <v>Ohio Power - GenPicway Generating PlantPicway Generating Plant : CSP : 0018OPC 101/6 317 Picway Asbestos 31700 - ARO Steam Production Plant</v>
          </cell>
          <cell r="G1086" t="str">
            <v>Picway Generating Plant</v>
          </cell>
          <cell r="H1086" t="str">
            <v>Coal</v>
          </cell>
          <cell r="I1086" t="str">
            <v>_Fully Exposed</v>
          </cell>
          <cell r="J1086" t="str">
            <v>No</v>
          </cell>
          <cell r="K1086" t="str">
            <v>Individual Worksheet</v>
          </cell>
        </row>
        <row r="1087">
          <cell r="F1087" t="str">
            <v>Ohio Power - GenStuart Generating PlantARO#1 Stuart River Structures CSPCoOPC 101/6 317 RIV1 Stuart River31700 - ARO Steam Production Plant</v>
          </cell>
          <cell r="G1087" t="str">
            <v>Stuart Generating Plant</v>
          </cell>
          <cell r="H1087" t="str">
            <v>Coal</v>
          </cell>
          <cell r="I1087" t="str">
            <v>Other</v>
          </cell>
          <cell r="J1087" t="str">
            <v>No</v>
          </cell>
          <cell r="K1087" t="str">
            <v>Summary Worksheet</v>
          </cell>
        </row>
        <row r="1088">
          <cell r="F1088" t="str">
            <v>Ohio Power - GenStuart Generating PlantStuart Generating Plant Unit Nos. 1,2,3,4 : CSP : 0052OPC 101/6 317 Stuart Asbestos 31700 - ARO Steam Production Plant</v>
          </cell>
          <cell r="G1088" t="str">
            <v>Stuart Generating Plant</v>
          </cell>
          <cell r="H1088" t="str">
            <v>Coal</v>
          </cell>
          <cell r="I1088" t="str">
            <v>Other</v>
          </cell>
          <cell r="J1088" t="str">
            <v>No</v>
          </cell>
          <cell r="K1088" t="str">
            <v>Summary Worksheet</v>
          </cell>
        </row>
        <row r="1089">
          <cell r="F1089" t="str">
            <v>Ohio Power - GenZimmer Generating PlantZimmer Generating Plant Unit No. 1 : CSP : 0062OPC 101/6 317 Zimmer 31700 - ARO Steam Production Plant</v>
          </cell>
          <cell r="G1089" t="str">
            <v>Zimmer Generating Plant</v>
          </cell>
          <cell r="H1089" t="str">
            <v>Coal</v>
          </cell>
          <cell r="I1089" t="str">
            <v>Other</v>
          </cell>
          <cell r="J1089" t="str">
            <v>No</v>
          </cell>
          <cell r="K1089" t="str">
            <v>Summary Worksheet</v>
          </cell>
        </row>
        <row r="1090">
          <cell r="F1090" t="str">
            <v>Ohio Power - GenDarby Generating PlantDarby Generating Plant : CSP : DRBGPOPC 101/6 340 Darby Non-Depr34000 - Land</v>
          </cell>
          <cell r="G1090" t="str">
            <v>Darby Generating Plant</v>
          </cell>
          <cell r="H1090" t="str">
            <v>Gas</v>
          </cell>
          <cell r="I1090" t="str">
            <v>Other</v>
          </cell>
          <cell r="J1090" t="str">
            <v>Yes</v>
          </cell>
          <cell r="K1090" t="str">
            <v>Summary Worksheet</v>
          </cell>
        </row>
        <row r="1091">
          <cell r="F1091" t="str">
            <v>Ohio Power - GenWaterford Generating PlantWaterford Generating Plant : CSP :  WTRFDOPC 101/6 340 Waterford Non-Depr34000 - Land</v>
          </cell>
          <cell r="G1091" t="str">
            <v>Waterford Generating Plant</v>
          </cell>
          <cell r="H1091" t="str">
            <v>Gas</v>
          </cell>
          <cell r="I1091" t="str">
            <v>Other</v>
          </cell>
          <cell r="J1091" t="str">
            <v>Yes</v>
          </cell>
          <cell r="K1091" t="str">
            <v>Summary Worksheet</v>
          </cell>
        </row>
        <row r="1092">
          <cell r="F1092" t="str">
            <v>Ohio Power - GenDarby Generating PlantDarby Generating Plant : CSP : DRBGPOPC 101/6 341 Darby Plant34100 - Structures &amp; Improvmnts-Gas</v>
          </cell>
          <cell r="G1092" t="str">
            <v>Darby Generating Plant</v>
          </cell>
          <cell r="H1092" t="str">
            <v>Gas</v>
          </cell>
          <cell r="I1092" t="str">
            <v>Other</v>
          </cell>
          <cell r="J1092" t="str">
            <v>No</v>
          </cell>
          <cell r="K1092" t="str">
            <v>Summary Worksheet</v>
          </cell>
        </row>
        <row r="1093">
          <cell r="F1093" t="str">
            <v>Ohio Power - GenWaterford Generating PlantWaterford Generating Plant : CSP :  WTRFDOPC 101/6 341 Waterford Plant34100 - Structures &amp; Improvmnts-Gas</v>
          </cell>
          <cell r="G1093" t="str">
            <v>Waterford Generating Plant</v>
          </cell>
          <cell r="H1093" t="str">
            <v>Gas</v>
          </cell>
          <cell r="I1093" t="str">
            <v>Other</v>
          </cell>
          <cell r="J1093" t="str">
            <v>No</v>
          </cell>
          <cell r="K1093" t="str">
            <v>Summary Worksheet</v>
          </cell>
        </row>
        <row r="1094">
          <cell r="F1094" t="str">
            <v>Ohio Power - GenDarby Generating PlantDarby Generating Plant : CSP : DRBGPOPC 101/6 342 Darby Plant34200 - Fuel Holders - Gas</v>
          </cell>
          <cell r="G1094" t="str">
            <v>Darby Generating Plant</v>
          </cell>
          <cell r="H1094" t="str">
            <v>Gas</v>
          </cell>
          <cell r="I1094" t="str">
            <v>Other</v>
          </cell>
          <cell r="J1094" t="str">
            <v>No</v>
          </cell>
          <cell r="K1094" t="str">
            <v>Summary Worksheet</v>
          </cell>
        </row>
        <row r="1095">
          <cell r="F1095" t="str">
            <v>Ohio Power - GenWaterford Generating PlantWaterford Generating Plant : CSP :  WTRFDOPC 101/6 342 Waterford Plant34200 - Fuel Holders - Gas</v>
          </cell>
          <cell r="G1095" t="str">
            <v>Waterford Generating Plant</v>
          </cell>
          <cell r="H1095" t="str">
            <v>Gas</v>
          </cell>
          <cell r="I1095" t="str">
            <v>Other</v>
          </cell>
          <cell r="J1095" t="str">
            <v>No</v>
          </cell>
          <cell r="K1095" t="str">
            <v>Summary Worksheet</v>
          </cell>
        </row>
        <row r="1096">
          <cell r="F1096" t="str">
            <v>Ohio Power - GenDarby Generating PlantDarby Generating Plant : CSP : DRBGPOPC 101/6 344 Darby Plant34400 - Generators - Gas</v>
          </cell>
          <cell r="G1096" t="str">
            <v>Darby Generating Plant</v>
          </cell>
          <cell r="H1096" t="str">
            <v>Gas</v>
          </cell>
          <cell r="I1096" t="str">
            <v>Other</v>
          </cell>
          <cell r="J1096" t="str">
            <v>No</v>
          </cell>
          <cell r="K1096" t="str">
            <v>Summary Worksheet</v>
          </cell>
        </row>
        <row r="1097">
          <cell r="F1097" t="str">
            <v>Ohio Power - GenWaterford Generating PlantWaterford Generating Plant : CSP :  WTRFDOPC 101/6 344 Waterford Plant34400 - Generators - Gas</v>
          </cell>
          <cell r="G1097" t="str">
            <v>Waterford Generating Plant</v>
          </cell>
          <cell r="H1097" t="str">
            <v>Gas</v>
          </cell>
          <cell r="I1097" t="str">
            <v>Other</v>
          </cell>
          <cell r="J1097" t="str">
            <v>No</v>
          </cell>
          <cell r="K1097" t="str">
            <v>Summary Worksheet</v>
          </cell>
        </row>
        <row r="1098">
          <cell r="F1098" t="str">
            <v>Ohio Power - GenDarby Generating PlantDarby Generating Plant : CSP : DRBGPOPC 101/6 345 Darby Plant34500 - Accessory Electric Eq-Gas</v>
          </cell>
          <cell r="G1098" t="str">
            <v>Darby Generating Plant</v>
          </cell>
          <cell r="H1098" t="str">
            <v>Gas</v>
          </cell>
          <cell r="I1098" t="str">
            <v>Other</v>
          </cell>
          <cell r="J1098" t="str">
            <v>No</v>
          </cell>
          <cell r="K1098" t="str">
            <v>Summary Worksheet</v>
          </cell>
        </row>
        <row r="1099">
          <cell r="F1099" t="str">
            <v>Ohio Power - GenWaterford Generating PlantWaterford Generating Plant : CSP :  WTRFDOPC 101/6 345 Waterford Plant34500 - Accessory Electric Eq-Gas</v>
          </cell>
          <cell r="G1099" t="str">
            <v>Waterford Generating Plant</v>
          </cell>
          <cell r="H1099" t="str">
            <v>Gas</v>
          </cell>
          <cell r="I1099" t="str">
            <v>Other</v>
          </cell>
          <cell r="J1099" t="str">
            <v>No</v>
          </cell>
          <cell r="K1099" t="str">
            <v>Summary Worksheet</v>
          </cell>
        </row>
        <row r="1100">
          <cell r="F1100" t="str">
            <v>Ohio Power - GenDarby Generating PlantDarby Generating Plant : CSP : DRBGPOPC 101/6 346 Darby Plant34600 - Misc Power Plant Eq-Gas</v>
          </cell>
          <cell r="G1100" t="str">
            <v>Darby Generating Plant</v>
          </cell>
          <cell r="H1100" t="str">
            <v>Gas</v>
          </cell>
          <cell r="I1100" t="str">
            <v>Other</v>
          </cell>
          <cell r="J1100" t="str">
            <v>No</v>
          </cell>
          <cell r="K1100" t="str">
            <v>Summary Worksheet</v>
          </cell>
        </row>
        <row r="1101">
          <cell r="F1101" t="str">
            <v>Ohio Power - GenWaterford Generating PlantWaterford Generating Plant : CSP :  WTRFDOPC 101/6 346 Waterford Plant34600 - Misc Power Plant Eq-Gas</v>
          </cell>
          <cell r="G1101" t="str">
            <v>Waterford Generating Plant</v>
          </cell>
          <cell r="H1101" t="str">
            <v>Gas</v>
          </cell>
          <cell r="I1101" t="str">
            <v>Other</v>
          </cell>
          <cell r="J1101" t="str">
            <v>No</v>
          </cell>
          <cell r="K1101" t="str">
            <v>Summary Worksheet</v>
          </cell>
        </row>
        <row r="1102">
          <cell r="F1102" t="str">
            <v>Ohio Power - GenTransmission Subs 138KV-OH, CSPPicway 138KV Substation : CSP : 9603OPC 101/6 352 - GSU - OH35200 - Structures and Improvements</v>
          </cell>
          <cell r="G1102" t="str">
            <v>Picway Generating Plant</v>
          </cell>
          <cell r="H1102" t="str">
            <v>Coal</v>
          </cell>
          <cell r="I1102" t="str">
            <v>_Fully Exposed</v>
          </cell>
          <cell r="J1102" t="str">
            <v>No</v>
          </cell>
          <cell r="K1102" t="str">
            <v>Individual Worksheet</v>
          </cell>
        </row>
        <row r="1103">
          <cell r="F1103" t="str">
            <v>Ohio Power - GenTransmission Subs 138KV-OH, CSPConesville 345/138KV Substation : CSP : 9605OPC 101/6 352 CCD - GSU - OH35215 - Structures &amp; Improvemnt-CCD</v>
          </cell>
          <cell r="G1103" t="str">
            <v>Conesville Generating Plant</v>
          </cell>
          <cell r="H1103" t="str">
            <v>Coal</v>
          </cell>
          <cell r="I1103" t="str">
            <v>_Fully Exposed</v>
          </cell>
          <cell r="J1103" t="str">
            <v>No</v>
          </cell>
          <cell r="K1103" t="str">
            <v>Individual Worksheet</v>
          </cell>
        </row>
        <row r="1104">
          <cell r="F1104" t="str">
            <v>Ohio Power - GenTransmission Subs 138KV-OH, CSPZimmer 138KV Substation : CSP : 9608OPC 101/6 352 CCD - GSU - OH35215 - Structures &amp; Improvemnt-CCD</v>
          </cell>
          <cell r="G1104" t="str">
            <v>Zimmer Generating Plant</v>
          </cell>
          <cell r="H1104" t="str">
            <v>Coal</v>
          </cell>
          <cell r="I1104" t="str">
            <v>Other</v>
          </cell>
          <cell r="J1104" t="str">
            <v>No</v>
          </cell>
          <cell r="K1104" t="str">
            <v>Summary Worksheet</v>
          </cell>
        </row>
        <row r="1105">
          <cell r="F1105" t="str">
            <v>Ohio Power - GenTransmission Subs 345KV-OH, CSPStuart 345KV Substation : CSP : 9607OPC 101/6 352 CCD - GSU - OH35215 - Structures &amp; Improvemnt-CCD</v>
          </cell>
          <cell r="G1105" t="str">
            <v>Stuart Generating Plant</v>
          </cell>
          <cell r="H1105" t="str">
            <v>Coal</v>
          </cell>
          <cell r="I1105" t="str">
            <v>Other</v>
          </cell>
          <cell r="J1105" t="str">
            <v>No</v>
          </cell>
          <cell r="K1105" t="str">
            <v>Summary Worksheet</v>
          </cell>
        </row>
        <row r="1106">
          <cell r="F1106" t="str">
            <v>Ohio Power - GenPicway Generating PlantPicway Generating Plant : CSP : 0018OPC 101/6 352 Picway GSU - OH35200 - Structures and Improvements</v>
          </cell>
          <cell r="G1106" t="str">
            <v>Picway Generating Plant</v>
          </cell>
          <cell r="H1106" t="str">
            <v>Coal</v>
          </cell>
          <cell r="I1106" t="str">
            <v>_Fully Exposed</v>
          </cell>
          <cell r="J1106" t="str">
            <v>No</v>
          </cell>
          <cell r="K1106" t="str">
            <v>Individual Worksheet</v>
          </cell>
        </row>
        <row r="1107">
          <cell r="F1107" t="str">
            <v>Ohio Power - GenTransmission Subs 138KV-OH, CSPPicway 138KV Substation : CSP : 9603OPC 101/6 352 Picway GSU - OH35200 - Structures and Improvements</v>
          </cell>
          <cell r="G1107" t="str">
            <v>Picway Generating Plant</v>
          </cell>
          <cell r="H1107" t="str">
            <v>Coal</v>
          </cell>
          <cell r="I1107" t="str">
            <v>_Fully Exposed</v>
          </cell>
          <cell r="J1107" t="str">
            <v>No</v>
          </cell>
          <cell r="K1107" t="str">
            <v>Individual Worksheet</v>
          </cell>
        </row>
        <row r="1108">
          <cell r="F1108" t="str">
            <v>Ohio Power - GenTransmission Subs 138KV-OH, CSPPicway 138KV Substation : CSP : 9603OPC 101/6 353 - GSU - OH35300 - Station Equipment</v>
          </cell>
          <cell r="G1108" t="str">
            <v>Picway Generating Plant</v>
          </cell>
          <cell r="H1108" t="str">
            <v>Coal</v>
          </cell>
          <cell r="I1108" t="str">
            <v>_Fully Exposed</v>
          </cell>
          <cell r="J1108" t="str">
            <v>No</v>
          </cell>
          <cell r="K1108" t="str">
            <v>Individual Worksheet</v>
          </cell>
        </row>
        <row r="1109">
          <cell r="F1109" t="str">
            <v>Ohio Power - GenConesville Generating PlantConesville Generating Plant Unit 4 : CSP : 0966OPC 101/6 353 CCD - GSU - OH35315 - Station Equipment-CCD</v>
          </cell>
          <cell r="G1109" t="str">
            <v>Conesville Generating Plant</v>
          </cell>
          <cell r="H1109" t="str">
            <v>Coal</v>
          </cell>
          <cell r="I1109" t="str">
            <v>_Fully Exposed</v>
          </cell>
          <cell r="J1109" t="str">
            <v>No</v>
          </cell>
          <cell r="K1109" t="str">
            <v>Individual Worksheet</v>
          </cell>
        </row>
        <row r="1110">
          <cell r="F1110" t="str">
            <v>Ohio Power - GenTransmission Subs 138KV-OH, CSPBeckjord 138KV Substation : CSP : 9606OPC 101/6 353 CCD - GSU - OH35315 - Station Equipment-CCD</v>
          </cell>
          <cell r="G1110" t="str">
            <v>Beckjord Generating Plant</v>
          </cell>
          <cell r="H1110" t="str">
            <v>Coal</v>
          </cell>
          <cell r="I1110" t="str">
            <v>Other</v>
          </cell>
          <cell r="J1110" t="str">
            <v>No</v>
          </cell>
          <cell r="K1110" t="str">
            <v>Individual Worksheet</v>
          </cell>
        </row>
        <row r="1111">
          <cell r="F1111" t="str">
            <v>Ohio Power - GenTransmission Subs 138KV-OH, CSPConesville 345/138KV Substation : CSP : 9605OPC 101/6 353 CCD - GSU - OH35315 - Station Equipment-CCD</v>
          </cell>
          <cell r="G1111" t="str">
            <v>Conesville Generating Plant</v>
          </cell>
          <cell r="H1111" t="str">
            <v>Coal</v>
          </cell>
          <cell r="I1111" t="str">
            <v>_Fully Exposed</v>
          </cell>
          <cell r="J1111" t="str">
            <v>No</v>
          </cell>
          <cell r="K1111" t="str">
            <v>Individual Worksheet</v>
          </cell>
        </row>
        <row r="1112">
          <cell r="F1112" t="str">
            <v>Ohio Power - GenTransmission Subs 138KV-OH, CSPZimmer 138KV Substation : CSP : 9608OPC 101/6 353 CCD - GSU - OH35315 - Station Equipment-CCD</v>
          </cell>
          <cell r="G1112" t="str">
            <v>Zimmer Generating Plant</v>
          </cell>
          <cell r="H1112" t="str">
            <v>Coal</v>
          </cell>
          <cell r="I1112" t="str">
            <v>Other</v>
          </cell>
          <cell r="J1112" t="str">
            <v>No</v>
          </cell>
          <cell r="K1112" t="str">
            <v>Summary Worksheet</v>
          </cell>
        </row>
        <row r="1113">
          <cell r="F1113" t="str">
            <v>Ohio Power - GenTransmission Subs 345KV-OH, CSPStuart 345KV Substation : CSP : 9607OPC 101/6 353 CCD - GSU - OH35315 - Station Equipment-CCD</v>
          </cell>
          <cell r="G1113" t="str">
            <v>Stuart Generating Plant</v>
          </cell>
          <cell r="H1113" t="str">
            <v>Coal</v>
          </cell>
          <cell r="I1113" t="str">
            <v>Other</v>
          </cell>
          <cell r="J1113" t="str">
            <v>No</v>
          </cell>
          <cell r="K1113" t="str">
            <v>Summary Worksheet</v>
          </cell>
        </row>
        <row r="1114">
          <cell r="F1114" t="str">
            <v>Ohio Power - GenPicway Generating PlantPicway Generating Plant : CSP : 0018OPC 101/6 353 Picway GSU - OH35300 - Station Equipment</v>
          </cell>
          <cell r="G1114" t="str">
            <v>Picway Generating Plant</v>
          </cell>
          <cell r="H1114" t="str">
            <v>Coal</v>
          </cell>
          <cell r="I1114" t="str">
            <v>_Fully Exposed</v>
          </cell>
          <cell r="J1114" t="str">
            <v>No</v>
          </cell>
          <cell r="K1114" t="str">
            <v>Individual Worksheet</v>
          </cell>
        </row>
        <row r="1115">
          <cell r="F1115" t="str">
            <v>Ohio Power - GenTransmission Subs 138KV-OH, CSPPicway 138KV Substation : CSP : 9603OPC 101/6 353 Picway GSU - OH35300 - Station Equipment</v>
          </cell>
          <cell r="G1115" t="str">
            <v>Picway Generating Plant</v>
          </cell>
          <cell r="H1115" t="str">
            <v>Coal</v>
          </cell>
          <cell r="I1115" t="str">
            <v>_Fully Exposed</v>
          </cell>
          <cell r="J1115" t="str">
            <v>No</v>
          </cell>
          <cell r="K1115" t="str">
            <v>Individual Worksheet</v>
          </cell>
        </row>
        <row r="1116">
          <cell r="F1116" t="str">
            <v>Ohio Power - GenCommunications - OH, CSPStuart Microwave Site : CSP : 0575OPC 101/6 389 CCD Non-Depr Prod38915 - Land - CCD</v>
          </cell>
          <cell r="G1116" t="str">
            <v>Communications - OH, CSP</v>
          </cell>
          <cell r="H1116" t="str">
            <v>-</v>
          </cell>
          <cell r="I1116" t="str">
            <v>-</v>
          </cell>
          <cell r="J1116" t="str">
            <v>Yes</v>
          </cell>
          <cell r="K1116" t="str">
            <v>Do Not Include</v>
          </cell>
        </row>
        <row r="1117">
          <cell r="F1117" t="str">
            <v>Ohio Power - GenStuart Generating PlantStuart Generating Plant Unit Nos. 1,2,3,4 : CSP : 0052OPC 101/6 389 CCD Non-Depr Prod38915 - Land - CCD</v>
          </cell>
          <cell r="G1117" t="str">
            <v>Stuart Generating Plant</v>
          </cell>
          <cell r="H1117" t="str">
            <v>Coal</v>
          </cell>
          <cell r="I1117" t="str">
            <v>Other</v>
          </cell>
          <cell r="J1117" t="str">
            <v>Yes</v>
          </cell>
          <cell r="K1117" t="str">
            <v>Summary Worksheet</v>
          </cell>
        </row>
        <row r="1118">
          <cell r="F1118" t="str">
            <v>Ohio Power - GenConesville Generating PlantConesville Generating Plant Unit 4 : CSP : 0966OPC 101/6 391 CCD39115 - Office Furniture, Equip-CCD</v>
          </cell>
          <cell r="G1118" t="str">
            <v>Conesville Generating Plant</v>
          </cell>
          <cell r="H1118" t="str">
            <v>Coal</v>
          </cell>
          <cell r="I1118" t="str">
            <v>_Fully Exposed</v>
          </cell>
          <cell r="J1118" t="str">
            <v>No</v>
          </cell>
          <cell r="K1118" t="str">
            <v>Individual Worksheet</v>
          </cell>
        </row>
        <row r="1119">
          <cell r="F1119" t="str">
            <v>Ohio Power - GenStuart Generating PlantStuart Generating Plant Unit Nos. 1,2,3,4 : CSP : 0052OPC 101/6 391 CCD39115 - Office Furniture, Equip-CCD</v>
          </cell>
          <cell r="G1119" t="str">
            <v>Stuart Generating Plant</v>
          </cell>
          <cell r="H1119" t="str">
            <v>Coal</v>
          </cell>
          <cell r="I1119" t="str">
            <v>Other</v>
          </cell>
          <cell r="J1119" t="str">
            <v>No</v>
          </cell>
          <cell r="K1119" t="str">
            <v>Summary Worksheet</v>
          </cell>
        </row>
        <row r="1120">
          <cell r="F1120" t="str">
            <v>Ohio Power - GenGen Plant Equip-OH, CSPOhio General Plant Equipment : CSP : 3999OPC 101/6 391 Prod39100 - Office Furniture, Equipment</v>
          </cell>
          <cell r="G1120" t="str">
            <v>Gen Plant Equip-OH, CSP</v>
          </cell>
          <cell r="H1120" t="str">
            <v>-</v>
          </cell>
          <cell r="I1120" t="str">
            <v>-</v>
          </cell>
          <cell r="J1120" t="str">
            <v>No</v>
          </cell>
          <cell r="K1120" t="str">
            <v>Do Not Include</v>
          </cell>
        </row>
        <row r="1121">
          <cell r="F1121" t="str">
            <v>Ohio Power - GenPicway Generating PlantPicway Generating Plant : CSP : 0018OPC 101/6 391 Prod39100 - Office Furniture, Equipment</v>
          </cell>
          <cell r="G1121" t="str">
            <v>Picway Generating Plant</v>
          </cell>
          <cell r="H1121" t="str">
            <v>Coal</v>
          </cell>
          <cell r="I1121" t="str">
            <v>_Fully Exposed</v>
          </cell>
          <cell r="J1121" t="str">
            <v>No</v>
          </cell>
          <cell r="K1121" t="str">
            <v>Individual Worksheet</v>
          </cell>
        </row>
        <row r="1122">
          <cell r="F1122" t="str">
            <v>Ohio Power - GenWaterford Generating PlantWaterford Generating Plant : CSP :  WTRFDOPC 101/6 391 Prod39100 - Office Furniture, Equipment</v>
          </cell>
          <cell r="G1122" t="str">
            <v>Waterford Generating Plant</v>
          </cell>
          <cell r="H1122" t="str">
            <v>Gas</v>
          </cell>
          <cell r="I1122" t="str">
            <v>Other</v>
          </cell>
          <cell r="J1122" t="str">
            <v>No</v>
          </cell>
          <cell r="K1122" t="str">
            <v>Summary Worksheet</v>
          </cell>
        </row>
        <row r="1123">
          <cell r="F1123" t="str">
            <v>Ohio Power - GenZimmer Generating PlantZimmer Generating Plant Unit No. 1 : CSP : 0062OPC 101/6 391 Zimmer39115 - Office Furniture, Equip-CCD</v>
          </cell>
          <cell r="G1123" t="str">
            <v>Zimmer Generating Plant</v>
          </cell>
          <cell r="H1123" t="str">
            <v>Coal</v>
          </cell>
          <cell r="I1123" t="str">
            <v>Other</v>
          </cell>
          <cell r="J1123" t="str">
            <v>No</v>
          </cell>
          <cell r="K1123" t="str">
            <v>Summary Worksheet</v>
          </cell>
        </row>
        <row r="1124">
          <cell r="F1124" t="str">
            <v>Ohio Power - GenPicway Generating PlantPicway Generating Plant : CSP : 0018OPC 101/6 392 Prod39200 - Transportation Equipment</v>
          </cell>
          <cell r="G1124" t="str">
            <v>Picway Generating Plant</v>
          </cell>
          <cell r="H1124" t="str">
            <v>Coal</v>
          </cell>
          <cell r="I1124" t="str">
            <v>_Fully Exposed</v>
          </cell>
          <cell r="J1124" t="str">
            <v>No</v>
          </cell>
          <cell r="K1124" t="str">
            <v>Individual Worksheet</v>
          </cell>
        </row>
        <row r="1125">
          <cell r="F1125" t="str">
            <v>Ohio Power - GenZimmer Generating PlantZimmer Generating Plant Unit No. 1 : CSP : 0062OPC 101/6 392 Zimmer39215 - Transportation Equip-CCD</v>
          </cell>
          <cell r="G1125" t="str">
            <v>Zimmer Generating Plant</v>
          </cell>
          <cell r="H1125" t="str">
            <v>Coal</v>
          </cell>
          <cell r="I1125" t="str">
            <v>Other</v>
          </cell>
          <cell r="J1125" t="str">
            <v>No</v>
          </cell>
          <cell r="K1125" t="str">
            <v>Summary Worksheet</v>
          </cell>
        </row>
        <row r="1126">
          <cell r="F1126" t="str">
            <v>Ohio Power - GenDarby Generating PlantDarby Generating Plant : CSP : DRBGPOPC 101/6 393 Prod39300 - Stores Equipment</v>
          </cell>
          <cell r="G1126" t="str">
            <v>Darby Generating Plant</v>
          </cell>
          <cell r="H1126" t="str">
            <v>Gas</v>
          </cell>
          <cell r="I1126" t="str">
            <v>Other</v>
          </cell>
          <cell r="J1126" t="str">
            <v>No</v>
          </cell>
          <cell r="K1126" t="str">
            <v>Summary Worksheet</v>
          </cell>
        </row>
        <row r="1127">
          <cell r="F1127" t="str">
            <v>Ohio Power - GenGen Plant Equip-OH, CSPOhio General Plant Equipment : CSP : 3999OPC 101/6 393 Prod39300 - Stores Equipment</v>
          </cell>
          <cell r="G1127" t="str">
            <v>Gen Plant Equip-OH, CSP</v>
          </cell>
          <cell r="H1127" t="str">
            <v>-</v>
          </cell>
          <cell r="I1127" t="str">
            <v>-</v>
          </cell>
          <cell r="J1127" t="str">
            <v>No</v>
          </cell>
          <cell r="K1127" t="str">
            <v>Do Not Include</v>
          </cell>
        </row>
        <row r="1128">
          <cell r="F1128" t="str">
            <v>Ohio Power - GenPicway Generating PlantPicway Generating Plant : CSP : 0018OPC 101/6 393 Prod39300 - Stores Equipment</v>
          </cell>
          <cell r="G1128" t="str">
            <v>Picway Generating Plant</v>
          </cell>
          <cell r="H1128" t="str">
            <v>Coal</v>
          </cell>
          <cell r="I1128" t="str">
            <v>_Fully Exposed</v>
          </cell>
          <cell r="J1128" t="str">
            <v>No</v>
          </cell>
          <cell r="K1128" t="str">
            <v>Individual Worksheet</v>
          </cell>
        </row>
        <row r="1129">
          <cell r="F1129" t="str">
            <v>Ohio Power - GenDarby Generating PlantDarby Generating Plant : CSP : DRBGPOPC 101/6 394 Prod39400 - Tools</v>
          </cell>
          <cell r="G1129" t="str">
            <v>Darby Generating Plant</v>
          </cell>
          <cell r="H1129" t="str">
            <v>Gas</v>
          </cell>
          <cell r="I1129" t="str">
            <v>Other</v>
          </cell>
          <cell r="J1129" t="str">
            <v>No</v>
          </cell>
          <cell r="K1129" t="str">
            <v>Summary Worksheet</v>
          </cell>
        </row>
        <row r="1130">
          <cell r="F1130" t="str">
            <v>Ohio Power - GenGen Plant Equip-OH, CSPOhio General Plant Equipment : CSP : 3999OPC 101/6 394 Prod39400 - Tools</v>
          </cell>
          <cell r="G1130" t="str">
            <v>Gen Plant Equip-OH, CSP</v>
          </cell>
          <cell r="H1130" t="str">
            <v>-</v>
          </cell>
          <cell r="I1130" t="str">
            <v>-</v>
          </cell>
          <cell r="J1130" t="str">
            <v>No</v>
          </cell>
          <cell r="K1130" t="str">
            <v>Do Not Include</v>
          </cell>
        </row>
        <row r="1131">
          <cell r="F1131" t="str">
            <v>Ohio Power - GenPicway Generating PlantPicway Generating Plant : CSP : 0018OPC 101/6 394 Prod39400 - Tools</v>
          </cell>
          <cell r="G1131" t="str">
            <v>Picway Generating Plant</v>
          </cell>
          <cell r="H1131" t="str">
            <v>Coal</v>
          </cell>
          <cell r="I1131" t="str">
            <v>_Fully Exposed</v>
          </cell>
          <cell r="J1131" t="str">
            <v>No</v>
          </cell>
          <cell r="K1131" t="str">
            <v>Individual Worksheet</v>
          </cell>
        </row>
        <row r="1132">
          <cell r="F1132" t="str">
            <v>Ohio Power - GenGen Plant Equip-OH, CSPOhio General Plant Equipment : CSP : 3999OPC 101/6 396 Prod39600 - Power Operated Equipment</v>
          </cell>
          <cell r="G1132" t="str">
            <v>Gen Plant Equip-OH, CSP</v>
          </cell>
          <cell r="H1132" t="str">
            <v>-</v>
          </cell>
          <cell r="I1132" t="str">
            <v>-</v>
          </cell>
          <cell r="J1132" t="str">
            <v>No</v>
          </cell>
          <cell r="K1132" t="str">
            <v>Do Not Include</v>
          </cell>
        </row>
        <row r="1133">
          <cell r="F1133" t="str">
            <v>Ohio Power - GenGen Plant Equip-OH, CSPOhio General Plant Equipment : CSP : 3999OPC 101/6 397 Prod39700 - Communication Equipment</v>
          </cell>
          <cell r="G1133" t="str">
            <v>Gen Plant Equip-OH, CSP</v>
          </cell>
          <cell r="H1133" t="str">
            <v>-</v>
          </cell>
          <cell r="I1133" t="str">
            <v>-</v>
          </cell>
          <cell r="J1133" t="str">
            <v>No</v>
          </cell>
          <cell r="K1133" t="str">
            <v>Do Not Include</v>
          </cell>
        </row>
        <row r="1134">
          <cell r="F1134" t="str">
            <v>Ohio Power - GenOffice/Service Bldg-OH, CSP(Inactive/Sold 2004) 221 Front St Columbus Office Building : CSP : 0500OPC 101/6 397 Prod39700 - Communication Equipment</v>
          </cell>
          <cell r="G1134" t="str">
            <v>Office/Service Bldg-OH, CSP</v>
          </cell>
          <cell r="H1134" t="str">
            <v>-</v>
          </cell>
          <cell r="I1134" t="str">
            <v>-</v>
          </cell>
          <cell r="J1134" t="str">
            <v>No</v>
          </cell>
          <cell r="K1134" t="str">
            <v>Do Not Include</v>
          </cell>
        </row>
        <row r="1135">
          <cell r="F1135" t="str">
            <v>Ohio Power - GenOffice/Service Bldg-OH, CSPAEP Headquarter Building - One Riverside Plaza : CSP : 0532OPC 101/6 397 Prod39700 - Communication Equipment</v>
          </cell>
          <cell r="G1135" t="str">
            <v>Office/Service Bldg-OH, CSP</v>
          </cell>
          <cell r="H1135" t="str">
            <v>-</v>
          </cell>
          <cell r="I1135" t="str">
            <v>-</v>
          </cell>
          <cell r="J1135" t="str">
            <v>No</v>
          </cell>
          <cell r="K1135" t="str">
            <v>Do Not Include</v>
          </cell>
        </row>
        <row r="1136">
          <cell r="F1136" t="str">
            <v>Ohio Power - GenPicway Generating PlantPicway Generating Plant : CSP : 0018OPC 101/6 397 Prod39700 - Communication Equipment</v>
          </cell>
          <cell r="G1136" t="str">
            <v>Picway Generating Plant</v>
          </cell>
          <cell r="H1136" t="str">
            <v>Coal</v>
          </cell>
          <cell r="I1136" t="str">
            <v>_Fully Exposed</v>
          </cell>
          <cell r="J1136" t="str">
            <v>No</v>
          </cell>
          <cell r="K1136" t="str">
            <v>Individual Worksheet</v>
          </cell>
        </row>
        <row r="1137">
          <cell r="F1137" t="str">
            <v>Ohio Power - GenStuart Generating PlantStuart Generating Plant Unit Nos. 1,2,3,4 : CSP : 0052OPC 101/6 397 Stuart39715 - Communication Equip-CCD</v>
          </cell>
          <cell r="G1137" t="str">
            <v>Stuart Generating Plant</v>
          </cell>
          <cell r="H1137" t="str">
            <v>Coal</v>
          </cell>
          <cell r="I1137" t="str">
            <v>Other</v>
          </cell>
          <cell r="J1137" t="str">
            <v>No</v>
          </cell>
          <cell r="K1137" t="str">
            <v>Summary Worksheet</v>
          </cell>
        </row>
        <row r="1138">
          <cell r="F1138" t="str">
            <v>Ohio Power - GenZimmer Generating PlantZimmer Generating Plant Unit No. 1 : CSP : 0062OPC 101/6 397 Zimmer39715 - Communication Equip-CCD</v>
          </cell>
          <cell r="G1138" t="str">
            <v>Zimmer Generating Plant</v>
          </cell>
          <cell r="H1138" t="str">
            <v>Coal</v>
          </cell>
          <cell r="I1138" t="str">
            <v>Other</v>
          </cell>
          <cell r="J1138" t="str">
            <v>No</v>
          </cell>
          <cell r="K1138" t="str">
            <v>Summary Worksheet</v>
          </cell>
        </row>
        <row r="1139">
          <cell r="F1139" t="str">
            <v>Ohio Power - GenGen Plant Equip-OH, CSPOhio General Plant Equipment : CSP : 3999OPC 101/6 398 Prod39800 - Miscellaneous Equipment</v>
          </cell>
          <cell r="G1139" t="str">
            <v>Gen Plant Equip-OH, CSP</v>
          </cell>
          <cell r="H1139" t="str">
            <v>-</v>
          </cell>
          <cell r="I1139" t="str">
            <v>-</v>
          </cell>
          <cell r="J1139" t="str">
            <v>No</v>
          </cell>
          <cell r="K1139" t="str">
            <v>Do Not Include</v>
          </cell>
        </row>
        <row r="1140">
          <cell r="F1140" t="str">
            <v>Ohio Power - GenPicway Generating PlantPicway Generating Plant : CSP : 0018OPC 101/6 398 Prod39800 - Miscellaneous Equipment</v>
          </cell>
          <cell r="G1140" t="str">
            <v>Picway Generating Plant</v>
          </cell>
          <cell r="H1140" t="str">
            <v>Coal</v>
          </cell>
          <cell r="I1140" t="str">
            <v>_Fully Exposed</v>
          </cell>
          <cell r="J1140" t="str">
            <v>No</v>
          </cell>
          <cell r="K1140" t="str">
            <v>Individual Worksheet</v>
          </cell>
        </row>
        <row r="1141">
          <cell r="F1141" t="str">
            <v>Ohio Power - GenWaterford Generating PlantWaterford Generating Plant : CSP :  WTRFDOPC 101/6 398 Prod39800 - Miscellaneous Equipment</v>
          </cell>
          <cell r="G1141" t="str">
            <v>Waterford Generating Plant</v>
          </cell>
          <cell r="H1141" t="str">
            <v>Gas</v>
          </cell>
          <cell r="I1141" t="str">
            <v>Other</v>
          </cell>
          <cell r="J1141" t="str">
            <v>No</v>
          </cell>
          <cell r="K1141" t="str">
            <v>Summary Worksheet</v>
          </cell>
        </row>
        <row r="1142">
          <cell r="F1142" t="str">
            <v>Ohio Power - GenPicway Generating PlantPicway Generating Plant : CSP : 0018OPC None Prod30300 - Intangible Property</v>
          </cell>
          <cell r="G1142" t="str">
            <v>Picway Generating Plant</v>
          </cell>
          <cell r="H1142" t="str">
            <v>Coal</v>
          </cell>
          <cell r="I1142" t="str">
            <v>_Fully Exposed</v>
          </cell>
          <cell r="J1142" t="str">
            <v>No</v>
          </cell>
          <cell r="K1142" t="str">
            <v>Individual Worksheet</v>
          </cell>
        </row>
        <row r="1143">
          <cell r="F1143" t="str">
            <v>Ohio Power - GenConesville Generating PlantConesville Generating Plant Unit 4 : CSP : 0966OPC None Prod31000 - Land - Coal Fired</v>
          </cell>
          <cell r="G1143" t="str">
            <v>Conesville Generating Plant</v>
          </cell>
          <cell r="H1143" t="str">
            <v>Coal</v>
          </cell>
          <cell r="I1143" t="str">
            <v>_Fully Exposed</v>
          </cell>
          <cell r="J1143" t="str">
            <v>Yes</v>
          </cell>
          <cell r="K1143" t="str">
            <v>Individual Worksheet</v>
          </cell>
        </row>
        <row r="1144">
          <cell r="F1144" t="str">
            <v>Ohio Power - GenConesville Generating PlantConesville Generating Plant Unit 4 : CSP : 0966OPC None Prod31100 - Structures, Improvemnt-Coal</v>
          </cell>
          <cell r="G1144" t="str">
            <v>Conesville Generating Plant</v>
          </cell>
          <cell r="H1144" t="str">
            <v>Coal</v>
          </cell>
          <cell r="I1144" t="str">
            <v>_Fully Exposed</v>
          </cell>
          <cell r="J1144" t="str">
            <v>No</v>
          </cell>
          <cell r="K1144" t="str">
            <v>Individual Worksheet</v>
          </cell>
        </row>
        <row r="1145">
          <cell r="F1145" t="str">
            <v>Ohio Power - GenStuart Generating PlantStuart Generating Plant Unit Nos. 1,2,3,4 : CSP : 0052OPC None Prod31200 - Boiler Plant Equip-Coal</v>
          </cell>
          <cell r="G1145" t="str">
            <v>Stuart Generating Plant</v>
          </cell>
          <cell r="H1145" t="str">
            <v>Coal</v>
          </cell>
          <cell r="I1145" t="str">
            <v>Other</v>
          </cell>
          <cell r="J1145" t="str">
            <v>No</v>
          </cell>
          <cell r="K1145" t="str">
            <v>Summary Worksheet</v>
          </cell>
        </row>
        <row r="1146">
          <cell r="F1146" t="str">
            <v>Ohio Power - GenConesville Generating PlantConesville Generating Plant Unit 4 : CSP : 0966OPC None Prod31500 - Accessory Elect Equip-Coal</v>
          </cell>
          <cell r="G1146" t="str">
            <v>Conesville Generating Plant</v>
          </cell>
          <cell r="H1146" t="str">
            <v>Coal</v>
          </cell>
          <cell r="I1146" t="str">
            <v>_Fully Exposed</v>
          </cell>
          <cell r="J1146" t="str">
            <v>No</v>
          </cell>
          <cell r="K1146" t="str">
            <v>Individual Worksheet</v>
          </cell>
        </row>
        <row r="1147">
          <cell r="F1147" t="str">
            <v>Ohio Power - GenWaterford Generating PlantWaterford Generating Plant : CSP :  WTRFDOPC None Prod31600 - Misc Pwr Plant Equip-Coal</v>
          </cell>
          <cell r="G1147" t="str">
            <v>Waterford Generating Plant</v>
          </cell>
          <cell r="H1147" t="str">
            <v>Gas</v>
          </cell>
          <cell r="I1147" t="str">
            <v>Other</v>
          </cell>
          <cell r="J1147" t="str">
            <v>No</v>
          </cell>
          <cell r="K1147" t="str">
            <v>Summary Worksheet</v>
          </cell>
        </row>
        <row r="1148">
          <cell r="F1148" t="str">
            <v>Ohio Power - GenZimmer Generating PlantZimmer Generating Plant Unit No. 1 : CSP : 0062OPC None Prod34100 - Structures &amp; Improvmnts-Gas</v>
          </cell>
          <cell r="G1148" t="str">
            <v>Zimmer Generating Plant</v>
          </cell>
          <cell r="H1148" t="str">
            <v>Coal</v>
          </cell>
          <cell r="I1148" t="str">
            <v>Other</v>
          </cell>
          <cell r="J1148" t="str">
            <v>No</v>
          </cell>
          <cell r="K1148" t="str">
            <v>Summary Worksheet</v>
          </cell>
        </row>
        <row r="1149">
          <cell r="F1149" t="str">
            <v>Ohio Power - GenZimmer Generating PlantZimmer Generating Plant Unit No. 1 : CSP : 0062OPC None Prod34500 - Accessory Electric Eq-Gas</v>
          </cell>
          <cell r="G1149" t="str">
            <v>Zimmer Generating Plant</v>
          </cell>
          <cell r="H1149" t="str">
            <v>Coal</v>
          </cell>
          <cell r="I1149" t="str">
            <v>Other</v>
          </cell>
          <cell r="J1149" t="str">
            <v>No</v>
          </cell>
          <cell r="K1149" t="str">
            <v>Summary Worksheet</v>
          </cell>
        </row>
        <row r="1150">
          <cell r="F1150" t="str">
            <v>Ohio Power - GenIntangible Plant - OH, OPCoOrganization Costs : OPCo : 9100OPCo 101/6 301 Non-Depr Prod30100 - Organization Costs</v>
          </cell>
          <cell r="G1150" t="str">
            <v>Intangible Plant - OH, OPCo</v>
          </cell>
          <cell r="H1150" t="str">
            <v>-</v>
          </cell>
          <cell r="I1150" t="str">
            <v>-</v>
          </cell>
          <cell r="J1150" t="str">
            <v>No</v>
          </cell>
          <cell r="K1150" t="str">
            <v>Do Not Include</v>
          </cell>
        </row>
        <row r="1151">
          <cell r="F1151" t="str">
            <v>Ohio Power - GenRacine Hydro PlantRacine Hydro Plant Unit Nos.1&amp;2 : OPCo : 7300OPCo 101/6 302 Racine30200 - Franchises and Consents</v>
          </cell>
          <cell r="G1151" t="str">
            <v>Racine Hydro Plant</v>
          </cell>
          <cell r="H1151" t="str">
            <v>Hydro</v>
          </cell>
          <cell r="I1151" t="str">
            <v>Other - Not Exposed</v>
          </cell>
          <cell r="J1151" t="str">
            <v>No</v>
          </cell>
          <cell r="K1151" t="str">
            <v>Summary Worksheet</v>
          </cell>
        </row>
        <row r="1152">
          <cell r="F1152" t="str">
            <v>Ohio Power - GenBeckjord Generating PlantBeckjord Generating Plant Unit No. 6 : CSP : 0050OPCo 101/6 303 Cap Soft - Beckjord30315 - Intangible Property - CCD</v>
          </cell>
          <cell r="G1152" t="str">
            <v>Beckjord Generating Plant</v>
          </cell>
          <cell r="H1152" t="str">
            <v>Coal</v>
          </cell>
          <cell r="I1152" t="str">
            <v>Other</v>
          </cell>
          <cell r="J1152" t="str">
            <v>No</v>
          </cell>
          <cell r="K1152" t="str">
            <v>Individual Worksheet</v>
          </cell>
        </row>
        <row r="1153">
          <cell r="F1153" t="str">
            <v>Ohio Power - GenKammer Generating PlantKammer Generating Plant Unit Nos.1-3 : OPCo : 7600OPCo 101/6 303 Cap Soft - Kammer30300 - Intangible Property</v>
          </cell>
          <cell r="G1153" t="str">
            <v>Kammer Generating Plant</v>
          </cell>
          <cell r="H1153" t="str">
            <v>-</v>
          </cell>
          <cell r="I1153" t="str">
            <v>-</v>
          </cell>
          <cell r="J1153" t="str">
            <v>No</v>
          </cell>
          <cell r="K1153" t="str">
            <v>Do Not Include</v>
          </cell>
        </row>
        <row r="1154">
          <cell r="F1154" t="str">
            <v>Ohio Power - GenMuskingum Generating PlantMuskingum Generating Plant Unit Nos.1-4 : OPCo : 7100OPCo 101/6 303 Cap Soft - Musk U1-430300 - Intangible Property</v>
          </cell>
          <cell r="G1154" t="str">
            <v>Muskingum Generating Plant</v>
          </cell>
          <cell r="H1154" t="str">
            <v>-</v>
          </cell>
          <cell r="I1154" t="str">
            <v>-</v>
          </cell>
          <cell r="J1154" t="str">
            <v>No</v>
          </cell>
          <cell r="K1154" t="str">
            <v>Do Not Include</v>
          </cell>
        </row>
        <row r="1155">
          <cell r="F1155" t="str">
            <v>Ohio Power - GenKammer Generating PlantKammer Generating Plant Unit Nos.1-3 : OPCo : 7600OPCo 101/6 303 Cap Soft - Sporn30300 - Intangible Property</v>
          </cell>
          <cell r="G1155" t="str">
            <v>Kammer Generating Plant</v>
          </cell>
          <cell r="H1155" t="str">
            <v>-</v>
          </cell>
          <cell r="I1155" t="str">
            <v>-</v>
          </cell>
          <cell r="J1155" t="str">
            <v>No</v>
          </cell>
          <cell r="K1155" t="str">
            <v>Do Not Include</v>
          </cell>
        </row>
        <row r="1156">
          <cell r="F1156" t="str">
            <v>Ohio Power - GenMuskingum Generating PlantMuskingum Generating Plant Unit Nos.1-4 : OPCo : 7100OPCo 101/6 303 Cap Soft - Sporn30300 - Intangible Property</v>
          </cell>
          <cell r="G1156" t="str">
            <v>Muskingum Generating Plant</v>
          </cell>
          <cell r="H1156" t="str">
            <v>-</v>
          </cell>
          <cell r="I1156" t="str">
            <v>-</v>
          </cell>
          <cell r="J1156" t="str">
            <v>No</v>
          </cell>
          <cell r="K1156" t="str">
            <v>Do Not Include</v>
          </cell>
        </row>
        <row r="1157">
          <cell r="F1157" t="str">
            <v>Ohio Power - GenPhilip Sporn Generating PlantPhilip Sporn Plant - Capitalized Software : APCo/OPCo: 9305 OPCo 101/6 303 Cap Soft - Sporn30300 - Intangible Property</v>
          </cell>
          <cell r="G1157" t="str">
            <v>Philip Sporn Generating Plant</v>
          </cell>
          <cell r="H1157" t="str">
            <v>-</v>
          </cell>
          <cell r="I1157" t="str">
            <v>-</v>
          </cell>
          <cell r="J1157" t="str">
            <v>No</v>
          </cell>
          <cell r="K1157" t="str">
            <v>Do Not Include</v>
          </cell>
        </row>
        <row r="1158">
          <cell r="F1158" t="str">
            <v>Ohio Power - GenBeckjord Generating PlantBeckjord Generating Plant Unit No. 6 : CSP : 0050OPCo 101/6 303 Cap Soft - Sporn30315 - Intangible Property - CCD</v>
          </cell>
          <cell r="G1158" t="str">
            <v>Beckjord Generating Plant</v>
          </cell>
          <cell r="H1158" t="str">
            <v>Coal</v>
          </cell>
          <cell r="I1158" t="str">
            <v>Other</v>
          </cell>
          <cell r="J1158" t="str">
            <v>No</v>
          </cell>
          <cell r="K1158" t="str">
            <v>Individual Worksheet</v>
          </cell>
        </row>
        <row r="1159">
          <cell r="F1159" t="str">
            <v>Ohio Power - GenCapitalized Software - CSPCapitalized Software EAS : CSP : 9303EASOPCo 101/6 303 Cap Soft EAS Prod30300 - Intangible Property</v>
          </cell>
          <cell r="G1159" t="str">
            <v>Capitalized Software - OPCo</v>
          </cell>
          <cell r="H1159" t="str">
            <v>-</v>
          </cell>
          <cell r="I1159" t="str">
            <v>-</v>
          </cell>
          <cell r="J1159" t="str">
            <v>No</v>
          </cell>
          <cell r="K1159" t="str">
            <v>Do Not Include</v>
          </cell>
        </row>
        <row r="1160">
          <cell r="F1160" t="str">
            <v>Ohio Power - GenIntangible Plant - OH, OPCoCapitalized Software - EAS : OPCo : 9303EASOPCo 101/6 303 Cap Soft EAS Prod30300 - Intangible Property</v>
          </cell>
          <cell r="G1160" t="str">
            <v>Capitalized Software - OPCo</v>
          </cell>
          <cell r="H1160" t="str">
            <v>-</v>
          </cell>
          <cell r="I1160" t="str">
            <v>-</v>
          </cell>
          <cell r="J1160" t="str">
            <v>No</v>
          </cell>
          <cell r="K1160" t="str">
            <v>Do Not Include</v>
          </cell>
        </row>
        <row r="1161">
          <cell r="F1161" t="str">
            <v>Ohio Power - GenIntangible Plant - OH, OPCoCapitalized Software EAS : OPCo : 9303EASOPCo 101/6 303 Cap Soft EAS Prod30300 - Intangible Property</v>
          </cell>
          <cell r="G1161" t="str">
            <v>Intangible Plant - OH, OPCo</v>
          </cell>
          <cell r="H1161" t="str">
            <v>-</v>
          </cell>
          <cell r="I1161" t="str">
            <v>-</v>
          </cell>
          <cell r="J1161" t="str">
            <v>No</v>
          </cell>
          <cell r="K1161" t="str">
            <v>Do Not Include</v>
          </cell>
        </row>
        <row r="1162">
          <cell r="F1162" t="str">
            <v>Ohio Power - GenKammer Generating PlantKammer Generating Plant Unit Nos.1-3 : OPCo : 7600OPCo 101/6 303 Cap Soft Impair Plts30300 - Intangible Property</v>
          </cell>
          <cell r="G1162" t="str">
            <v>Kammer Generating Plant</v>
          </cell>
          <cell r="H1162" t="str">
            <v>-</v>
          </cell>
          <cell r="I1162" t="str">
            <v>-</v>
          </cell>
          <cell r="J1162" t="str">
            <v>No</v>
          </cell>
          <cell r="K1162" t="str">
            <v>Do Not Include</v>
          </cell>
        </row>
        <row r="1163">
          <cell r="F1163" t="str">
            <v>Ohio Power - GenMuskingum Generating PlantMuskingum Generating Plant Unit Nos.1-4 : OPCo : 7100OPCo 101/6 303 Cap Soft Impair Plts30300 - Intangible Property</v>
          </cell>
          <cell r="G1163" t="str">
            <v>Muskingum Generating Plant</v>
          </cell>
          <cell r="H1163" t="str">
            <v>-</v>
          </cell>
          <cell r="I1163" t="str">
            <v>-</v>
          </cell>
          <cell r="J1163" t="str">
            <v>No</v>
          </cell>
          <cell r="K1163" t="str">
            <v>Do Not Include</v>
          </cell>
        </row>
        <row r="1164">
          <cell r="F1164" t="str">
            <v>Ohio Power - GenPhilip Sporn Generating PlantPhilip Sporn Plant - Capitalized Software : APCo/OPCo: 9305 OPCo 101/6 303 Cap Soft Impair Plts30300 - Intangible Property</v>
          </cell>
          <cell r="G1164" t="str">
            <v>Philip Sporn Generating Plant</v>
          </cell>
          <cell r="H1164" t="str">
            <v>-</v>
          </cell>
          <cell r="I1164" t="str">
            <v>-</v>
          </cell>
          <cell r="J1164" t="str">
            <v>No</v>
          </cell>
          <cell r="K1164" t="str">
            <v>Do Not Include</v>
          </cell>
        </row>
        <row r="1165">
          <cell r="F1165" t="str">
            <v>Ohio Power - GenBeckjord Generating PlantBeckjord Generating Plant Unit No. 6 : CSP : 0050OPCo 101/6 303 Cap Soft Impair Plts30315 - Intangible Property - CCD</v>
          </cell>
          <cell r="G1165" t="str">
            <v>Beckjord Generating Plant</v>
          </cell>
          <cell r="H1165" t="str">
            <v>Coal</v>
          </cell>
          <cell r="I1165" t="str">
            <v>Other</v>
          </cell>
          <cell r="J1165" t="str">
            <v>No</v>
          </cell>
          <cell r="K1165" t="str">
            <v>Individual Worksheet</v>
          </cell>
        </row>
        <row r="1166">
          <cell r="F1166" t="str">
            <v>Ohio Power - GenCapitalized Software - CSPCapitalized Software : CSP : 9303OPCo 101/6 303 Cap Software Prod30300 - Intangible Property</v>
          </cell>
          <cell r="G1166" t="str">
            <v>Capitalized Software - OPCo</v>
          </cell>
          <cell r="H1166" t="str">
            <v>-</v>
          </cell>
          <cell r="I1166" t="str">
            <v>-</v>
          </cell>
          <cell r="J1166" t="str">
            <v>No</v>
          </cell>
          <cell r="K1166" t="str">
            <v>Do Not Include</v>
          </cell>
        </row>
        <row r="1167">
          <cell r="F1167" t="str">
            <v>Ohio Power - GenCardinal Generating PlantCardinal Generating Plant : 07/34 : 7800OPCo 101/6 303 Cap Software Prod30300 - Intangible Property</v>
          </cell>
          <cell r="G1167" t="str">
            <v>Cardinal Generating Plant</v>
          </cell>
          <cell r="H1167" t="str">
            <v>-</v>
          </cell>
          <cell r="I1167" t="str">
            <v>-</v>
          </cell>
          <cell r="J1167" t="str">
            <v>No</v>
          </cell>
          <cell r="K1167" t="str">
            <v>Do Not Include</v>
          </cell>
        </row>
        <row r="1168">
          <cell r="F1168" t="str">
            <v>Ohio Power - GenCardinal Generating PlantCardinal Plant - Capitalized Software : OPCo/BPCo : 9304OPCo 101/6 303 Cap Software Prod30300 - Intangible Property</v>
          </cell>
          <cell r="G1168" t="str">
            <v>Cardinal Generating Plant</v>
          </cell>
          <cell r="H1168" t="str">
            <v>-</v>
          </cell>
          <cell r="I1168" t="str">
            <v>-</v>
          </cell>
          <cell r="J1168" t="str">
            <v>No</v>
          </cell>
          <cell r="K1168" t="str">
            <v>Do Not Include</v>
          </cell>
        </row>
        <row r="1169">
          <cell r="F1169" t="str">
            <v>Ohio Power - GenConesville Generating PlantConesville Generating Plant Units 5 &amp; 6 : CSP : 0066OPCo 101/6 303 Cap Software Prod30300 - Intangible Property</v>
          </cell>
          <cell r="G1169" t="str">
            <v>Conesville Generating Plant</v>
          </cell>
          <cell r="H1169" t="str">
            <v>-</v>
          </cell>
          <cell r="I1169" t="str">
            <v>-</v>
          </cell>
          <cell r="J1169" t="str">
            <v>No</v>
          </cell>
          <cell r="K1169" t="str">
            <v>Do Not Include</v>
          </cell>
        </row>
        <row r="1170">
          <cell r="F1170" t="str">
            <v>Ohio Power - GenIntangible Plant - OH, OPCoCapitalized Software : OPCo : 9303OPCo 101/6 303 Cap Software Prod30300 - Intangible Property</v>
          </cell>
          <cell r="G1170" t="str">
            <v>Intangible Plant - OH, OPCo</v>
          </cell>
          <cell r="H1170" t="str">
            <v>-</v>
          </cell>
          <cell r="I1170" t="str">
            <v>-</v>
          </cell>
          <cell r="J1170" t="str">
            <v>No</v>
          </cell>
          <cell r="K1170" t="str">
            <v>Do Not Include</v>
          </cell>
        </row>
        <row r="1171">
          <cell r="F1171" t="str">
            <v>Ohio Power - GenJohn E Amos Generating Plant, AP/OPJohn E. Amos Generating Plant - Capitalized Software : APCo/OPCo: 9304OPCo 101/6 303 Cap Software Prod30300 - Intangible Property</v>
          </cell>
          <cell r="G1171" t="str">
            <v>John E Amos Generating Plant, AP/OP</v>
          </cell>
          <cell r="H1171" t="str">
            <v>-</v>
          </cell>
          <cell r="I1171" t="str">
            <v>-</v>
          </cell>
          <cell r="J1171" t="str">
            <v>No</v>
          </cell>
          <cell r="K1171" t="str">
            <v>Do Not Include</v>
          </cell>
        </row>
        <row r="1172">
          <cell r="F1172" t="str">
            <v>Ohio Power - GenJohn E Amos Generating Plant, AP/OPJohn E. Amos Generating Plant Common Facilities for Units 1,2 &amp; 3 : APCo/OPCo : 7801OPCo 101/6 303 Cap Software Prod30300 - Intangible Property</v>
          </cell>
          <cell r="G1172" t="str">
            <v>John E Amos Generating Plant, AP/OP</v>
          </cell>
          <cell r="H1172" t="str">
            <v>-</v>
          </cell>
          <cell r="I1172" t="str">
            <v>-</v>
          </cell>
          <cell r="J1172" t="str">
            <v>No</v>
          </cell>
          <cell r="K1172" t="str">
            <v>Do Not Include</v>
          </cell>
        </row>
        <row r="1173">
          <cell r="F1173" t="str">
            <v>Ohio Power - GenJohn E Amos Generating Plant, AP/OPJohn E. Amos Generating Plant Unit No. 3 : 02:0743 / 07:8600OPCo 101/6 303 Cap Software Prod30300 - Intangible Property</v>
          </cell>
          <cell r="G1173" t="str">
            <v>John E Amos Generating Plant, AP/OP</v>
          </cell>
          <cell r="H1173" t="str">
            <v>-</v>
          </cell>
          <cell r="I1173" t="str">
            <v>-</v>
          </cell>
          <cell r="J1173" t="str">
            <v>No</v>
          </cell>
          <cell r="K1173" t="str">
            <v>Do Not Include</v>
          </cell>
        </row>
        <row r="1174">
          <cell r="F1174" t="str">
            <v>Ohio Power - GenJohn E Amos Generating Plant, AP/OPJohn E. Amos Generating Plant Unit Nos. 1,2 : APCo : 0740OPCo 101/6 303 Cap Software Prod30300 - Intangible Property</v>
          </cell>
          <cell r="G1174" t="str">
            <v>John E Amos Generating Plant, AP/OP</v>
          </cell>
          <cell r="H1174" t="str">
            <v>-</v>
          </cell>
          <cell r="I1174" t="str">
            <v>-</v>
          </cell>
          <cell r="J1174" t="str">
            <v>No</v>
          </cell>
          <cell r="K1174" t="str">
            <v>Do Not Include</v>
          </cell>
        </row>
        <row r="1175">
          <cell r="F1175" t="str">
            <v>Ohio Power - GenKammer Generating PlantKammer Generating Plant Unit Nos.1-3 : OPCo : 7600OPCo 101/6 303 Cap Software Prod30300 - Intangible Property</v>
          </cell>
          <cell r="G1175" t="str">
            <v>Kammer Generating Plant</v>
          </cell>
          <cell r="H1175" t="str">
            <v>-</v>
          </cell>
          <cell r="I1175" t="str">
            <v>-</v>
          </cell>
          <cell r="J1175" t="str">
            <v>No</v>
          </cell>
          <cell r="K1175" t="str">
            <v>Do Not Include</v>
          </cell>
        </row>
        <row r="1176">
          <cell r="F1176" t="str">
            <v>Ohio Power - GenMitchell Generating PlantMitchell Generating Plant Unit Nos.1&amp;2 : OPCo : 8500OPCo 101/6 303 Cap Software Prod30300 - Intangible Property</v>
          </cell>
          <cell r="G1176" t="str">
            <v>Mitchell Generating Plant</v>
          </cell>
          <cell r="H1176" t="str">
            <v>-</v>
          </cell>
          <cell r="I1176" t="str">
            <v>-</v>
          </cell>
          <cell r="J1176" t="str">
            <v>No</v>
          </cell>
          <cell r="K1176" t="str">
            <v>Do Not Include</v>
          </cell>
        </row>
        <row r="1177">
          <cell r="F1177" t="str">
            <v>Ohio Power - GenMuskingum Generating PlantMuskingum Generating Plant Unit No.5 : OPCo : 7105OPCo 101/6 303 Cap Software Prod30300 - Intangible Property</v>
          </cell>
          <cell r="G1177" t="str">
            <v>Muskingum Generating Plant</v>
          </cell>
          <cell r="H1177" t="str">
            <v>-</v>
          </cell>
          <cell r="I1177" t="str">
            <v>-</v>
          </cell>
          <cell r="J1177" t="str">
            <v>No</v>
          </cell>
          <cell r="K1177" t="str">
            <v>Do Not Include</v>
          </cell>
        </row>
        <row r="1178">
          <cell r="F1178" t="str">
            <v>Ohio Power - GenMuskingum Generating PlantMuskingum Generating Plant Unit Nos.1-4 : OPCo : 7100OPCo 101/6 303 Cap Software Prod30300 - Intangible Property</v>
          </cell>
          <cell r="G1178" t="str">
            <v>Muskingum Generating Plant</v>
          </cell>
          <cell r="H1178" t="str">
            <v>-</v>
          </cell>
          <cell r="I1178" t="str">
            <v>-</v>
          </cell>
          <cell r="J1178" t="str">
            <v>No</v>
          </cell>
          <cell r="K1178" t="str">
            <v>Do Not Include</v>
          </cell>
        </row>
        <row r="1179">
          <cell r="F1179" t="str">
            <v>Ohio Power - GenBeckjord Generating PlantBeckjord Generating Plant Unit No. 6 : CSP : 0050OPCo 101/6 303 Cap Software Prod30315 - Intangible Property - CCD</v>
          </cell>
          <cell r="G1179" t="str">
            <v>Beckjord Generating Plant</v>
          </cell>
          <cell r="H1179" t="str">
            <v>Coal</v>
          </cell>
          <cell r="I1179" t="str">
            <v>Other</v>
          </cell>
          <cell r="J1179" t="str">
            <v>No</v>
          </cell>
          <cell r="K1179" t="str">
            <v>Individual Worksheet</v>
          </cell>
        </row>
        <row r="1180">
          <cell r="F1180" t="str">
            <v>Ohio Power - GenConesville Generating PlantConesville Generating Plant Unit 4 : CSP : 0966OPCo 101/6 303 Cap Software Prod30315 - Intangible Property - CCD</v>
          </cell>
          <cell r="G1180" t="str">
            <v>Conesville Generating Plant</v>
          </cell>
          <cell r="H1180" t="str">
            <v>Coal</v>
          </cell>
          <cell r="I1180" t="str">
            <v>_Fully Exposed</v>
          </cell>
          <cell r="J1180" t="str">
            <v>No</v>
          </cell>
          <cell r="K1180" t="str">
            <v>Individual Worksheet</v>
          </cell>
        </row>
        <row r="1181">
          <cell r="F1181" t="str">
            <v>Ohio Power - GenStuart Generating PlantStuart Generating Plant Unit Nos. 1,2,3,4 : CSP : 0052OPCo 101/6 303 Cap Software Prod30315 - Intangible Property - CCD</v>
          </cell>
          <cell r="G1181" t="str">
            <v>Stuart Generating Plant</v>
          </cell>
          <cell r="H1181" t="str">
            <v>Coal</v>
          </cell>
          <cell r="I1181" t="str">
            <v>Other</v>
          </cell>
          <cell r="J1181" t="str">
            <v>No</v>
          </cell>
          <cell r="K1181" t="str">
            <v>Summary Worksheet</v>
          </cell>
        </row>
        <row r="1182">
          <cell r="F1182" t="str">
            <v>Ohio Power - GenZimmer Generating PlantZimmer Generating Plant Unit No. 1 : CSP : 0062OPCo 101/6 303 Cap Software Prod30315 - Intangible Property - CCD</v>
          </cell>
          <cell r="G1182" t="str">
            <v>Zimmer Generating Plant</v>
          </cell>
          <cell r="H1182" t="str">
            <v>Coal</v>
          </cell>
          <cell r="I1182" t="str">
            <v>Other</v>
          </cell>
          <cell r="J1182" t="str">
            <v>No</v>
          </cell>
          <cell r="K1182" t="str">
            <v>Summary Worksheet</v>
          </cell>
        </row>
        <row r="1183">
          <cell r="F1183" t="str">
            <v>Ohio Power - GenCapitalized Software - CSPCapitalized Software : CSP : 9303OPCo 101/6 303 Cap Software-Prod30300 - Intangible Property</v>
          </cell>
          <cell r="G1183" t="str">
            <v>Capitalized Software - OPCo</v>
          </cell>
          <cell r="H1183" t="str">
            <v>-</v>
          </cell>
          <cell r="I1183" t="str">
            <v>-</v>
          </cell>
          <cell r="J1183" t="str">
            <v>No</v>
          </cell>
          <cell r="K1183" t="str">
            <v>Do Not Include</v>
          </cell>
        </row>
        <row r="1184">
          <cell r="F1184" t="str">
            <v>Ohio Power - GenDarby Generating PlantDarby Generating Plant - PILOT Payments : CSP : DRBGPPPOPCo 101/6 303 Darby PILOT30300 - Intangible Property</v>
          </cell>
          <cell r="G1184" t="str">
            <v>Darby Generating Plant</v>
          </cell>
          <cell r="H1184" t="str">
            <v>Gas</v>
          </cell>
          <cell r="I1184" t="str">
            <v>Other</v>
          </cell>
          <cell r="J1184" t="str">
            <v>No</v>
          </cell>
          <cell r="K1184" t="str">
            <v>Summary Worksheet</v>
          </cell>
        </row>
        <row r="1185">
          <cell r="F1185" t="str">
            <v>Ohio Power - GenDarby Generating PlantDarby Generating Plant : CSP : DRBGPOPCo 101/6 303 Darby Right-to-Use30300 - Intangible Property</v>
          </cell>
          <cell r="G1185" t="str">
            <v>Darby Generating Plant</v>
          </cell>
          <cell r="H1185" t="str">
            <v>Gas</v>
          </cell>
          <cell r="I1185" t="str">
            <v>Other</v>
          </cell>
          <cell r="J1185" t="str">
            <v>No</v>
          </cell>
          <cell r="K1185" t="str">
            <v>Summary Worksheet</v>
          </cell>
        </row>
        <row r="1186">
          <cell r="F1186" t="str">
            <v>Ohio Power - GenPhilip Sporn Generating PlantPhilip Sporn Generating Plant Units 1 - 4 : APCo : 0750 / OPCo : 7500OPCo 101/6 303 Sporn30300 - Intangible Property</v>
          </cell>
          <cell r="G1186" t="str">
            <v>Philip Sporn Generating Plant</v>
          </cell>
          <cell r="H1186" t="str">
            <v>Coal</v>
          </cell>
          <cell r="I1186" t="str">
            <v>_Fully Exposed</v>
          </cell>
          <cell r="J1186" t="str">
            <v>No</v>
          </cell>
          <cell r="K1186" t="str">
            <v>Individual Worksheet</v>
          </cell>
        </row>
        <row r="1187">
          <cell r="F1187" t="str">
            <v>Ohio Power - GenPhilip Sporn Generating PlantPhilip Sporn Plant - Capitalized Software : APCo/OPCo: 9305 OPCo 101/6 303 Sporn30300 - Intangible Property</v>
          </cell>
          <cell r="G1187" t="str">
            <v>Philip Sporn Generating Plant</v>
          </cell>
          <cell r="H1187" t="str">
            <v>-</v>
          </cell>
          <cell r="I1187" t="str">
            <v>-</v>
          </cell>
          <cell r="J1187" t="str">
            <v>No</v>
          </cell>
          <cell r="K1187" t="str">
            <v>Do Not Include</v>
          </cell>
        </row>
        <row r="1188">
          <cell r="F1188" t="str">
            <v>Ohio Power - GenJohn E Amos Generating Plant, AP/OPJohn E. Amos Generating Plant Common Facilities for Units 1,2 &amp; 3 : APCo/OPCo : 7801OPCo 101/6 310 Amos Non-Depr31000 - Land - Coal Fired</v>
          </cell>
          <cell r="G1188" t="str">
            <v>John E Amos Generating Plant, AP/OP</v>
          </cell>
          <cell r="H1188" t="str">
            <v>Coal</v>
          </cell>
          <cell r="I1188" t="str">
            <v>Least Exposed</v>
          </cell>
          <cell r="J1188" t="str">
            <v>Yes</v>
          </cell>
          <cell r="K1188" t="str">
            <v>Summary Worksheet</v>
          </cell>
        </row>
        <row r="1189">
          <cell r="F1189" t="str">
            <v>Ohio Power - GenJohn E Amos Generating Plant, AP/OPJohn E. Amos Generating Plant Unit No. 3 : 02:0743 / 07:8600OPCo 101/6 310 Amos Non-Depr31000 - Land - Coal Fired</v>
          </cell>
          <cell r="G1189" t="str">
            <v>John E Amos Generating Plant, AP/OP</v>
          </cell>
          <cell r="H1189" t="str">
            <v>Coal</v>
          </cell>
          <cell r="I1189" t="str">
            <v>Least Exposed</v>
          </cell>
          <cell r="J1189" t="str">
            <v>Yes</v>
          </cell>
          <cell r="K1189" t="str">
            <v>Summary Worksheet</v>
          </cell>
        </row>
        <row r="1190">
          <cell r="F1190" t="str">
            <v>Ohio Power - GenBeckjord Generating PlantBeckjord Generating Plant Unit No. 6 : CSP : 0050OPCo 101/6 310 Beckjord Non-Depr31015 - Land - CCD</v>
          </cell>
          <cell r="G1190" t="str">
            <v>Beckjord Generating Plant</v>
          </cell>
          <cell r="H1190" t="str">
            <v>Coal</v>
          </cell>
          <cell r="I1190" t="str">
            <v>Other</v>
          </cell>
          <cell r="J1190" t="str">
            <v>Yes</v>
          </cell>
          <cell r="K1190" t="str">
            <v>Individual Worksheet</v>
          </cell>
        </row>
        <row r="1191">
          <cell r="F1191" t="str">
            <v>Ohio Power - GenCardinal Generating PlantCardinal Generating Plant : 07/34 : 7800OPCo 101/6 310 Cardinal Non-Depr31000 - Land - Coal Fired</v>
          </cell>
          <cell r="G1191" t="str">
            <v>Cardinal Generating Plant</v>
          </cell>
          <cell r="H1191" t="str">
            <v>Coal</v>
          </cell>
          <cell r="I1191" t="str">
            <v>Least Exposed</v>
          </cell>
          <cell r="J1191" t="str">
            <v>Yes</v>
          </cell>
          <cell r="K1191" t="str">
            <v>Summary Worksheet</v>
          </cell>
        </row>
        <row r="1192">
          <cell r="F1192" t="str">
            <v>Ohio Power - GenCardinal Generating PlantCardinal Generating Plant : 07/34 : 7800OPCo 101/6 310 Cardinal Non-Depr31010 - Land Rights - Coal Fired</v>
          </cell>
          <cell r="G1192" t="str">
            <v>Cardinal Generating Plant</v>
          </cell>
          <cell r="H1192" t="str">
            <v>Coal</v>
          </cell>
          <cell r="I1192" t="str">
            <v>Least Exposed</v>
          </cell>
          <cell r="J1192" t="str">
            <v>No</v>
          </cell>
          <cell r="K1192" t="str">
            <v>Summary Worksheet</v>
          </cell>
        </row>
        <row r="1193">
          <cell r="F1193" t="str">
            <v>Ohio Power - GenConesville Generating PlantConesville Generating Plant Units 5 &amp; 6 : CSP : 0066OPCo 101/6 310 Conesville Non-Depr31000 - Land - Coal Fired</v>
          </cell>
          <cell r="G1193" t="str">
            <v>Conesville Generating Plant</v>
          </cell>
          <cell r="H1193" t="str">
            <v>Coal</v>
          </cell>
          <cell r="I1193" t="str">
            <v>_Fully Exposed</v>
          </cell>
          <cell r="J1193" t="str">
            <v>Yes</v>
          </cell>
          <cell r="K1193" t="str">
            <v>Individual Worksheet</v>
          </cell>
        </row>
        <row r="1194">
          <cell r="F1194" t="str">
            <v>Ohio Power - GenConesville Generating PlantConesville Generating Plant Units 5 &amp; 6 : CSP : 0066OPCo 101/6 310 Conesville Non-Depr31010 - Land Rights - Coal Fired</v>
          </cell>
          <cell r="G1194" t="str">
            <v>Conesville Generating Plant</v>
          </cell>
          <cell r="H1194" t="str">
            <v>Coal</v>
          </cell>
          <cell r="I1194" t="str">
            <v>_Fully Exposed</v>
          </cell>
          <cell r="J1194" t="str">
            <v>No</v>
          </cell>
          <cell r="K1194" t="str">
            <v>Individual Worksheet</v>
          </cell>
        </row>
        <row r="1195">
          <cell r="F1195" t="str">
            <v>Ohio Power - GenConesville Generating PlantConesville Generating Plant Unit 4 : CSP : 0966OPCo 101/6 310 Conesville U4 CCD31015 - Land - CCD</v>
          </cell>
          <cell r="G1195" t="str">
            <v>Conesville Generating Plant</v>
          </cell>
          <cell r="H1195" t="str">
            <v>Coal</v>
          </cell>
          <cell r="I1195" t="str">
            <v>_Fully Exposed</v>
          </cell>
          <cell r="J1195" t="str">
            <v>Yes</v>
          </cell>
          <cell r="K1195" t="str">
            <v>Individual Worksheet</v>
          </cell>
        </row>
        <row r="1196">
          <cell r="F1196" t="str">
            <v>Ohio Power - GenConesville Generating PlantConesville Generating Plant Unit 4 : CSP : 0966OPCo 101/6 310 Conesville U4 CCD31016 - Land Rights - CCD</v>
          </cell>
          <cell r="G1196" t="str">
            <v>Conesville Generating Plant</v>
          </cell>
          <cell r="H1196" t="str">
            <v>Coal</v>
          </cell>
          <cell r="I1196" t="str">
            <v>_Fully Exposed</v>
          </cell>
          <cell r="J1196" t="str">
            <v>No</v>
          </cell>
          <cell r="K1196" t="str">
            <v>Individual Worksheet</v>
          </cell>
        </row>
        <row r="1197">
          <cell r="F1197" t="str">
            <v>Ohio Power - GenGavin Generating PlantGavin Generating Plant Unit Nos.1&amp;2, excluding FGD : OPCo : 8200OPCo 101/6 310 Gavin Non-Depr31000 - Land - Coal Fired</v>
          </cell>
          <cell r="G1197" t="str">
            <v>Gavin Generating Plant</v>
          </cell>
          <cell r="H1197" t="str">
            <v>Coal</v>
          </cell>
          <cell r="I1197" t="str">
            <v>Least Exposed</v>
          </cell>
          <cell r="J1197" t="str">
            <v>Yes</v>
          </cell>
          <cell r="K1197" t="str">
            <v>Summary Worksheet</v>
          </cell>
        </row>
        <row r="1198">
          <cell r="F1198" t="str">
            <v>Ohio Power - GenGavin Generating PlantTest Gavin Generating Plant - FGD Land Only : OPCo : 8210OPCo 101/6 310 Gavin Non-Depr31000 - Land - Coal Fired</v>
          </cell>
          <cell r="G1198" t="str">
            <v>Gavin Generating Plant</v>
          </cell>
          <cell r="H1198" t="str">
            <v>Coal</v>
          </cell>
          <cell r="I1198" t="str">
            <v>Least Exposed</v>
          </cell>
          <cell r="J1198" t="str">
            <v>Yes</v>
          </cell>
          <cell r="K1198" t="str">
            <v>Summary Worksheet</v>
          </cell>
        </row>
        <row r="1199">
          <cell r="F1199" t="str">
            <v>Ohio Power - GenGavin Generating PlantGavin Generating Plant Unit Nos.1&amp;2, excluding FGD : OPCo : 8200OPCo 101/6 310 Gavin Non-Depr31010 - Land Rights - Coal Fired</v>
          </cell>
          <cell r="G1199" t="str">
            <v>Gavin Generating Plant</v>
          </cell>
          <cell r="H1199" t="str">
            <v>Coal</v>
          </cell>
          <cell r="I1199" t="str">
            <v>Least Exposed</v>
          </cell>
          <cell r="J1199" t="str">
            <v>No</v>
          </cell>
          <cell r="K1199" t="str">
            <v>Summary Worksheet</v>
          </cell>
        </row>
        <row r="1200">
          <cell r="F1200" t="str">
            <v>Ohio Power - GenGavin Generating PlantTest Gavin Generating Plant - FGD Land Only : OPCo : 8210OPCo 101/6 310 Gavin Non-Depr31010 - Land Rights - Coal Fired</v>
          </cell>
          <cell r="G1200" t="str">
            <v>Gavin Generating Plant</v>
          </cell>
          <cell r="H1200" t="str">
            <v>Coal</v>
          </cell>
          <cell r="I1200" t="str">
            <v>Least Exposed</v>
          </cell>
          <cell r="J1200" t="str">
            <v>No</v>
          </cell>
          <cell r="K1200" t="str">
            <v>Summary Worksheet</v>
          </cell>
        </row>
        <row r="1201">
          <cell r="F1201" t="str">
            <v>Ohio Power - GenKammer Generating PlantKammer Generating Plant Unit Nos.1-3 : OPCo : 7600OPCo 101/6 310 Kammer Non-Depr31000 - Land - Coal Fired</v>
          </cell>
          <cell r="G1201" t="str">
            <v>Kammer Generating Plant</v>
          </cell>
          <cell r="H1201" t="str">
            <v>Coal</v>
          </cell>
          <cell r="I1201" t="str">
            <v>_Fully Exposed</v>
          </cell>
          <cell r="J1201" t="str">
            <v>Yes</v>
          </cell>
          <cell r="K1201" t="str">
            <v>Individual Worksheet</v>
          </cell>
        </row>
        <row r="1202">
          <cell r="F1202" t="str">
            <v>Ohio Power - GenMitchell Generating PlantMitchell Generating Plant Unit Nos.1&amp;2 : OPCo : 8500OPCo 101/6 310 Mitchell Non-Depr31000 - Land - Coal Fired</v>
          </cell>
          <cell r="G1202" t="str">
            <v>Mitchell Generating Plant</v>
          </cell>
          <cell r="H1202" t="str">
            <v>Coal</v>
          </cell>
          <cell r="I1202" t="str">
            <v>Least Exposed</v>
          </cell>
          <cell r="J1202" t="str">
            <v>Yes</v>
          </cell>
          <cell r="K1202" t="str">
            <v>Summary Worksheet</v>
          </cell>
        </row>
        <row r="1203">
          <cell r="F1203" t="str">
            <v>Ohio Power - GenMuskingum Generating PlantMuskingum Generating Plant Unit No.5 : OPCo : 7105OPCo 101/6 310 Muskingum Non-Depr31000 - Land - Coal Fired</v>
          </cell>
          <cell r="G1203" t="str">
            <v>Muskingum Generating Plant</v>
          </cell>
          <cell r="H1203" t="str">
            <v>Coal</v>
          </cell>
          <cell r="I1203" t="str">
            <v>_Fully Exposed</v>
          </cell>
          <cell r="J1203" t="str">
            <v>Yes</v>
          </cell>
          <cell r="K1203" t="str">
            <v>Individual Worksheet</v>
          </cell>
        </row>
        <row r="1204">
          <cell r="F1204" t="str">
            <v>Ohio Power - GenMuskingum Generating PlantMuskingum Generating Plant Unit Nos.1-4 : OPCo : 7100OPCo 101/6 310 Muskingum Non-Depr31000 - Land - Coal Fired</v>
          </cell>
          <cell r="G1204" t="str">
            <v>Muskingum Generating Plant</v>
          </cell>
          <cell r="H1204" t="str">
            <v>Coal</v>
          </cell>
          <cell r="I1204" t="str">
            <v>_Fully Exposed</v>
          </cell>
          <cell r="J1204" t="str">
            <v>Yes</v>
          </cell>
          <cell r="K1204" t="str">
            <v>Individual Worksheet</v>
          </cell>
        </row>
        <row r="1205">
          <cell r="F1205" t="str">
            <v>Ohio Power - GenMuskingum Generating PlantMuskingum Generating Plant Unit No.5 : OPCo : 7105OPCo 101/6 310 Muskingum U5 NonDepr31010 - Land Rights - Coal Fired</v>
          </cell>
          <cell r="G1205" t="str">
            <v>Muskingum Generating Plant</v>
          </cell>
          <cell r="H1205" t="str">
            <v>Coal</v>
          </cell>
          <cell r="I1205" t="str">
            <v>_Fully Exposed</v>
          </cell>
          <cell r="J1205" t="str">
            <v>No</v>
          </cell>
          <cell r="K1205" t="str">
            <v>Individual Worksheet</v>
          </cell>
        </row>
        <row r="1206">
          <cell r="F1206" t="str">
            <v>Ohio Power - GenMuskingum Generating PlantMuskingum Generating Plant Unit No.5 : OPCo : 7105OPCo 101/6 310 Muskingum U5 NonDepr31000 - Land - Coal Fired</v>
          </cell>
          <cell r="G1206" t="str">
            <v>Muskingum Generating Plant</v>
          </cell>
          <cell r="H1206" t="str">
            <v>Coal</v>
          </cell>
          <cell r="I1206" t="str">
            <v>_Fully Exposed</v>
          </cell>
          <cell r="J1206" t="str">
            <v>Yes</v>
          </cell>
          <cell r="K1206" t="str">
            <v>Individual Worksheet</v>
          </cell>
        </row>
        <row r="1207">
          <cell r="F1207" t="str">
            <v>Ohio Power - GenMuskingum Generating PlantMuskingum Generating Plant Unit No.5 : OPCo : 7105OPCo 101/6 310 Muskingum Non-Depr31010 - Land Rights - Coal Fired</v>
          </cell>
          <cell r="G1207" t="str">
            <v>Muskingum Generating Plant</v>
          </cell>
          <cell r="H1207" t="str">
            <v>Coal</v>
          </cell>
          <cell r="I1207" t="str">
            <v>_Fully Exposed</v>
          </cell>
          <cell r="J1207" t="str">
            <v>No</v>
          </cell>
          <cell r="K1207" t="str">
            <v>Individual Worksheet</v>
          </cell>
        </row>
        <row r="1208">
          <cell r="F1208" t="str">
            <v>Ohio Power - GenMuskingum Generating PlantMuskingum Generating Plant Unit Nos.1-4 : OPCo : 7100OPCo 101/6 310 Muskingum Non-Depr31010 - Land Rights - Coal Fired</v>
          </cell>
          <cell r="G1208" t="str">
            <v>Muskingum Generating Plant</v>
          </cell>
          <cell r="H1208" t="str">
            <v>Coal</v>
          </cell>
          <cell r="I1208" t="str">
            <v>_Fully Exposed</v>
          </cell>
          <cell r="J1208" t="str">
            <v>No</v>
          </cell>
          <cell r="K1208" t="str">
            <v>Individual Worksheet</v>
          </cell>
        </row>
        <row r="1209">
          <cell r="F1209" t="str">
            <v>Ohio Power - GenPicway Generating PlantPicway Generating Plant : CSP : 0018OPCo 101/6 310 Picway Non-Depr31000 - Land - Coal Fired</v>
          </cell>
          <cell r="G1209" t="str">
            <v>Picway Generating Plant</v>
          </cell>
          <cell r="H1209" t="str">
            <v>Coal</v>
          </cell>
          <cell r="I1209" t="str">
            <v>_Fully Exposed</v>
          </cell>
          <cell r="J1209" t="str">
            <v>Yes</v>
          </cell>
          <cell r="K1209" t="str">
            <v>Individual Worksheet</v>
          </cell>
        </row>
        <row r="1210">
          <cell r="F1210" t="str">
            <v>Ohio Power - GenPicway Generating PlantPicway Generating Plant : CSP : 0018OPCo 101/6 310 Picway R/W Non-Depr31010 - Land Rights - Coal Fired</v>
          </cell>
          <cell r="G1210" t="str">
            <v>Picway Generating Plant</v>
          </cell>
          <cell r="H1210" t="str">
            <v>Coal</v>
          </cell>
          <cell r="I1210" t="str">
            <v>_Fully Exposed</v>
          </cell>
          <cell r="J1210" t="str">
            <v>No</v>
          </cell>
          <cell r="K1210" t="str">
            <v>Individual Worksheet</v>
          </cell>
        </row>
        <row r="1211">
          <cell r="F1211" t="str">
            <v>Ohio Power - GenPicway Generating PlantPicway Generating Plant : CSP : 0018OPCo 101/6 310 Picway Non-Depr31010 - Land Rights - Coal Fired</v>
          </cell>
          <cell r="G1211" t="str">
            <v>Picway Generating Plant</v>
          </cell>
          <cell r="H1211" t="str">
            <v>Coal</v>
          </cell>
          <cell r="I1211" t="str">
            <v>_Fully Exposed</v>
          </cell>
          <cell r="J1211" t="str">
            <v>No</v>
          </cell>
          <cell r="K1211" t="str">
            <v>Individual Worksheet</v>
          </cell>
        </row>
        <row r="1212">
          <cell r="F1212" t="str">
            <v>Ohio Power - GenPutnam Coal TerminalPutnam Coal Terminal (inactive) : OPCo : 8610OPCo 101/6 310 Putnam Coal Non-Depr31000 - Land - Coal Fired</v>
          </cell>
          <cell r="G1212" t="str">
            <v>Putnam Coal Terminal</v>
          </cell>
          <cell r="H1212" t="str">
            <v>-</v>
          </cell>
          <cell r="I1212" t="str">
            <v>-</v>
          </cell>
          <cell r="J1212" t="str">
            <v>Yes</v>
          </cell>
          <cell r="K1212" t="str">
            <v>Do Not Include</v>
          </cell>
        </row>
        <row r="1213">
          <cell r="F1213" t="str">
            <v>Ohio Power - GenPutnam Coal TerminalPutnam Coal Terminal at Amos Plant : APCo:0746 / OPCo:8610OPCo 101/6 310 Putnam Coal Non-Depr31000 - Land - Coal Fired</v>
          </cell>
          <cell r="G1213" t="str">
            <v>Putnam Coal Terminal</v>
          </cell>
          <cell r="H1213" t="str">
            <v>-</v>
          </cell>
          <cell r="I1213" t="str">
            <v>-</v>
          </cell>
          <cell r="J1213" t="str">
            <v>Yes</v>
          </cell>
          <cell r="K1213" t="str">
            <v>Do Not Include</v>
          </cell>
        </row>
        <row r="1214">
          <cell r="F1214" t="str">
            <v>Ohio Power - GenPhilip Sporn Generating PlantPhilip Sporn Generating Plant Units 1 - 4 : APCo : 0750 / OPCo : 7500OPCo 101/6 310 Sporn Non-Depr31000 - Land - Coal Fired</v>
          </cell>
          <cell r="G1214" t="str">
            <v>Philip Sporn Generating Plant</v>
          </cell>
          <cell r="H1214" t="str">
            <v>Coal</v>
          </cell>
          <cell r="I1214" t="str">
            <v>_Fully Exposed</v>
          </cell>
          <cell r="J1214" t="str">
            <v>Yes</v>
          </cell>
          <cell r="K1214" t="str">
            <v>Individual Worksheet</v>
          </cell>
        </row>
        <row r="1215">
          <cell r="F1215" t="str">
            <v>Ohio Power - GenPhilip Sporn Generating PlantPhilip Sporn Generating Plant Units 1 - 4 : APCo : 0750 / OPCo : 7500OPCo 101/6 310 Sporn R/W Non-Depr31010 - Land Rights - Coal Fired</v>
          </cell>
          <cell r="G1215" t="str">
            <v>Philip Sporn Generating Plant</v>
          </cell>
          <cell r="H1215" t="str">
            <v>Coal</v>
          </cell>
          <cell r="I1215" t="str">
            <v>_Fully Exposed</v>
          </cell>
          <cell r="J1215" t="str">
            <v>No</v>
          </cell>
          <cell r="K1215" t="str">
            <v>Individual Worksheet</v>
          </cell>
        </row>
        <row r="1216">
          <cell r="F1216" t="str">
            <v>Ohio Power - GenPhilip Sporn Generating PlantPhilip Sporn Generating Plant Units 1 - 4 : APCo : 0750 / OPCo : 7500OPCo 101/6 310 Sporn Non-Depr31010 - Land Rights - Coal Fired</v>
          </cell>
          <cell r="G1216" t="str">
            <v>Philip Sporn Generating Plant</v>
          </cell>
          <cell r="H1216" t="str">
            <v>Coal</v>
          </cell>
          <cell r="I1216" t="str">
            <v>_Fully Exposed</v>
          </cell>
          <cell r="J1216" t="str">
            <v>No</v>
          </cell>
          <cell r="K1216" t="str">
            <v>Individual Worksheet</v>
          </cell>
        </row>
        <row r="1217">
          <cell r="F1217" t="str">
            <v>Ohio Power - GenMisc Generation Facil-KY, CSPStuart Plant - Kentucky : CSP : 0253OPCo 101/6 310 Stuart Non-Depr31015 - Land - CCD</v>
          </cell>
          <cell r="G1217" t="str">
            <v>Misc Generation Facil-KY, CSP</v>
          </cell>
          <cell r="H1217" t="str">
            <v>-</v>
          </cell>
          <cell r="I1217" t="str">
            <v>-</v>
          </cell>
          <cell r="J1217" t="str">
            <v>Yes</v>
          </cell>
          <cell r="K1217" t="str">
            <v>Do Not Include</v>
          </cell>
        </row>
        <row r="1218">
          <cell r="F1218" t="str">
            <v>Ohio Power - GenStuart Generating PlantStuart Generating Plant Unit Nos. 1,2,3,4 : CSP : 0052OPCo 101/6 310 Stuart Non-Depr31015 - Land - CCD</v>
          </cell>
          <cell r="G1218" t="str">
            <v>Stuart Generating Plant</v>
          </cell>
          <cell r="H1218" t="str">
            <v>Coal</v>
          </cell>
          <cell r="I1218" t="str">
            <v>Other</v>
          </cell>
          <cell r="J1218" t="str">
            <v>Yes</v>
          </cell>
          <cell r="K1218" t="str">
            <v>Summary Worksheet</v>
          </cell>
        </row>
        <row r="1219">
          <cell r="F1219" t="str">
            <v>Ohio Power - GenStuart Generating PlantStuart Generating Plant Unit Nos. 1,2,3,4 : CSP : 0052OPCo 101/6 310 Stuart Non-Depr31016 - Land Rights - CCD</v>
          </cell>
          <cell r="G1219" t="str">
            <v>Stuart Generating Plant</v>
          </cell>
          <cell r="H1219" t="str">
            <v>Coal</v>
          </cell>
          <cell r="I1219" t="str">
            <v>Other</v>
          </cell>
          <cell r="J1219" t="str">
            <v>No</v>
          </cell>
          <cell r="K1219" t="str">
            <v>Summary Worksheet</v>
          </cell>
        </row>
        <row r="1220">
          <cell r="F1220" t="str">
            <v>Ohio Power - GenMisc Generation Facil-KY, CSPZimmer Plant - Kentucky : CSP : 0162OPCo 101/6 310 Zimmer Non-Depr31015 - Land - CCD</v>
          </cell>
          <cell r="G1220" t="str">
            <v>Misc Generation Facil-KY, CSP</v>
          </cell>
          <cell r="H1220" t="str">
            <v>-</v>
          </cell>
          <cell r="I1220" t="str">
            <v>-</v>
          </cell>
          <cell r="J1220" t="str">
            <v>Yes</v>
          </cell>
          <cell r="K1220" t="str">
            <v>Do Not Include</v>
          </cell>
        </row>
        <row r="1221">
          <cell r="F1221" t="str">
            <v>Ohio Power - GenZimmer Generating PlantZimmer Generating Plant Unit No. 1 : CSP : 0062OPCo 101/6 310 Zimmer Non-Depr31015 - Land - CCD</v>
          </cell>
          <cell r="G1221" t="str">
            <v>Zimmer Generating Plant</v>
          </cell>
          <cell r="H1221" t="str">
            <v>Coal</v>
          </cell>
          <cell r="I1221" t="str">
            <v>Other</v>
          </cell>
          <cell r="J1221" t="str">
            <v>Yes</v>
          </cell>
          <cell r="K1221" t="str">
            <v>Summary Worksheet</v>
          </cell>
        </row>
        <row r="1222">
          <cell r="F1222" t="str">
            <v>Ohio Power - GenJohn E Amos Generating Plant, AP/OPInactive - Amos Generating Plant Simulator : 02:0743 / 07:8605OPCo 101/6 311 Amos Plant31100 - Structures, Improvemnt-Coal</v>
          </cell>
          <cell r="G1222" t="str">
            <v>John E Amos Generating Plant, AP/OP</v>
          </cell>
          <cell r="H1222" t="str">
            <v>Coal</v>
          </cell>
          <cell r="I1222" t="str">
            <v>Least Exposed</v>
          </cell>
          <cell r="J1222" t="str">
            <v>No</v>
          </cell>
          <cell r="K1222" t="str">
            <v>Summary Worksheet</v>
          </cell>
        </row>
        <row r="1223">
          <cell r="F1223" t="str">
            <v>Ohio Power - GenJohn E Amos Generating Plant, AP/OPJohn E. Amos Generating Plant Common Facilities for Units 1,2 &amp; 3 : APCo/OPCo : 7801OPCo 101/6 311 Amos Plant31100 - Structures, Improvemnt-Coal</v>
          </cell>
          <cell r="G1223" t="str">
            <v>John E Amos Generating Plant, AP/OP</v>
          </cell>
          <cell r="H1223" t="str">
            <v>Coal</v>
          </cell>
          <cell r="I1223" t="str">
            <v>Least Exposed</v>
          </cell>
          <cell r="J1223" t="str">
            <v>No</v>
          </cell>
          <cell r="K1223" t="str">
            <v>Summary Worksheet</v>
          </cell>
        </row>
        <row r="1224">
          <cell r="F1224" t="str">
            <v>Ohio Power - GenJohn E Amos Generating Plant, AP/OPJohn E. Amos Generating Plant Unit No. 3 : 02:0743 / 07:8600OPCo 101/6 311 Amos Plant31100 - Structures, Improvemnt-Coal</v>
          </cell>
          <cell r="G1224" t="str">
            <v>John E Amos Generating Plant, AP/OP</v>
          </cell>
          <cell r="H1224" t="str">
            <v>Coal</v>
          </cell>
          <cell r="I1224" t="str">
            <v>Least Exposed</v>
          </cell>
          <cell r="J1224" t="str">
            <v>No</v>
          </cell>
          <cell r="K1224" t="str">
            <v>Summary Worksheet</v>
          </cell>
        </row>
        <row r="1225">
          <cell r="F1225" t="str">
            <v>Ohio Power - GenJohn E Amos Generating Plant, AP/OPJohn E. Amos Generating Plant Unit Nos. 1,2 : APCo : 0740OPCo 101/6 311 Amos Plant31100 - Structures, Improvemnt-Coal</v>
          </cell>
          <cell r="G1225" t="str">
            <v>John E Amos Generating Plant, AP/OP</v>
          </cell>
          <cell r="H1225" t="str">
            <v>Coal</v>
          </cell>
          <cell r="I1225" t="str">
            <v>Least Exposed</v>
          </cell>
          <cell r="J1225" t="str">
            <v>No</v>
          </cell>
          <cell r="K1225" t="str">
            <v>Summary Worksheet</v>
          </cell>
        </row>
        <row r="1226">
          <cell r="F1226" t="str">
            <v>Ohio Power - GenJohn E Amos Generating Plant, AP/OPJohn E. Amos Generating Plant Unit No. 3 : 02:0743 / 07:8600OPCo 101/6 311 Amos PlantZ31120 - Capitalized Spare Parts</v>
          </cell>
          <cell r="G1226" t="str">
            <v>John E Amos Generating Plant, AP/OP</v>
          </cell>
          <cell r="H1226" t="str">
            <v>Coal</v>
          </cell>
          <cell r="I1226" t="str">
            <v>Least Exposed</v>
          </cell>
          <cell r="J1226" t="str">
            <v>No</v>
          </cell>
          <cell r="K1226" t="str">
            <v>Summary Worksheet</v>
          </cell>
        </row>
        <row r="1227">
          <cell r="F1227" t="str">
            <v>Ohio Power - GenBeckjord Generating PlantBeckjord Generating Plant Unit No. 6 : CSP : 0050OPCo 101/6 311 Beckjord Plant31115 - Structures, Improvement-CCD</v>
          </cell>
          <cell r="G1227" t="str">
            <v>Beckjord Generating Plant</v>
          </cell>
          <cell r="H1227" t="str">
            <v>Coal</v>
          </cell>
          <cell r="I1227" t="str">
            <v>Other</v>
          </cell>
          <cell r="J1227" t="str">
            <v>No</v>
          </cell>
          <cell r="K1227" t="str">
            <v>Individual Worksheet</v>
          </cell>
        </row>
        <row r="1228">
          <cell r="F1228" t="str">
            <v>Ohio Power - GenCardinal Generating PlantCardinal Generating Plant : 07/34 : 7800OPCo 101/6 311 Cardinal Plant31100 - Structures, Improvemnt-Coal</v>
          </cell>
          <cell r="G1228" t="str">
            <v>Cardinal Generating Plant</v>
          </cell>
          <cell r="H1228" t="str">
            <v>Coal</v>
          </cell>
          <cell r="I1228" t="str">
            <v>Least Exposed</v>
          </cell>
          <cell r="J1228" t="str">
            <v>No</v>
          </cell>
          <cell r="K1228" t="str">
            <v>Summary Worksheet</v>
          </cell>
        </row>
        <row r="1229">
          <cell r="F1229" t="str">
            <v>Ohio Power - GenCardinal Generating PlantCardinal Generating Plant : 07/34 : 7800OPCo 101/6 311 Cardinal PlantZ31120 - Capitalized Spare Parts</v>
          </cell>
          <cell r="G1229" t="str">
            <v>Cardinal Generating Plant</v>
          </cell>
          <cell r="H1229" t="str">
            <v>Coal</v>
          </cell>
          <cell r="I1229" t="str">
            <v>Least Exposed</v>
          </cell>
          <cell r="J1229" t="str">
            <v>No</v>
          </cell>
          <cell r="K1229" t="str">
            <v>Summary Worksheet</v>
          </cell>
        </row>
        <row r="1230">
          <cell r="F1230" t="str">
            <v>Ohio Power - GenConesville Generating PlantConesville Generating Plant Units 5 &amp; 6 : CSP : 0066OPCo 101/6 311 Conesville Plant31100 - Structures, Improvemnt-Coal</v>
          </cell>
          <cell r="G1230" t="str">
            <v>Conesville Generating Plant</v>
          </cell>
          <cell r="H1230" t="str">
            <v>Coal</v>
          </cell>
          <cell r="I1230" t="str">
            <v>_Fully Exposed</v>
          </cell>
          <cell r="J1230" t="str">
            <v>No</v>
          </cell>
          <cell r="K1230" t="str">
            <v>Individual Worksheet</v>
          </cell>
        </row>
        <row r="1231">
          <cell r="F1231" t="str">
            <v>Ohio Power - GenConesville Generating PlantConesville Generating Plant Unit 3 : CSP : 0066U3OPCo 101/6 311 Conesville Plt U331100 - Structures, Improvemnt-Coal</v>
          </cell>
          <cell r="G1231" t="str">
            <v>Conesville Generating Plant</v>
          </cell>
          <cell r="H1231" t="str">
            <v>Coal</v>
          </cell>
          <cell r="I1231" t="str">
            <v>_Fully Exposed</v>
          </cell>
          <cell r="J1231" t="str">
            <v>No</v>
          </cell>
          <cell r="K1231" t="str">
            <v>Individual Worksheet</v>
          </cell>
        </row>
        <row r="1232">
          <cell r="F1232" t="str">
            <v>Ohio Power - GenConesville Generating PlantConesville Plant Precipitator Retrofit : CSP : 9601OPCo 101/6 311 Conesville Retrofit31100 - Structures, Improvemnt-Coal</v>
          </cell>
          <cell r="G1232" t="str">
            <v>Conesville Generating Plant</v>
          </cell>
          <cell r="H1232" t="str">
            <v>Coal</v>
          </cell>
          <cell r="I1232" t="str">
            <v>_Fully Exposed</v>
          </cell>
          <cell r="J1232" t="str">
            <v>No</v>
          </cell>
          <cell r="K1232" t="str">
            <v>Individual Worksheet</v>
          </cell>
        </row>
        <row r="1233">
          <cell r="F1233" t="str">
            <v>Ohio Power - GenConesville Generating PlantConesville Plant Scrubber : CSP : 9600OPCo 101/6 311 Conesville Scrubber31100 - Structures, Improvemnt-Coal</v>
          </cell>
          <cell r="G1233" t="str">
            <v>Conesville Generating Plant</v>
          </cell>
          <cell r="H1233" t="str">
            <v>Coal</v>
          </cell>
          <cell r="I1233" t="str">
            <v>_Fully Exposed</v>
          </cell>
          <cell r="J1233" t="str">
            <v>No</v>
          </cell>
          <cell r="K1233" t="str">
            <v>Individual Worksheet</v>
          </cell>
        </row>
        <row r="1234">
          <cell r="F1234" t="str">
            <v>Ohio Power - GenConesville Generating PlantConesville Generating Plant Unit 4 : CSP : 0966OPCo 101/6 311 Conesville U4 CCD31115 - Structures, Improvement-CCD</v>
          </cell>
          <cell r="G1234" t="str">
            <v>Conesville Generating Plant</v>
          </cell>
          <cell r="H1234" t="str">
            <v>Coal</v>
          </cell>
          <cell r="I1234" t="str">
            <v>_Fully Exposed</v>
          </cell>
          <cell r="J1234" t="str">
            <v>No</v>
          </cell>
          <cell r="K1234" t="str">
            <v>Individual Worksheet</v>
          </cell>
        </row>
        <row r="1235">
          <cell r="F1235" t="str">
            <v>Ohio Power - GenGavin Generating PlantGavin Plant - Fossil Hydro Warehouse (F&amp;H) : OPCo : 9206OPCo 101/6 311 Gavin F&amp;H Warehouse31100 - Structures, Improvemnt-Coal</v>
          </cell>
          <cell r="G1235" t="str">
            <v>Gavin Generating Plant</v>
          </cell>
          <cell r="H1235" t="str">
            <v>Coal</v>
          </cell>
          <cell r="I1235" t="str">
            <v>Least Exposed</v>
          </cell>
          <cell r="J1235" t="str">
            <v>No</v>
          </cell>
          <cell r="K1235" t="str">
            <v>Summary Worksheet</v>
          </cell>
        </row>
        <row r="1236">
          <cell r="F1236" t="str">
            <v>Ohio Power - GenGavin Generating PlantGavin Generating Plant Unit Nos.1&amp;2, excluding FGD : OPCo : 8200OPCo 101/6 311 Gavin Plant31100 - Structures, Improvemnt-Coal</v>
          </cell>
          <cell r="G1236" t="str">
            <v>Gavin Generating Plant</v>
          </cell>
          <cell r="H1236" t="str">
            <v>Coal</v>
          </cell>
          <cell r="I1236" t="str">
            <v>Least Exposed</v>
          </cell>
          <cell r="J1236" t="str">
            <v>No</v>
          </cell>
          <cell r="K1236" t="str">
            <v>Summary Worksheet</v>
          </cell>
        </row>
        <row r="1237">
          <cell r="F1237" t="str">
            <v>Ohio Power - GenGavin Generating PlantGavin Plant - Fossil Hydro Warehouse (F&amp;H) : OPCo : 9206OPCo 101/6 311 Gavin Plant31100 - Structures, Improvemnt-Coal</v>
          </cell>
          <cell r="G1237" t="str">
            <v>Gavin Generating Plant</v>
          </cell>
          <cell r="H1237" t="str">
            <v>Coal</v>
          </cell>
          <cell r="I1237" t="str">
            <v>Least Exposed</v>
          </cell>
          <cell r="J1237" t="str">
            <v>No</v>
          </cell>
          <cell r="K1237" t="str">
            <v>Summary Worksheet</v>
          </cell>
        </row>
        <row r="1238">
          <cell r="F1238" t="str">
            <v>Ohio Power - GenGavin Generating PlantTest Gavin Generating Plant - FGD Land Only : OPCo : 8210OPCo 101/6 311 Gavin Plant31100 - Structures, Improvemnt-Coal</v>
          </cell>
          <cell r="G1238" t="str">
            <v>Gavin Generating Plant</v>
          </cell>
          <cell r="H1238" t="str">
            <v>Coal</v>
          </cell>
          <cell r="I1238" t="str">
            <v>Least Exposed</v>
          </cell>
          <cell r="J1238" t="str">
            <v>No</v>
          </cell>
          <cell r="K1238" t="str">
            <v>Summary Worksheet</v>
          </cell>
        </row>
        <row r="1239">
          <cell r="F1239" t="str">
            <v>Ohio Power - GenGavin Generating PlantGavin Generating Plant Unit Nos.1&amp;2, excluding FGD : OPCo : 8200OPCo 101/6 311 Gavin PlantZ31120 - Capitalized Spare Parts</v>
          </cell>
          <cell r="G1239" t="str">
            <v>Gavin Generating Plant</v>
          </cell>
          <cell r="H1239" t="str">
            <v>Coal</v>
          </cell>
          <cell r="I1239" t="str">
            <v>Least Exposed</v>
          </cell>
          <cell r="J1239" t="str">
            <v>No</v>
          </cell>
          <cell r="K1239" t="str">
            <v>Summary Worksheet</v>
          </cell>
        </row>
        <row r="1240">
          <cell r="F1240" t="str">
            <v>Ohio Power - GenGavin Generating PlantGavin Generating Plant FGD : OPCo : 0907OPCo 101/6 311 Gavin Plant - JMG31100 - Structures, Improvemnt-Coal</v>
          </cell>
          <cell r="G1240" t="str">
            <v>Gavin Generating Plant</v>
          </cell>
          <cell r="H1240" t="str">
            <v>Coal</v>
          </cell>
          <cell r="I1240" t="str">
            <v>Least Exposed</v>
          </cell>
          <cell r="J1240" t="str">
            <v>No</v>
          </cell>
          <cell r="K1240" t="str">
            <v>Summary Worksheet</v>
          </cell>
        </row>
        <row r="1241">
          <cell r="F1241" t="str">
            <v>Ohio Power - GenMountaineer Generating PlantMountaineer Generating Plant : APCo : 0710OPCo 101/6 311 Gypsum Unloader31100 - Structures, Improvemnt-Coal</v>
          </cell>
          <cell r="G1241" t="str">
            <v>Mountaineer Generating Plant</v>
          </cell>
          <cell r="H1241" t="str">
            <v>Coal</v>
          </cell>
          <cell r="I1241" t="str">
            <v>Least Exposed</v>
          </cell>
          <cell r="J1241" t="str">
            <v>No</v>
          </cell>
          <cell r="K1241" t="str">
            <v>Summary Worksheet</v>
          </cell>
        </row>
        <row r="1242">
          <cell r="F1242" t="str">
            <v>Ohio Power - GenMountaineer Generating PlantOhio Power Investment in Mountaineer Gypsum Unloader Facility : OPCo : 0715OPCo 101/6 311 Gypsum Unloader31100 - Structures, Improvemnt-Coal</v>
          </cell>
          <cell r="G1242" t="str">
            <v>Mountaineer Generating Plant</v>
          </cell>
          <cell r="H1242" t="str">
            <v>Coal</v>
          </cell>
          <cell r="I1242" t="str">
            <v>Least Exposed</v>
          </cell>
          <cell r="J1242" t="str">
            <v>No</v>
          </cell>
          <cell r="K1242" t="str">
            <v>Summary Worksheet</v>
          </cell>
        </row>
        <row r="1243">
          <cell r="F1243" t="str">
            <v>Ohio Power - GenMountaineer Generating PlantMitchell Plant Investment in Gypsum Unloader Facility at Mountaineer : OPCo : 0715OPCo 101/6 311 Gypsum Unloader31100 - Structures, Improvemnt-Coal</v>
          </cell>
          <cell r="G1243" t="str">
            <v>Mountaineer Generating Plant</v>
          </cell>
          <cell r="H1243" t="str">
            <v>Coal</v>
          </cell>
          <cell r="I1243" t="str">
            <v>Least Exposed</v>
          </cell>
          <cell r="J1243" t="str">
            <v>No</v>
          </cell>
          <cell r="K1243" t="str">
            <v>Summary Worksheet</v>
          </cell>
        </row>
        <row r="1244">
          <cell r="F1244" t="str">
            <v>Ohio Power - GenKammer Generating PlantKammer Generating Plant Unit Nos.1-3 : OPCo : 7600OPCo 101/6 311 Kammer Plant31100 - Structures, Improvemnt-Coal</v>
          </cell>
          <cell r="G1244" t="str">
            <v>Kammer Generating Plant</v>
          </cell>
          <cell r="H1244" t="str">
            <v>Coal</v>
          </cell>
          <cell r="I1244" t="str">
            <v>_Fully Exposed</v>
          </cell>
          <cell r="J1244" t="str">
            <v>No</v>
          </cell>
          <cell r="K1244" t="str">
            <v>Individual Worksheet</v>
          </cell>
        </row>
        <row r="1245">
          <cell r="F1245" t="str">
            <v>Ohio Power - GenKammer Generating PlantKammer Generating Plant Unit Nos.1-3 : OPCo : 7600OPCo 101/6 311 Kammer PlantZ31120 - Capitalized Spare Parts</v>
          </cell>
          <cell r="G1245" t="str">
            <v>Kammer Generating Plant</v>
          </cell>
          <cell r="H1245" t="str">
            <v>Coal</v>
          </cell>
          <cell r="I1245" t="str">
            <v>_Fully Exposed</v>
          </cell>
          <cell r="J1245" t="str">
            <v>No</v>
          </cell>
          <cell r="K1245" t="str">
            <v>Individual Worksheet</v>
          </cell>
        </row>
        <row r="1246">
          <cell r="F1246" t="str">
            <v>Ohio Power - GenMitchell Generating PlantMitchell Generating Plant Unit Nos.1&amp;2 : OPCo : 8500OPCo 101/6 311 Mitchell Plant31100 - Structures, Improvemnt-Coal</v>
          </cell>
          <cell r="G1246" t="str">
            <v>Mitchell Generating Plant</v>
          </cell>
          <cell r="H1246" t="str">
            <v>Coal</v>
          </cell>
          <cell r="I1246" t="str">
            <v>Least Exposed</v>
          </cell>
          <cell r="J1246" t="str">
            <v>No</v>
          </cell>
          <cell r="K1246" t="str">
            <v>Summary Worksheet</v>
          </cell>
        </row>
        <row r="1247">
          <cell r="F1247" t="str">
            <v>Ohio Power - GenMitchell Generating PlantMitchell Generating Plant Unit Nos.1&amp;2 : OPCo : 8500OPCo 101/6 311 Mitchell PlantZ31120 - Capitalized Spare Parts</v>
          </cell>
          <cell r="G1247" t="str">
            <v>Mitchell Generating Plant</v>
          </cell>
          <cell r="H1247" t="str">
            <v>Coal</v>
          </cell>
          <cell r="I1247" t="str">
            <v>Least Exposed</v>
          </cell>
          <cell r="J1247" t="str">
            <v>No</v>
          </cell>
          <cell r="K1247" t="str">
            <v>Summary Worksheet</v>
          </cell>
        </row>
        <row r="1248">
          <cell r="F1248" t="str">
            <v>Ohio Power - GenMuskingum Generating PlantMuskingum River U5 Coal Handling Equipment : OPCo : 7105CHOPCo 101/6 311 MR U5 Coal Handling31100 - Structures, Improvemnt-Coal</v>
          </cell>
          <cell r="G1248" t="str">
            <v>Muskingum Generating Plant</v>
          </cell>
          <cell r="H1248" t="str">
            <v>Coal</v>
          </cell>
          <cell r="I1248" t="str">
            <v>_Fully Exposed</v>
          </cell>
          <cell r="J1248" t="str">
            <v>No</v>
          </cell>
          <cell r="K1248" t="str">
            <v>Individual Worksheet</v>
          </cell>
        </row>
        <row r="1249">
          <cell r="F1249" t="str">
            <v>Ohio Power - GenMuskingum Generating PlantMuskingum Generating Plant Unit Nos.1-4 : OPCo : 7100OPCo 101/6 311 Musk Plant U1-431100 - Structures, Improvemnt-Coal</v>
          </cell>
          <cell r="G1249" t="str">
            <v>Muskingum Generating Plant</v>
          </cell>
          <cell r="H1249" t="str">
            <v>Coal</v>
          </cell>
          <cell r="I1249" t="str">
            <v>_Fully Exposed</v>
          </cell>
          <cell r="J1249" t="str">
            <v>No</v>
          </cell>
          <cell r="K1249" t="str">
            <v>Individual Worksheet</v>
          </cell>
        </row>
        <row r="1250">
          <cell r="F1250" t="str">
            <v>Ohio Power - GenMuskingum Generating PlantMuskingum Generating Plant Unit Nos.1-4 : OPCo : 7100OPCo 101/6 311 Musk Plant U1-431115 - Structures, Improvement-CCD</v>
          </cell>
          <cell r="G1250" t="str">
            <v>Muskingum Generating Plant</v>
          </cell>
          <cell r="H1250" t="str">
            <v>Coal</v>
          </cell>
          <cell r="I1250" t="str">
            <v>_Fully Exposed</v>
          </cell>
          <cell r="J1250" t="str">
            <v>No</v>
          </cell>
          <cell r="K1250" t="str">
            <v>Individual Worksheet</v>
          </cell>
        </row>
        <row r="1251">
          <cell r="F1251" t="str">
            <v>Ohio Power - GenMuskingum Generating PlantMuskingum Generating Plant Unit Nos.1-4 : OPCo : 7100OPCo 101/6 311 Musk Plant U1-4Z31120 - Capitalized Spare Parts</v>
          </cell>
          <cell r="G1251" t="str">
            <v>Muskingum Generating Plant</v>
          </cell>
          <cell r="H1251" t="str">
            <v>Coal</v>
          </cell>
          <cell r="I1251" t="str">
            <v>_Fully Exposed</v>
          </cell>
          <cell r="J1251" t="str">
            <v>No</v>
          </cell>
          <cell r="K1251" t="str">
            <v>Individual Worksheet</v>
          </cell>
        </row>
        <row r="1252">
          <cell r="F1252" t="str">
            <v>Ohio Power - GenMuskingum Generating PlantMuskingum Generating Plant Unit No.5 : OPCo : 7105OPCo 101/6 311 Musk Plant U531100 - Structures, Improvemnt-Coal</v>
          </cell>
          <cell r="G1252" t="str">
            <v>Muskingum Generating Plant</v>
          </cell>
          <cell r="H1252" t="str">
            <v>Coal</v>
          </cell>
          <cell r="I1252" t="str">
            <v>_Fully Exposed</v>
          </cell>
          <cell r="J1252" t="str">
            <v>No</v>
          </cell>
          <cell r="K1252" t="str">
            <v>Individual Worksheet</v>
          </cell>
        </row>
        <row r="1253">
          <cell r="F1253" t="str">
            <v>Ohio Power - GenPicway Generating PlantPicway Generating Plant : CSP : 0018OPCo 101/6 311 Picway Plant31100 - Structures, Improvemnt-Coal</v>
          </cell>
          <cell r="G1253" t="str">
            <v>Picway Generating Plant</v>
          </cell>
          <cell r="H1253" t="str">
            <v>Coal</v>
          </cell>
          <cell r="I1253" t="str">
            <v>_Fully Exposed</v>
          </cell>
          <cell r="J1253" t="str">
            <v>No</v>
          </cell>
          <cell r="K1253" t="str">
            <v>Individual Worksheet</v>
          </cell>
        </row>
        <row r="1254">
          <cell r="F1254" t="str">
            <v>Ohio Power - GenPutnam Coal TerminalPutnam Coal Terminal (inactive) : OPCo : 8610OPCo 101/6 311 Putnam Coal31100 - Structures, Improvemnt-Coal</v>
          </cell>
          <cell r="G1254" t="str">
            <v>Putnam Coal Terminal</v>
          </cell>
          <cell r="H1254" t="str">
            <v>-</v>
          </cell>
          <cell r="I1254" t="str">
            <v>-</v>
          </cell>
          <cell r="J1254" t="str">
            <v>No</v>
          </cell>
          <cell r="K1254" t="str">
            <v>Do Not Include</v>
          </cell>
        </row>
        <row r="1255">
          <cell r="F1255" t="str">
            <v>Ohio Power - GenPutnam Coal TerminalPutnam Coal Terminal at Amos Plant : APCo:0746 / OPCo:8610OPCo 101/6 311 Putnam Coal31100 - Structures, Improvemnt-Coal</v>
          </cell>
          <cell r="G1255" t="str">
            <v>Putnam Coal Terminal</v>
          </cell>
          <cell r="H1255" t="str">
            <v>-</v>
          </cell>
          <cell r="I1255" t="str">
            <v>-</v>
          </cell>
          <cell r="J1255" t="str">
            <v>No</v>
          </cell>
          <cell r="K1255" t="str">
            <v>Do Not Include</v>
          </cell>
        </row>
        <row r="1256">
          <cell r="F1256" t="str">
            <v>Ohio Power - GenAP/OP Simulator Learning CenterAP/OP 1300 MW Simulator, St Albans WV : AP/OP : 0791OPCo 101/6 311 Simulator St Albans31100 - Structures, Improvemnt-Coal</v>
          </cell>
          <cell r="G1256" t="str">
            <v>AP/OP Simulator Learning Center</v>
          </cell>
          <cell r="H1256" t="str">
            <v>-</v>
          </cell>
          <cell r="I1256" t="str">
            <v>-</v>
          </cell>
          <cell r="J1256" t="str">
            <v>No</v>
          </cell>
          <cell r="K1256" t="str">
            <v>Do Not Include</v>
          </cell>
        </row>
        <row r="1257">
          <cell r="F1257" t="str">
            <v>Ohio Power - GenPhilip Sporn Generating PlantLittle Broad Run Ash Disposal Site - Sporn Portion : APCo/OPCo : 0752OPCo 101/6 311 Sporn Plant31100 - Structures, Improvemnt-Coal</v>
          </cell>
          <cell r="G1257" t="str">
            <v>Philip Sporn Generating Plant</v>
          </cell>
          <cell r="H1257" t="str">
            <v>Coal</v>
          </cell>
          <cell r="I1257" t="str">
            <v>_Fully Exposed</v>
          </cell>
          <cell r="J1257" t="str">
            <v>No</v>
          </cell>
          <cell r="K1257" t="str">
            <v>Individual Worksheet</v>
          </cell>
        </row>
        <row r="1258">
          <cell r="F1258" t="str">
            <v>Ohio Power - GenPhilip Sporn Generating PlantLittle Broad Run Ash Disposal Site : APCo/OPCo : 0752OPCo 101/6 311 Sporn Plant31100 - Structures, Improvemnt-Coal</v>
          </cell>
          <cell r="G1258" t="str">
            <v>Philip Sporn Generating Plant</v>
          </cell>
          <cell r="H1258" t="str">
            <v>Coal</v>
          </cell>
          <cell r="I1258" t="str">
            <v>_Fully Exposed</v>
          </cell>
          <cell r="J1258" t="str">
            <v>No</v>
          </cell>
          <cell r="K1258" t="str">
            <v>Individual Worksheet</v>
          </cell>
        </row>
        <row r="1259">
          <cell r="F1259" t="str">
            <v>Ohio Power - GenPhilip Sporn Generating PlantPhilip Sporn Generating Plant Units 1 - 4 : APCo : 0750 / OPCo : 7500OPCo 101/6 311 Sporn Plant31100 - Structures, Improvemnt-Coal</v>
          </cell>
          <cell r="G1259" t="str">
            <v>Philip Sporn Generating Plant</v>
          </cell>
          <cell r="H1259" t="str">
            <v>Coal</v>
          </cell>
          <cell r="I1259" t="str">
            <v>_Fully Exposed</v>
          </cell>
          <cell r="J1259" t="str">
            <v>No</v>
          </cell>
          <cell r="K1259" t="str">
            <v>Individual Worksheet</v>
          </cell>
        </row>
        <row r="1260">
          <cell r="F1260" t="str">
            <v>Ohio Power - GenPhilip Sporn Generating PlantPhilip Sporn Generating Plant Units 1 - 4 : APCo : 0750 / OPCo : 7500OPCo 101/6 311 Sporn PlantZ31120 - Capitalized Spare Parts</v>
          </cell>
          <cell r="G1260" t="str">
            <v>Philip Sporn Generating Plant</v>
          </cell>
          <cell r="H1260" t="str">
            <v>Coal</v>
          </cell>
          <cell r="I1260" t="str">
            <v>_Fully Exposed</v>
          </cell>
          <cell r="J1260" t="str">
            <v>No</v>
          </cell>
          <cell r="K1260" t="str">
            <v>Individual Worksheet</v>
          </cell>
        </row>
        <row r="1261">
          <cell r="F1261" t="str">
            <v>Ohio Power - GenPhilip Sporn Generating PlantPhilip Sporn Generating Plant Unit 5 : APCo : 0750 / OPCo : 7500U5OPCo 101/6 311 Sporn Plant U531100 - Structures, Improvemnt-Coal</v>
          </cell>
          <cell r="G1261" t="str">
            <v>Philip Sporn Generating Plant</v>
          </cell>
          <cell r="H1261" t="str">
            <v>Coal</v>
          </cell>
          <cell r="I1261" t="str">
            <v>_Fully Exposed</v>
          </cell>
          <cell r="J1261" t="str">
            <v>No</v>
          </cell>
          <cell r="K1261" t="str">
            <v>Individual Worksheet</v>
          </cell>
        </row>
        <row r="1262">
          <cell r="F1262" t="str">
            <v>Ohio Power - GenMisc Generation Facil-KY, CSPStuart Plant - Kentucky : CSP : 0253OPCo 101/6 311 Stuart Plant31115 - Structures, Improvement-CCD</v>
          </cell>
          <cell r="G1262" t="str">
            <v>Stuart Generating Plant</v>
          </cell>
          <cell r="H1262" t="str">
            <v>Coal</v>
          </cell>
          <cell r="I1262" t="str">
            <v>Other</v>
          </cell>
          <cell r="J1262" t="str">
            <v>No</v>
          </cell>
          <cell r="K1262" t="str">
            <v>Summary Worksheet</v>
          </cell>
        </row>
        <row r="1263">
          <cell r="F1263" t="str">
            <v>Ohio Power - GenStuart Generating PlantStuart Generating Plant Unit Nos. 1,2,3,4 : CSP : 0052OPCo 101/6 311 Stuart Plant31115 - Structures, Improvement-CCD</v>
          </cell>
          <cell r="G1263" t="str">
            <v>Stuart Generating Plant</v>
          </cell>
          <cell r="H1263" t="str">
            <v>Coal</v>
          </cell>
          <cell r="I1263" t="str">
            <v>Other</v>
          </cell>
          <cell r="J1263" t="str">
            <v>No</v>
          </cell>
          <cell r="K1263" t="str">
            <v>Summary Worksheet</v>
          </cell>
        </row>
        <row r="1264">
          <cell r="F1264" t="str">
            <v>Ohio Power - GenZimmer Generating PlantZimmer Generating Plant Unit No. 1 : CSP : 0062OPCo 101/6 311 Zimmer Plant31115 - Structures, Improvement-CCD</v>
          </cell>
          <cell r="G1264" t="str">
            <v>Zimmer Generating Plant</v>
          </cell>
          <cell r="H1264" t="str">
            <v>Coal</v>
          </cell>
          <cell r="I1264" t="str">
            <v>Other</v>
          </cell>
          <cell r="J1264" t="str">
            <v>No</v>
          </cell>
          <cell r="K1264" t="str">
            <v>Summary Worksheet</v>
          </cell>
        </row>
        <row r="1265">
          <cell r="F1265" t="str">
            <v>Ohio Power - GenJohn E Amos Generating Plant, AP/OPInactive - Amos Generating Plant Simulator : 02:0743 / 07:8605OPCo 101/6 312 Amos Plant31200 - Boiler Plant Equip-Coal</v>
          </cell>
          <cell r="G1265" t="str">
            <v>John E Amos Generating Plant, AP/OP</v>
          </cell>
          <cell r="H1265" t="str">
            <v>Coal</v>
          </cell>
          <cell r="I1265" t="str">
            <v>Least Exposed</v>
          </cell>
          <cell r="J1265" t="str">
            <v>No</v>
          </cell>
          <cell r="K1265" t="str">
            <v>Summary Worksheet</v>
          </cell>
        </row>
        <row r="1266">
          <cell r="F1266" t="str">
            <v>Ohio Power - GenJohn E Amos Generating Plant, AP/OPJohn E. Amos Generating Plant Ash Area No. 3 Land : OPCo : 9200OPCo 101/6 312 Amos Plant31200 - Boiler Plant Equip-Coal</v>
          </cell>
          <cell r="G1266" t="str">
            <v>John E Amos Generating Plant, AP/OP</v>
          </cell>
          <cell r="H1266" t="str">
            <v>Coal</v>
          </cell>
          <cell r="I1266" t="str">
            <v>Least Exposed</v>
          </cell>
          <cell r="J1266" t="str">
            <v>No</v>
          </cell>
          <cell r="K1266" t="str">
            <v>Summary Worksheet</v>
          </cell>
        </row>
        <row r="1267">
          <cell r="F1267" t="str">
            <v>Ohio Power - GenJohn E Amos Generating Plant, AP/OPJohn E. Amos Generating Plant Common Facilities for Units 1,2 &amp; 3 : APCo/OPCo : 7801OPCo 101/6 312 Amos Plant31200 - Boiler Plant Equip-Coal</v>
          </cell>
          <cell r="G1267" t="str">
            <v>John E Amos Generating Plant, AP/OP</v>
          </cell>
          <cell r="H1267" t="str">
            <v>Coal</v>
          </cell>
          <cell r="I1267" t="str">
            <v>Least Exposed</v>
          </cell>
          <cell r="J1267" t="str">
            <v>No</v>
          </cell>
          <cell r="K1267" t="str">
            <v>Summary Worksheet</v>
          </cell>
        </row>
        <row r="1268">
          <cell r="F1268" t="str">
            <v>Ohio Power - GenJohn E Amos Generating Plant, AP/OPJohn E. Amos Generating Plant Unit No. 3 : 02:0743 / 07:8600OPCo 101/6 312 Amos Plant31200 - Boiler Plant Equip-Coal</v>
          </cell>
          <cell r="G1268" t="str">
            <v>John E Amos Generating Plant, AP/OP</v>
          </cell>
          <cell r="H1268" t="str">
            <v>Coal</v>
          </cell>
          <cell r="I1268" t="str">
            <v>Least Exposed</v>
          </cell>
          <cell r="J1268" t="str">
            <v>No</v>
          </cell>
          <cell r="K1268" t="str">
            <v>Summary Worksheet</v>
          </cell>
        </row>
        <row r="1269">
          <cell r="F1269" t="str">
            <v>Ohio Power - GenJohn E Amos Generating Plant, AP/OPJohn E. Amos Generating Plant Unit Nos. 1,2 : APCo : 0740OPCo 101/6 312 Amos Plant31200 - Boiler Plant Equip-Coal</v>
          </cell>
          <cell r="G1269" t="str">
            <v>John E Amos Generating Plant, AP/OP</v>
          </cell>
          <cell r="H1269" t="str">
            <v>Coal</v>
          </cell>
          <cell r="I1269" t="str">
            <v>Least Exposed</v>
          </cell>
          <cell r="J1269" t="str">
            <v>No</v>
          </cell>
          <cell r="K1269" t="str">
            <v>Summary Worksheet</v>
          </cell>
        </row>
        <row r="1270">
          <cell r="F1270" t="str">
            <v>Ohio Power - GenJohn E Amos Generating Plant, AP/OPJohn E. Amos Generating Plant Common Facilities for Units 1,2 &amp; 3 : APCo/OPCo : 7801OPCo 101/6 312 Amos PlantZ31220 - Capitalized Spare Parts</v>
          </cell>
          <cell r="G1270" t="str">
            <v>John E Amos Generating Plant, AP/OP</v>
          </cell>
          <cell r="H1270" t="str">
            <v>Coal</v>
          </cell>
          <cell r="I1270" t="str">
            <v>Least Exposed</v>
          </cell>
          <cell r="J1270" t="str">
            <v>No</v>
          </cell>
          <cell r="K1270" t="str">
            <v>Summary Worksheet</v>
          </cell>
        </row>
        <row r="1271">
          <cell r="F1271" t="str">
            <v>Ohio Power - GenJohn E Amos Generating Plant, AP/OPJohn E. Amos Generating Plant Unit No. 3 : 02:0743 / 07:8600OPCo 101/6 312 Amos PlantZ31220 - Capitalized Spare Parts</v>
          </cell>
          <cell r="G1271" t="str">
            <v>John E Amos Generating Plant, AP/OP</v>
          </cell>
          <cell r="H1271" t="str">
            <v>Coal</v>
          </cell>
          <cell r="I1271" t="str">
            <v>Least Exposed</v>
          </cell>
          <cell r="J1271" t="str">
            <v>No</v>
          </cell>
          <cell r="K1271" t="str">
            <v>Summary Worksheet</v>
          </cell>
        </row>
        <row r="1272">
          <cell r="F1272" t="str">
            <v>Ohio Power - GenJohn E Amos Generating Plant, AP/OPJohn E. Amos Generating Plant Unit Nos. 1,2 : APCo : 0740OPCo 101/6 312 Amos PlantZ31220 - Capitalized Spare Parts</v>
          </cell>
          <cell r="G1272" t="str">
            <v>John E Amos Generating Plant, AP/OP</v>
          </cell>
          <cell r="H1272" t="str">
            <v>Coal</v>
          </cell>
          <cell r="I1272" t="str">
            <v>Least Exposed</v>
          </cell>
          <cell r="J1272" t="str">
            <v>No</v>
          </cell>
          <cell r="K1272" t="str">
            <v>Summary Worksheet</v>
          </cell>
        </row>
        <row r="1273">
          <cell r="F1273" t="str">
            <v>Ohio Power - GenBeckjord Generating PlantBeckjord Generating Plant Unit No. 6 : CSP : 0050OPCo 101/6 312 Beckjord Plant31215 - Boiler Plant Equip-CCD</v>
          </cell>
          <cell r="G1273" t="str">
            <v>Beckjord Generating Plant</v>
          </cell>
          <cell r="H1273" t="str">
            <v>Coal</v>
          </cell>
          <cell r="I1273" t="str">
            <v>Other</v>
          </cell>
          <cell r="J1273" t="str">
            <v>No</v>
          </cell>
          <cell r="K1273" t="str">
            <v>Individual Worksheet</v>
          </cell>
        </row>
        <row r="1274">
          <cell r="F1274" t="str">
            <v>Ohio Power - GenCardinal Generating PlantCardinal Generating Plant : 07/34 : 7800OPCo 101/6 312 Cardinal Plant31200 - Boiler Plant Equip-Coal</v>
          </cell>
          <cell r="G1274" t="str">
            <v>Cardinal Generating Plant</v>
          </cell>
          <cell r="H1274" t="str">
            <v>Coal</v>
          </cell>
          <cell r="I1274" t="str">
            <v>Least Exposed</v>
          </cell>
          <cell r="J1274" t="str">
            <v>No</v>
          </cell>
          <cell r="K1274" t="str">
            <v>Summary Worksheet</v>
          </cell>
        </row>
        <row r="1275">
          <cell r="F1275" t="str">
            <v>Ohio Power - GenCardinal Generating PlantCardinal Generating Plant : 07/34 : 7800OPCo 101/6 312 Cardinal PlantZ31220 - Capitalized Spare Parts</v>
          </cell>
          <cell r="G1275" t="str">
            <v>Cardinal Generating Plant</v>
          </cell>
          <cell r="H1275" t="str">
            <v>Coal</v>
          </cell>
          <cell r="I1275" t="str">
            <v>Least Exposed</v>
          </cell>
          <cell r="J1275" t="str">
            <v>No</v>
          </cell>
          <cell r="K1275" t="str">
            <v>Summary Worksheet</v>
          </cell>
        </row>
        <row r="1276">
          <cell r="F1276" t="str">
            <v>Ohio Power - GenCardinal Generating PlantCardinal SCR Catalyst : 07/34 : 7800SCROPCo 101/6 312 Cardinal SCR31200 - Boiler Plant Equip-Coal</v>
          </cell>
          <cell r="G1276" t="str">
            <v>Cardinal Generating Plant</v>
          </cell>
          <cell r="H1276" t="str">
            <v>Coal</v>
          </cell>
          <cell r="I1276" t="str">
            <v>Least Exposed</v>
          </cell>
          <cell r="J1276" t="str">
            <v>No</v>
          </cell>
          <cell r="K1276" t="str">
            <v>Summary Worksheet</v>
          </cell>
        </row>
        <row r="1277">
          <cell r="F1277" t="str">
            <v>Ohio Power - GenConesville Generating PlantConesville Plant Conveyors : CSP : 9602OPCo 101/6 312 Conesville Conveyor31200 - Boiler Plant Equip-Coal</v>
          </cell>
          <cell r="G1277" t="str">
            <v>Conesville Generating Plant</v>
          </cell>
          <cell r="H1277" t="str">
            <v>Coal</v>
          </cell>
          <cell r="I1277" t="str">
            <v>_Fully Exposed</v>
          </cell>
          <cell r="J1277" t="str">
            <v>No</v>
          </cell>
          <cell r="K1277" t="str">
            <v>Individual Worksheet</v>
          </cell>
        </row>
        <row r="1278">
          <cell r="F1278" t="str">
            <v>Ohio Power - GenConesville Generating PlantConesville Generating Plant Unit 4 : CSP : 0966OPCo 101/6 312 Conesville Plant31200 - Boiler Plant Equip-Coal</v>
          </cell>
          <cell r="G1278" t="str">
            <v>Conesville Generating Plant</v>
          </cell>
          <cell r="H1278" t="str">
            <v>Coal</v>
          </cell>
          <cell r="I1278" t="str">
            <v>_Fully Exposed</v>
          </cell>
          <cell r="J1278" t="str">
            <v>No</v>
          </cell>
          <cell r="K1278" t="str">
            <v>Individual Worksheet</v>
          </cell>
        </row>
        <row r="1279">
          <cell r="F1279" t="str">
            <v>Ohio Power - GenConesville Generating PlantConesville Generating Plant Units 5 &amp; 6 : CSP : 0066OPCo 101/6 312 Conesville Plant31200 - Boiler Plant Equip-Coal</v>
          </cell>
          <cell r="G1279" t="str">
            <v>Conesville Generating Plant</v>
          </cell>
          <cell r="H1279" t="str">
            <v>Coal</v>
          </cell>
          <cell r="I1279" t="str">
            <v>_Fully Exposed</v>
          </cell>
          <cell r="J1279" t="str">
            <v>No</v>
          </cell>
          <cell r="K1279" t="str">
            <v>Individual Worksheet</v>
          </cell>
        </row>
        <row r="1280">
          <cell r="F1280" t="str">
            <v>Ohio Power - GenConesville Generating PlantConesville Generating Plant Unit 3 : CSP : 0066U3OPCo 101/6 312 Conesville Plt U331200 - Boiler Plant Equip-Coal</v>
          </cell>
          <cell r="G1280" t="str">
            <v>Conesville Generating Plant</v>
          </cell>
          <cell r="H1280" t="str">
            <v>Coal</v>
          </cell>
          <cell r="I1280" t="str">
            <v>_Fully Exposed</v>
          </cell>
          <cell r="J1280" t="str">
            <v>No</v>
          </cell>
          <cell r="K1280" t="str">
            <v>Individual Worksheet</v>
          </cell>
        </row>
        <row r="1281">
          <cell r="F1281" t="str">
            <v>Ohio Power - GenConesville Generating PlantConesville Plant Precipitator Retrofit : CSP : 9601OPCo 101/6 312 Conesville Retrofit31200 - Boiler Plant Equip-Coal</v>
          </cell>
          <cell r="G1281" t="str">
            <v>Conesville Generating Plant</v>
          </cell>
          <cell r="H1281" t="str">
            <v>Coal</v>
          </cell>
          <cell r="I1281" t="str">
            <v>_Fully Exposed</v>
          </cell>
          <cell r="J1281" t="str">
            <v>No</v>
          </cell>
          <cell r="K1281" t="str">
            <v>Individual Worksheet</v>
          </cell>
        </row>
        <row r="1282">
          <cell r="F1282" t="str">
            <v>Ohio Power - GenConesville Generating PlantConesville Plant Scrubber : CSP : 9600OPCo 101/6 312 Conesville Scrubber31200 - Boiler Plant Equip-Coal</v>
          </cell>
          <cell r="G1282" t="str">
            <v>Conesville Generating Plant</v>
          </cell>
          <cell r="H1282" t="str">
            <v>Coal</v>
          </cell>
          <cell r="I1282" t="str">
            <v>_Fully Exposed</v>
          </cell>
          <cell r="J1282" t="str">
            <v>No</v>
          </cell>
          <cell r="K1282" t="str">
            <v>Individual Worksheet</v>
          </cell>
        </row>
        <row r="1283">
          <cell r="F1283" t="str">
            <v>Ohio Power - GenConesville Generating PlantConesville Generating Plant Unit 4 : CSP : 0966OPCo 101/6 312 Conesville U4 CCD31215 - Boiler Plant Equip-CCD</v>
          </cell>
          <cell r="G1283" t="str">
            <v>Conesville Generating Plant</v>
          </cell>
          <cell r="H1283" t="str">
            <v>Coal</v>
          </cell>
          <cell r="I1283" t="str">
            <v>_Fully Exposed</v>
          </cell>
          <cell r="J1283" t="str">
            <v>No</v>
          </cell>
          <cell r="K1283" t="str">
            <v>Individual Worksheet</v>
          </cell>
        </row>
        <row r="1284">
          <cell r="F1284" t="str">
            <v>Ohio Power - GenConesville Generating PlantConesville Generating Plant Units 5 &amp; 6 : CSP : 0066OPCo 101/6 312 Conesville U4 CCD31215 - Boiler Plant Equip-CCD</v>
          </cell>
          <cell r="G1284" t="str">
            <v>Conesville Generating Plant</v>
          </cell>
          <cell r="H1284" t="str">
            <v>Coal</v>
          </cell>
          <cell r="I1284" t="str">
            <v>_Fully Exposed</v>
          </cell>
          <cell r="J1284" t="str">
            <v>No</v>
          </cell>
          <cell r="K1284" t="str">
            <v>Individual Worksheet</v>
          </cell>
        </row>
        <row r="1285">
          <cell r="F1285" t="str">
            <v>Ohio Power - GenGavin Generating PlantGavin Generating Plant Unit Nos.1&amp;2, excluding FGD : OPCo : 8200OPCo 101/6 312 Gavin Plant31200 - Boiler Plant Equip-Coal</v>
          </cell>
          <cell r="G1285" t="str">
            <v>Gavin Generating Plant</v>
          </cell>
          <cell r="H1285" t="str">
            <v>Coal</v>
          </cell>
          <cell r="I1285" t="str">
            <v>Least Exposed</v>
          </cell>
          <cell r="J1285" t="str">
            <v>No</v>
          </cell>
          <cell r="K1285" t="str">
            <v>Summary Worksheet</v>
          </cell>
        </row>
        <row r="1286">
          <cell r="F1286" t="str">
            <v>Ohio Power - GenGavin Generating PlantTest Gavin Generating Plant - FGD Land Only : OPCo : 8210OPCo 101/6 312 Gavin Plant31200 - Boiler Plant Equip-Coal</v>
          </cell>
          <cell r="G1286" t="str">
            <v>Gavin Generating Plant</v>
          </cell>
          <cell r="H1286" t="str">
            <v>Coal</v>
          </cell>
          <cell r="I1286" t="str">
            <v>Least Exposed</v>
          </cell>
          <cell r="J1286" t="str">
            <v>No</v>
          </cell>
          <cell r="K1286" t="str">
            <v>Summary Worksheet</v>
          </cell>
        </row>
        <row r="1287">
          <cell r="F1287" t="str">
            <v>Ohio Power - GenGavin Generating PlantGavin Generating Plant Unit Nos.1&amp;2, excluding FGD : OPCo : 8200OPCo 101/6 312 Gavin PlantZ31220 - Capitalized Spare Parts</v>
          </cell>
          <cell r="G1287" t="str">
            <v>Gavin Generating Plant</v>
          </cell>
          <cell r="H1287" t="str">
            <v>Coal</v>
          </cell>
          <cell r="I1287" t="str">
            <v>Least Exposed</v>
          </cell>
          <cell r="J1287" t="str">
            <v>No</v>
          </cell>
          <cell r="K1287" t="str">
            <v>Summary Worksheet</v>
          </cell>
        </row>
        <row r="1288">
          <cell r="F1288" t="str">
            <v>Ohio Power - GenGavin Generating PlantTest Gavin Generating Plant - FGD Land Only : OPCo : 8210OPCo 101/6 312 Gavin PlantZ31220 - Capitalized Spare Parts</v>
          </cell>
          <cell r="G1288" t="str">
            <v>Gavin Generating Plant</v>
          </cell>
          <cell r="H1288" t="str">
            <v>Coal</v>
          </cell>
          <cell r="I1288" t="str">
            <v>Least Exposed</v>
          </cell>
          <cell r="J1288" t="str">
            <v>No</v>
          </cell>
          <cell r="K1288" t="str">
            <v>Summary Worksheet</v>
          </cell>
        </row>
        <row r="1289">
          <cell r="F1289" t="str">
            <v>Ohio Power - GenGavin Generating PlantGavin Generating Plant FGD : OPCo : 0907OPCo 101/6 312 Gavin Plant - JMG31200 - Boiler Plant Equip-Coal</v>
          </cell>
          <cell r="G1289" t="str">
            <v>Gavin Generating Plant</v>
          </cell>
          <cell r="H1289" t="str">
            <v>Coal</v>
          </cell>
          <cell r="I1289" t="str">
            <v>Least Exposed</v>
          </cell>
          <cell r="J1289" t="str">
            <v>No</v>
          </cell>
          <cell r="K1289" t="str">
            <v>Summary Worksheet</v>
          </cell>
        </row>
        <row r="1290">
          <cell r="F1290" t="str">
            <v>Ohio Power - GenGavin Generating PlantGavin SCR Catalyst : OPCo : 8200SCROPCo 101/6 312 Gavin SCR31200 - Boiler Plant Equip-Coal</v>
          </cell>
          <cell r="G1290" t="str">
            <v>Gavin Generating Plant</v>
          </cell>
          <cell r="H1290" t="str">
            <v>Coal</v>
          </cell>
          <cell r="I1290" t="str">
            <v>Least Exposed</v>
          </cell>
          <cell r="J1290" t="str">
            <v>No</v>
          </cell>
          <cell r="K1290" t="str">
            <v>Summary Worksheet</v>
          </cell>
        </row>
        <row r="1291">
          <cell r="F1291" t="str">
            <v>Ohio Power - GenMountaineer Generating PlantLittle Broad Run Ash Disposal Site : APCo : 0714OPCo 101/6 312 Gypsum Unloader31200 - Boiler Plant Equip-Coal</v>
          </cell>
          <cell r="G1291" t="str">
            <v>Mountaineer Generating Plant</v>
          </cell>
          <cell r="H1291" t="str">
            <v>Coal</v>
          </cell>
          <cell r="I1291" t="str">
            <v>Least Exposed</v>
          </cell>
          <cell r="J1291" t="str">
            <v>No</v>
          </cell>
          <cell r="K1291" t="str">
            <v>Summary Worksheet</v>
          </cell>
        </row>
        <row r="1292">
          <cell r="F1292" t="str">
            <v>Ohio Power - GenMountaineer Generating PlantOhio Power Investment in Mountaineer Gypsum Unloader Facility : OPCo : 0715OPCo 101/6 312 Gypsum Unloader31200 - Boiler Plant Equip-Coal</v>
          </cell>
          <cell r="G1292" t="str">
            <v>Mountaineer Generating Plant</v>
          </cell>
          <cell r="H1292" t="str">
            <v>Coal</v>
          </cell>
          <cell r="I1292" t="str">
            <v>Least Exposed</v>
          </cell>
          <cell r="J1292" t="str">
            <v>No</v>
          </cell>
          <cell r="K1292" t="str">
            <v>Summary Worksheet</v>
          </cell>
        </row>
        <row r="1293">
          <cell r="F1293" t="str">
            <v>Ohio Power - GenMountaineer Generating PlantMitchell Plant Investment in Gypsum Unloader Facility at Mountaineer : OPCo : 0715OPCo 101/6 312 Gypsum Unloader31200 - Boiler Plant Equip-Coal</v>
          </cell>
          <cell r="G1293" t="str">
            <v>Mountaineer Generating Plant</v>
          </cell>
          <cell r="H1293" t="str">
            <v>Coal</v>
          </cell>
          <cell r="I1293" t="str">
            <v>Least Exposed</v>
          </cell>
          <cell r="J1293" t="str">
            <v>No</v>
          </cell>
          <cell r="K1293" t="str">
            <v>Summary Worksheet</v>
          </cell>
        </row>
        <row r="1294">
          <cell r="F1294" t="str">
            <v>Ohio Power - GenKammer Generating PlantKammer Generating Plant Unit Nos.1-3 : OPCo : 7600OPCo 101/6 312 Kammer Plant31200 - Boiler Plant Equip-Coal</v>
          </cell>
          <cell r="G1294" t="str">
            <v>Kammer Generating Plant</v>
          </cell>
          <cell r="H1294" t="str">
            <v>Coal</v>
          </cell>
          <cell r="I1294" t="str">
            <v>_Fully Exposed</v>
          </cell>
          <cell r="J1294" t="str">
            <v>No</v>
          </cell>
          <cell r="K1294" t="str">
            <v>Individual Worksheet</v>
          </cell>
        </row>
        <row r="1295">
          <cell r="F1295" t="str">
            <v>Ohio Power - GenKammer Generating PlantKammer Generating Plant Unit Nos.1-3 : OPCo : 7600OPCo 101/6 312 Kammer PlantZ31220 - Capitalized Spare Parts</v>
          </cell>
          <cell r="G1295" t="str">
            <v>Kammer Generating Plant</v>
          </cell>
          <cell r="H1295" t="str">
            <v>Coal</v>
          </cell>
          <cell r="I1295" t="str">
            <v>_Fully Exposed</v>
          </cell>
          <cell r="J1295" t="str">
            <v>No</v>
          </cell>
          <cell r="K1295" t="str">
            <v>Individual Worksheet</v>
          </cell>
        </row>
        <row r="1296">
          <cell r="F1296" t="str">
            <v>Ohio Power - GenMitchell Generating PlantMitchell Generating Plant Unit Nos.1&amp;2 : OPCo : 8500OPCo 101/6 312 Mitchell Plant31200 - Boiler Plant Equip-Coal</v>
          </cell>
          <cell r="G1296" t="str">
            <v>Mitchell Generating Plant</v>
          </cell>
          <cell r="H1296" t="str">
            <v>Coal</v>
          </cell>
          <cell r="I1296" t="str">
            <v>Least Exposed</v>
          </cell>
          <cell r="J1296" t="str">
            <v>No</v>
          </cell>
          <cell r="K1296" t="str">
            <v>Summary Worksheet</v>
          </cell>
        </row>
        <row r="1297">
          <cell r="F1297" t="str">
            <v>Ohio Power - GenMitchell Generating PlantMitchell Generating Plant Unit Nos.1&amp;2 : OPCo : 8500OPCo 101/6 312 Mitchell PlantZ31220 - Capitalized Spare Parts</v>
          </cell>
          <cell r="G1297" t="str">
            <v>Mitchell Generating Plant</v>
          </cell>
          <cell r="H1297" t="str">
            <v>Coal</v>
          </cell>
          <cell r="I1297" t="str">
            <v>Least Exposed</v>
          </cell>
          <cell r="J1297" t="str">
            <v>No</v>
          </cell>
          <cell r="K1297" t="str">
            <v>Summary Worksheet</v>
          </cell>
        </row>
        <row r="1298">
          <cell r="F1298" t="str">
            <v>Ohio Power - GenMitchell Generating PlantMitchell SCR Catalyst : OPCo : 8500SCROPCo 101/6 312 Mitchell SCR31200 - Boiler Plant Equip-Coal</v>
          </cell>
          <cell r="G1298" t="str">
            <v>Mitchell Generating Plant</v>
          </cell>
          <cell r="H1298" t="str">
            <v>Coal</v>
          </cell>
          <cell r="I1298" t="str">
            <v>Least Exposed</v>
          </cell>
          <cell r="J1298" t="str">
            <v>No</v>
          </cell>
          <cell r="K1298" t="str">
            <v>Summary Worksheet</v>
          </cell>
        </row>
        <row r="1299">
          <cell r="F1299" t="str">
            <v>Ohio Power - GenMuskingum Generating PlantMuskingum River U5 Coal Handling Equipment : OPCo : 7105CHOPCo 101/6 312 MR U5 Coal Handling31200 - Boiler Plant Equip-Coal</v>
          </cell>
          <cell r="G1299" t="str">
            <v>Muskingum Generating Plant</v>
          </cell>
          <cell r="H1299" t="str">
            <v>Coal</v>
          </cell>
          <cell r="I1299" t="str">
            <v>_Fully Exposed</v>
          </cell>
          <cell r="J1299" t="str">
            <v>No</v>
          </cell>
          <cell r="K1299" t="str">
            <v>Individual Worksheet</v>
          </cell>
        </row>
        <row r="1300">
          <cell r="F1300" t="str">
            <v>Ohio Power - GenMuskingum Generating PlantMuskingum Generating Plant Unit Nos.1-4 : OPCo : 7100OPCo 101/6 312 Musk Plant U1-431200 - Boiler Plant Equip-Coal</v>
          </cell>
          <cell r="G1300" t="str">
            <v>Muskingum Generating Plant</v>
          </cell>
          <cell r="H1300" t="str">
            <v>Coal</v>
          </cell>
          <cell r="I1300" t="str">
            <v>_Fully Exposed</v>
          </cell>
          <cell r="J1300" t="str">
            <v>No</v>
          </cell>
          <cell r="K1300" t="str">
            <v>Individual Worksheet</v>
          </cell>
        </row>
        <row r="1301">
          <cell r="F1301" t="str">
            <v>Ohio Power - GenMuskingum Generating PlantMuskingum Generating Plant Unit No.5 : OPCo : 7105OPCo 101/6 312 Musk Plant U1-4Z31220 - Capitalized Spare Parts</v>
          </cell>
          <cell r="G1301" t="str">
            <v>Muskingum Generating Plant</v>
          </cell>
          <cell r="H1301" t="str">
            <v>Coal</v>
          </cell>
          <cell r="I1301" t="str">
            <v>_Fully Exposed</v>
          </cell>
          <cell r="J1301" t="str">
            <v>No</v>
          </cell>
          <cell r="K1301" t="str">
            <v>Individual Worksheet</v>
          </cell>
        </row>
        <row r="1302">
          <cell r="F1302" t="str">
            <v>Ohio Power - GenMuskingum Generating PlantMuskingum Generating Plant Unit Nos.1-4 : OPCo : 7100OPCo 101/6 312 Musk Plant U1-4Z31220 - Capitalized Spare Parts</v>
          </cell>
          <cell r="G1302" t="str">
            <v>Muskingum Generating Plant</v>
          </cell>
          <cell r="H1302" t="str">
            <v>Coal</v>
          </cell>
          <cell r="I1302" t="str">
            <v>_Fully Exposed</v>
          </cell>
          <cell r="J1302" t="str">
            <v>No</v>
          </cell>
          <cell r="K1302" t="str">
            <v>Individual Worksheet</v>
          </cell>
        </row>
        <row r="1303">
          <cell r="F1303" t="str">
            <v>Ohio Power - GenMuskingum Generating PlantMuskingum Generating Plant Unit No.5 : OPCo : 7105OPCo 101/6 312 Musk Plant U531200 - Boiler Plant Equip-Coal</v>
          </cell>
          <cell r="G1303" t="str">
            <v>Muskingum Generating Plant</v>
          </cell>
          <cell r="H1303" t="str">
            <v>Coal</v>
          </cell>
          <cell r="I1303" t="str">
            <v>_Fully Exposed</v>
          </cell>
          <cell r="J1303" t="str">
            <v>No</v>
          </cell>
          <cell r="K1303" t="str">
            <v>Individual Worksheet</v>
          </cell>
        </row>
        <row r="1304">
          <cell r="F1304" t="str">
            <v>Ohio Power - GenMuskingum Generating PlantMuskingum U5 SCR Catalyst : OPCo : 7105SCROPCo 101/6 312 Musk U5 SCR31200 - Boiler Plant Equip-Coal</v>
          </cell>
          <cell r="G1304" t="str">
            <v>Muskingum Generating Plant</v>
          </cell>
          <cell r="H1304" t="str">
            <v>Coal</v>
          </cell>
          <cell r="I1304" t="str">
            <v>_Fully Exposed</v>
          </cell>
          <cell r="J1304" t="str">
            <v>No</v>
          </cell>
          <cell r="K1304" t="str">
            <v>Individual Worksheet</v>
          </cell>
        </row>
        <row r="1305">
          <cell r="F1305" t="str">
            <v>Ohio Power - GenMuskingum Generating PlantMuskingum Plant Leasehold Improvements : OPCo : 0908OPCo 101/6 312 Muskingum Leasehold31200 - Boiler Plant Equip-Coal</v>
          </cell>
          <cell r="G1305" t="str">
            <v>Muskingum Generating Plant</v>
          </cell>
          <cell r="H1305" t="str">
            <v>Coal</v>
          </cell>
          <cell r="I1305" t="str">
            <v>_Fully Exposed</v>
          </cell>
          <cell r="J1305" t="str">
            <v>No</v>
          </cell>
          <cell r="K1305" t="str">
            <v>Individual Worksheet</v>
          </cell>
        </row>
        <row r="1306">
          <cell r="F1306" t="str">
            <v>Ohio Power - GenPicway Generating PlantPicway Generating Plant : CSP : 0018OPCo 101/6 312 Picway Plant31200 - Boiler Plant Equip-Coal</v>
          </cell>
          <cell r="G1306" t="str">
            <v>Picway Generating Plant</v>
          </cell>
          <cell r="H1306" t="str">
            <v>Coal</v>
          </cell>
          <cell r="I1306" t="str">
            <v>_Fully Exposed</v>
          </cell>
          <cell r="J1306" t="str">
            <v>No</v>
          </cell>
          <cell r="K1306" t="str">
            <v>Individual Worksheet</v>
          </cell>
        </row>
        <row r="1307">
          <cell r="F1307" t="str">
            <v>Ohio Power - GenPutnam Coal TerminalPutnam Coal Terminal (inactive) : OPCo : 8610OPCo 101/6 312 Putnam Coal31200 - Boiler Plant Equip-Coal</v>
          </cell>
          <cell r="G1307" t="str">
            <v>Putnam Coal Terminal</v>
          </cell>
          <cell r="H1307" t="str">
            <v>-</v>
          </cell>
          <cell r="I1307" t="str">
            <v>-</v>
          </cell>
          <cell r="J1307" t="str">
            <v>No</v>
          </cell>
          <cell r="K1307" t="str">
            <v>Do Not Include</v>
          </cell>
        </row>
        <row r="1308">
          <cell r="F1308" t="str">
            <v>Ohio Power - GenPutnam Coal TerminalPutnam Coal Terminal at Amos Plant : APCo:0746 / OPCo:8610OPCo 101/6 312 Putnam Coal31200 - Boiler Plant Equip-Coal</v>
          </cell>
          <cell r="G1308" t="str">
            <v>Putnam Coal Terminal</v>
          </cell>
          <cell r="H1308" t="str">
            <v>-</v>
          </cell>
          <cell r="I1308" t="str">
            <v>-</v>
          </cell>
          <cell r="J1308" t="str">
            <v>No</v>
          </cell>
          <cell r="K1308" t="str">
            <v>Do Not Include</v>
          </cell>
        </row>
        <row r="1309">
          <cell r="F1309" t="str">
            <v>Ohio Power - GenPutnam Coal TerminalPutnam Coal Terminal (inactive) : OPCo : 8610OPCo 101/6 312 Putnam CoalZ31220 - Capitalized Spare Parts</v>
          </cell>
          <cell r="G1309" t="str">
            <v>Putnam Coal Terminal</v>
          </cell>
          <cell r="H1309" t="str">
            <v>-</v>
          </cell>
          <cell r="I1309" t="str">
            <v>-</v>
          </cell>
          <cell r="J1309" t="str">
            <v>No</v>
          </cell>
          <cell r="K1309" t="str">
            <v>Do Not Include</v>
          </cell>
        </row>
        <row r="1310">
          <cell r="F1310" t="str">
            <v>Ohio Power - GenPutnam Coal TerminalPutnam Coal Terminal at Amos Plant : APCo:0746 / OPCo:8610OPCo 101/6 312 Putnam CoalZ31220 - Capitalized Spare Parts</v>
          </cell>
          <cell r="G1310" t="str">
            <v>Putnam Coal Terminal</v>
          </cell>
          <cell r="H1310" t="str">
            <v>-</v>
          </cell>
          <cell r="I1310" t="str">
            <v>-</v>
          </cell>
          <cell r="J1310" t="str">
            <v>No</v>
          </cell>
          <cell r="K1310" t="str">
            <v>Do Not Include</v>
          </cell>
        </row>
        <row r="1311">
          <cell r="F1311" t="str">
            <v>Ohio Power - GenAP/OP Simulator Learning CenterAP/OP 1300 MW Simulator, St Albans WV : AP/OP : 0791OPCo 101/6 312 Simulator St Albans31200 - Boiler Plant Equip-Coal</v>
          </cell>
          <cell r="G1311" t="str">
            <v>AP/OP Simulator Learning Center</v>
          </cell>
          <cell r="H1311" t="str">
            <v>-</v>
          </cell>
          <cell r="I1311" t="str">
            <v>-</v>
          </cell>
          <cell r="J1311" t="str">
            <v>No</v>
          </cell>
          <cell r="K1311" t="str">
            <v>Do Not Include</v>
          </cell>
        </row>
        <row r="1312">
          <cell r="F1312" t="str">
            <v>Ohio Power - GenPhilip Sporn Generating PlantLittle Broad Run Ash Disposal Site - Sporn Portion : APCo/OPCo : 0752OPCo 101/6 312 Sporn Plant31200 - Boiler Plant Equip-Coal</v>
          </cell>
          <cell r="G1312" t="str">
            <v>Philip Sporn Generating Plant</v>
          </cell>
          <cell r="H1312" t="str">
            <v>Coal</v>
          </cell>
          <cell r="I1312" t="str">
            <v>_Fully Exposed</v>
          </cell>
          <cell r="J1312" t="str">
            <v>No</v>
          </cell>
          <cell r="K1312" t="str">
            <v>Individual Worksheet</v>
          </cell>
        </row>
        <row r="1313">
          <cell r="F1313" t="str">
            <v>Ohio Power - GenPhilip Sporn Generating PlantLittle Broad Run Ash Disposal Site : APCo/OPCo : 0752OPCo 101/6 312 Sporn Plant31200 - Boiler Plant Equip-Coal</v>
          </cell>
          <cell r="G1313" t="str">
            <v>Philip Sporn Generating Plant</v>
          </cell>
          <cell r="H1313" t="str">
            <v>Coal</v>
          </cell>
          <cell r="I1313" t="str">
            <v>_Fully Exposed</v>
          </cell>
          <cell r="J1313" t="str">
            <v>No</v>
          </cell>
          <cell r="K1313" t="str">
            <v>Individual Worksheet</v>
          </cell>
        </row>
        <row r="1314">
          <cell r="F1314" t="str">
            <v>Ohio Power - GenPhilip Sporn Generating PlantPhilip Sporn Generating Plant Units 1 - 4 : APCo : 0750 / OPCo : 7500OPCo 101/6 312 Sporn Plant31200 - Boiler Plant Equip-Coal</v>
          </cell>
          <cell r="G1314" t="str">
            <v>Philip Sporn Generating Plant</v>
          </cell>
          <cell r="H1314" t="str">
            <v>Coal</v>
          </cell>
          <cell r="I1314" t="str">
            <v>_Fully Exposed</v>
          </cell>
          <cell r="J1314" t="str">
            <v>No</v>
          </cell>
          <cell r="K1314" t="str">
            <v>Individual Worksheet</v>
          </cell>
        </row>
        <row r="1315">
          <cell r="F1315" t="str">
            <v>Ohio Power - GenPhilip Sporn Generating PlantPhilip Sporn Generating Plant Units 1 - 4 : APCo : 0750 / OPCo : 7500OPCo 101/6 312 Sporn PlantZ31220 - Capitalized Spare Parts</v>
          </cell>
          <cell r="G1315" t="str">
            <v>Philip Sporn Generating Plant</v>
          </cell>
          <cell r="H1315" t="str">
            <v>Coal</v>
          </cell>
          <cell r="I1315" t="str">
            <v>_Fully Exposed</v>
          </cell>
          <cell r="J1315" t="str">
            <v>No</v>
          </cell>
          <cell r="K1315" t="str">
            <v>Individual Worksheet</v>
          </cell>
        </row>
        <row r="1316">
          <cell r="F1316" t="str">
            <v>Ohio Power - GenPhilip Sporn Generating PlantPhilip Sporn Generating Plant Unit 5 : APCo : 0750 / OPCo : 7500U5OPCo 101/6 312 Sporn Plant U531200 - Boiler Plant Equip-Coal</v>
          </cell>
          <cell r="G1316" t="str">
            <v>Philip Sporn Generating Plant</v>
          </cell>
          <cell r="H1316" t="str">
            <v>Coal</v>
          </cell>
          <cell r="I1316" t="str">
            <v>_Fully Exposed</v>
          </cell>
          <cell r="J1316" t="str">
            <v>No</v>
          </cell>
          <cell r="K1316" t="str">
            <v>Individual Worksheet</v>
          </cell>
        </row>
        <row r="1317">
          <cell r="F1317" t="str">
            <v>Ohio Power - GenMisc Generation Facil-KY, CSPStuart Plant - Kentucky : CSP : 0253OPCo 101/6 312 Stuart Plant31215 - Boiler Plant Equip-CCD</v>
          </cell>
          <cell r="G1317" t="str">
            <v>Stuart Generating Plant</v>
          </cell>
          <cell r="H1317" t="str">
            <v>Coal</v>
          </cell>
          <cell r="I1317" t="str">
            <v>Other</v>
          </cell>
          <cell r="J1317" t="str">
            <v>No</v>
          </cell>
          <cell r="K1317" t="str">
            <v>Summary Worksheet</v>
          </cell>
        </row>
        <row r="1318">
          <cell r="F1318" t="str">
            <v>Ohio Power - GenStuart Generating PlantStuart Generating Plant Unit Nos. 1,2,3,4 : CSP : 0052OPCo 101/6 312 Stuart Plant31215 - Boiler Plant Equip-CCD</v>
          </cell>
          <cell r="G1318" t="str">
            <v>Stuart Generating Plant</v>
          </cell>
          <cell r="H1318" t="str">
            <v>Coal</v>
          </cell>
          <cell r="I1318" t="str">
            <v>Other</v>
          </cell>
          <cell r="J1318" t="str">
            <v>No</v>
          </cell>
          <cell r="K1318" t="str">
            <v>Summary Worksheet</v>
          </cell>
        </row>
        <row r="1319">
          <cell r="F1319" t="str">
            <v>Ohio Power - GenMisc Generation Facil-KY, CSPZimmer Plant - Kentucky : CSP : 0162OPCo 101/6 312 Zimmer Plant31215 - Boiler Plant Equip-CCD</v>
          </cell>
          <cell r="G1319" t="str">
            <v>Zimmer Generating Plant</v>
          </cell>
          <cell r="H1319" t="str">
            <v>Coal</v>
          </cell>
          <cell r="I1319" t="str">
            <v>Other</v>
          </cell>
          <cell r="J1319" t="str">
            <v>No</v>
          </cell>
          <cell r="K1319" t="str">
            <v>Summary Worksheet</v>
          </cell>
        </row>
        <row r="1320">
          <cell r="F1320" t="str">
            <v>Ohio Power - GenZimmer Generating PlantZimmer Generating Plant Unit No. 1 : CSP : 0062OPCo 101/6 312 Zimmer Plant31215 - Boiler Plant Equip-CCD</v>
          </cell>
          <cell r="G1320" t="str">
            <v>Zimmer Generating Plant</v>
          </cell>
          <cell r="H1320" t="str">
            <v>Coal</v>
          </cell>
          <cell r="I1320" t="str">
            <v>Other</v>
          </cell>
          <cell r="J1320" t="str">
            <v>No</v>
          </cell>
          <cell r="K1320" t="str">
            <v>Summary Worksheet</v>
          </cell>
        </row>
        <row r="1321">
          <cell r="F1321" t="str">
            <v>Ohio Power - GenJohn E Amos Generating Plant, AP/OPJohn E. Amos Generating Plant Common Facilities for Units 1,2 &amp; 3 : APCo/OPCo : 7801OPCo 101/6 314 Amos Plant31400 - Turbogenerator Units-Coal</v>
          </cell>
          <cell r="G1321" t="str">
            <v>John E Amos Generating Plant, AP/OP</v>
          </cell>
          <cell r="H1321" t="str">
            <v>Coal</v>
          </cell>
          <cell r="I1321" t="str">
            <v>Least Exposed</v>
          </cell>
          <cell r="J1321" t="str">
            <v>No</v>
          </cell>
          <cell r="K1321" t="str">
            <v>Summary Worksheet</v>
          </cell>
        </row>
        <row r="1322">
          <cell r="F1322" t="str">
            <v>Ohio Power - GenJohn E Amos Generating Plant, AP/OPJohn E. Amos Generating Plant Unit No. 3 : 02:0743 / 07:8600OPCo 101/6 314 Amos Plant31400 - Turbogenerator Units-Coal</v>
          </cell>
          <cell r="G1322" t="str">
            <v>John E Amos Generating Plant, AP/OP</v>
          </cell>
          <cell r="H1322" t="str">
            <v>Coal</v>
          </cell>
          <cell r="I1322" t="str">
            <v>Least Exposed</v>
          </cell>
          <cell r="J1322" t="str">
            <v>No</v>
          </cell>
          <cell r="K1322" t="str">
            <v>Summary Worksheet</v>
          </cell>
        </row>
        <row r="1323">
          <cell r="F1323" t="str">
            <v>Ohio Power - GenJohn E Amos Generating Plant, AP/OPJohn E. Amos Generating Plant Unit Nos. 1,2 : APCo : 0740OPCo 101/6 314 Amos Plant31400 - Turbogenerator Units-Coal</v>
          </cell>
          <cell r="G1323" t="str">
            <v>John E Amos Generating Plant, AP/OP</v>
          </cell>
          <cell r="H1323" t="str">
            <v>Coal</v>
          </cell>
          <cell r="I1323" t="str">
            <v>Least Exposed</v>
          </cell>
          <cell r="J1323" t="str">
            <v>No</v>
          </cell>
          <cell r="K1323" t="str">
            <v>Summary Worksheet</v>
          </cell>
        </row>
        <row r="1324">
          <cell r="F1324" t="str">
            <v>Ohio Power - GenJohn E Amos Generating Plant, AP/OPJohn E. Amos Generating Plant Common Facilities for Units 1,2 &amp; 3 : APCo/OPCo : 7801OPCo 101/6 314 Amos PlantZ31420 - Capitalized Spare Parts</v>
          </cell>
          <cell r="G1324" t="str">
            <v>John E Amos Generating Plant, AP/OP</v>
          </cell>
          <cell r="H1324" t="str">
            <v>Coal</v>
          </cell>
          <cell r="I1324" t="str">
            <v>Least Exposed</v>
          </cell>
          <cell r="J1324" t="str">
            <v>No</v>
          </cell>
          <cell r="K1324" t="str">
            <v>Summary Worksheet</v>
          </cell>
        </row>
        <row r="1325">
          <cell r="F1325" t="str">
            <v>Ohio Power - GenJohn E Amos Generating Plant, AP/OPJohn E. Amos Generating Plant Unit No. 3 : 02:0743 / 07:8600OPCo 101/6 314 Amos PlantZ31420 - Capitalized Spare Parts</v>
          </cell>
          <cell r="G1325" t="str">
            <v>John E Amos Generating Plant, AP/OP</v>
          </cell>
          <cell r="H1325" t="str">
            <v>Coal</v>
          </cell>
          <cell r="I1325" t="str">
            <v>Least Exposed</v>
          </cell>
          <cell r="J1325" t="str">
            <v>No</v>
          </cell>
          <cell r="K1325" t="str">
            <v>Summary Worksheet</v>
          </cell>
        </row>
        <row r="1326">
          <cell r="F1326" t="str">
            <v>Ohio Power - GenJohn E Amos Generating Plant, AP/OPJohn E. Amos Generating Plant Unit Nos. 1,2 : APCo : 0740OPCo 101/6 314 Amos PlantZ31420 - Capitalized Spare Parts</v>
          </cell>
          <cell r="G1326" t="str">
            <v>John E Amos Generating Plant, AP/OP</v>
          </cell>
          <cell r="H1326" t="str">
            <v>Coal</v>
          </cell>
          <cell r="I1326" t="str">
            <v>Least Exposed</v>
          </cell>
          <cell r="J1326" t="str">
            <v>No</v>
          </cell>
          <cell r="K1326" t="str">
            <v>Summary Worksheet</v>
          </cell>
        </row>
        <row r="1327">
          <cell r="F1327" t="str">
            <v>Ohio Power - GenBeckjord Generating PlantBeckjord Generating Plant Unit No. 6 : CSP : 0050OPCo 101/6 314 Beckjord Plant31415 - Turbogenerator Units-CCD</v>
          </cell>
          <cell r="G1327" t="str">
            <v>Beckjord Generating Plant</v>
          </cell>
          <cell r="H1327" t="str">
            <v>Coal</v>
          </cell>
          <cell r="I1327" t="str">
            <v>Other</v>
          </cell>
          <cell r="J1327" t="str">
            <v>No</v>
          </cell>
          <cell r="K1327" t="str">
            <v>Individual Worksheet</v>
          </cell>
        </row>
        <row r="1328">
          <cell r="F1328" t="str">
            <v>Ohio Power - GenCardinal Generating PlantCardinal Generating Plant : 07/34 : 7800OPCo 101/6 314 Cardinal Plant31400 - Turbogenerator Units-Coal</v>
          </cell>
          <cell r="G1328" t="str">
            <v>Cardinal Generating Plant</v>
          </cell>
          <cell r="H1328" t="str">
            <v>Coal</v>
          </cell>
          <cell r="I1328" t="str">
            <v>Least Exposed</v>
          </cell>
          <cell r="J1328" t="str">
            <v>No</v>
          </cell>
          <cell r="K1328" t="str">
            <v>Summary Worksheet</v>
          </cell>
        </row>
        <row r="1329">
          <cell r="F1329" t="str">
            <v>Ohio Power - GenCardinal Generating PlantCardinal Generating Plant : 07/34 : 7800OPCo 101/6 314 Cardinal PlantZ31420 - Capitalized Spare Parts</v>
          </cell>
          <cell r="G1329" t="str">
            <v>Cardinal Generating Plant</v>
          </cell>
          <cell r="H1329" t="str">
            <v>Coal</v>
          </cell>
          <cell r="I1329" t="str">
            <v>Least Exposed</v>
          </cell>
          <cell r="J1329" t="str">
            <v>No</v>
          </cell>
          <cell r="K1329" t="str">
            <v>Summary Worksheet</v>
          </cell>
        </row>
        <row r="1330">
          <cell r="F1330" t="str">
            <v>Ohio Power - GenConesville Generating PlantConesville Generating Plant Units 5 &amp; 6 : CSP : 0066OPCo 101/6 314 Conesville Plant31400 - Turbogenerator Units-Coal</v>
          </cell>
          <cell r="G1330" t="str">
            <v>Conesville Generating Plant</v>
          </cell>
          <cell r="H1330" t="str">
            <v>Coal</v>
          </cell>
          <cell r="I1330" t="str">
            <v>_Fully Exposed</v>
          </cell>
          <cell r="J1330" t="str">
            <v>No</v>
          </cell>
          <cell r="K1330" t="str">
            <v>Individual Worksheet</v>
          </cell>
        </row>
        <row r="1331">
          <cell r="F1331" t="str">
            <v>Ohio Power - GenConesville Generating PlantConesville Generating Plant Unit 3 : CSP : 0066U3OPCo 101/6 314 Conesville Plt U331400 - Turbogenerator Units-Coal</v>
          </cell>
          <cell r="G1331" t="str">
            <v>Conesville Generating Plant</v>
          </cell>
          <cell r="H1331" t="str">
            <v>Coal</v>
          </cell>
          <cell r="I1331" t="str">
            <v>_Fully Exposed</v>
          </cell>
          <cell r="J1331" t="str">
            <v>No</v>
          </cell>
          <cell r="K1331" t="str">
            <v>Individual Worksheet</v>
          </cell>
        </row>
        <row r="1332">
          <cell r="F1332" t="str">
            <v>Ohio Power - GenConesville Generating PlantConesville Generating Plant Unit 4 : CSP : 0966OPCo 101/6 314 Conesville U4 CCD31415 - Turbogenerator Units-CCD</v>
          </cell>
          <cell r="G1332" t="str">
            <v>Conesville Generating Plant</v>
          </cell>
          <cell r="H1332" t="str">
            <v>Coal</v>
          </cell>
          <cell r="I1332" t="str">
            <v>_Fully Exposed</v>
          </cell>
          <cell r="J1332" t="str">
            <v>No</v>
          </cell>
          <cell r="K1332" t="str">
            <v>Individual Worksheet</v>
          </cell>
        </row>
        <row r="1333">
          <cell r="F1333" t="str">
            <v>Ohio Power - GenGavin Generating PlantGavin Generating Plant FGD : OPCo : 0907OPCo 101/6 314 Gavin Plant31400 - Turbogenerator Units-Coal</v>
          </cell>
          <cell r="G1333" t="str">
            <v>Gavin Generating Plant</v>
          </cell>
          <cell r="H1333" t="str">
            <v>Coal</v>
          </cell>
          <cell r="I1333" t="str">
            <v>Least Exposed</v>
          </cell>
          <cell r="J1333" t="str">
            <v>No</v>
          </cell>
          <cell r="K1333" t="str">
            <v>Summary Worksheet</v>
          </cell>
        </row>
        <row r="1334">
          <cell r="F1334" t="str">
            <v>Ohio Power - GenGavin Generating PlantGavin Generating Plant Unit Nos.1&amp;2, excluding FGD : OPCo : 8200OPCo 101/6 314 Gavin Plant31400 - Turbogenerator Units-Coal</v>
          </cell>
          <cell r="G1334" t="str">
            <v>Gavin Generating Plant</v>
          </cell>
          <cell r="H1334" t="str">
            <v>Coal</v>
          </cell>
          <cell r="I1334" t="str">
            <v>Least Exposed</v>
          </cell>
          <cell r="J1334" t="str">
            <v>No</v>
          </cell>
          <cell r="K1334" t="str">
            <v>Summary Worksheet</v>
          </cell>
        </row>
        <row r="1335">
          <cell r="F1335" t="str">
            <v>Ohio Power - GenGavin Generating PlantGavin Generating Plant Unit Nos.1&amp;2, excluding FGD : OPCo : 8200OPCo 101/6 314 Gavin PlantZ31420 - Capitalized Spare Parts</v>
          </cell>
          <cell r="G1335" t="str">
            <v>Gavin Generating Plant</v>
          </cell>
          <cell r="H1335" t="str">
            <v>Coal</v>
          </cell>
          <cell r="I1335" t="str">
            <v>Least Exposed</v>
          </cell>
          <cell r="J1335" t="str">
            <v>No</v>
          </cell>
          <cell r="K1335" t="str">
            <v>Summary Worksheet</v>
          </cell>
        </row>
        <row r="1336">
          <cell r="F1336" t="str">
            <v>Ohio Power - GenKammer Generating PlantKammer Generating Plant Unit Nos.1-3 : OPCo : 7600OPCo 101/6 314 Kammer Plant31400 - Turbogenerator Units-Coal</v>
          </cell>
          <cell r="G1336" t="str">
            <v>Kammer Generating Plant</v>
          </cell>
          <cell r="H1336" t="str">
            <v>Coal</v>
          </cell>
          <cell r="I1336" t="str">
            <v>_Fully Exposed</v>
          </cell>
          <cell r="J1336" t="str">
            <v>No</v>
          </cell>
          <cell r="K1336" t="str">
            <v>Individual Worksheet</v>
          </cell>
        </row>
        <row r="1337">
          <cell r="F1337" t="str">
            <v>Ohio Power - GenKammer Generating PlantKammer Generating Plant Unit Nos.1-3 : OPCo : 7600OPCo 101/6 314 Kammer PlantZ31420 - Capitalized Spare Parts</v>
          </cell>
          <cell r="G1337" t="str">
            <v>Kammer Generating Plant</v>
          </cell>
          <cell r="H1337" t="str">
            <v>Coal</v>
          </cell>
          <cell r="I1337" t="str">
            <v>_Fully Exposed</v>
          </cell>
          <cell r="J1337" t="str">
            <v>No</v>
          </cell>
          <cell r="K1337" t="str">
            <v>Individual Worksheet</v>
          </cell>
        </row>
        <row r="1338">
          <cell r="F1338" t="str">
            <v>Ohio Power - GenMitchell Generating PlantMitchell Generating Plant Unit Nos.1&amp;2 : OPCo : 8500OPCo 101/6 314 Mitchell Plant31400 - Turbogenerator Units-Coal</v>
          </cell>
          <cell r="G1338" t="str">
            <v>Mitchell Generating Plant</v>
          </cell>
          <cell r="H1338" t="str">
            <v>Coal</v>
          </cell>
          <cell r="I1338" t="str">
            <v>Least Exposed</v>
          </cell>
          <cell r="J1338" t="str">
            <v>No</v>
          </cell>
          <cell r="K1338" t="str">
            <v>Summary Worksheet</v>
          </cell>
        </row>
        <row r="1339">
          <cell r="F1339" t="str">
            <v>Ohio Power - GenMitchell Generating PlantMitchell Generating Plant Unit Nos.1&amp;2 : OPCo : 8500OPCo 101/6 314 Mitchell PlantZ31420 - Capitalized Spare Parts</v>
          </cell>
          <cell r="G1339" t="str">
            <v>Mitchell Generating Plant</v>
          </cell>
          <cell r="H1339" t="str">
            <v>Coal</v>
          </cell>
          <cell r="I1339" t="str">
            <v>Least Exposed</v>
          </cell>
          <cell r="J1339" t="str">
            <v>No</v>
          </cell>
          <cell r="K1339" t="str">
            <v>Summary Worksheet</v>
          </cell>
        </row>
        <row r="1340">
          <cell r="F1340" t="str">
            <v>Ohio Power - GenMuskingum Generating PlantMuskingum Generating Plant Unit Nos.1-4 : OPCo : 7100OPCo 101/6 314 Musk Plant U1-431400 - Turbogenerator Units-Coal</v>
          </cell>
          <cell r="G1340" t="str">
            <v>Muskingum Generating Plant</v>
          </cell>
          <cell r="H1340" t="str">
            <v>Coal</v>
          </cell>
          <cell r="I1340" t="str">
            <v>_Fully Exposed</v>
          </cell>
          <cell r="J1340" t="str">
            <v>No</v>
          </cell>
          <cell r="K1340" t="str">
            <v>Individual Worksheet</v>
          </cell>
        </row>
        <row r="1341">
          <cell r="F1341" t="str">
            <v>Ohio Power - GenMuskingum Generating PlantMuskingum Generating Plant Unit No.5 : OPCo : 7105OPCo 101/6 314 Musk Plant U1-4Z31420 - Capitalized Spare Parts</v>
          </cell>
          <cell r="G1341" t="str">
            <v>Muskingum Generating Plant</v>
          </cell>
          <cell r="H1341" t="str">
            <v>Coal</v>
          </cell>
          <cell r="I1341" t="str">
            <v>_Fully Exposed</v>
          </cell>
          <cell r="J1341" t="str">
            <v>No</v>
          </cell>
          <cell r="K1341" t="str">
            <v>Individual Worksheet</v>
          </cell>
        </row>
        <row r="1342">
          <cell r="F1342" t="str">
            <v>Ohio Power - GenMuskingum Generating PlantMuskingum Generating Plant Unit Nos.1-4 : OPCo : 7100OPCo 101/6 314 Musk Plant U1-4Z31420 - Capitalized Spare Parts</v>
          </cell>
          <cell r="G1342" t="str">
            <v>Muskingum Generating Plant</v>
          </cell>
          <cell r="H1342" t="str">
            <v>Coal</v>
          </cell>
          <cell r="I1342" t="str">
            <v>_Fully Exposed</v>
          </cell>
          <cell r="J1342" t="str">
            <v>No</v>
          </cell>
          <cell r="K1342" t="str">
            <v>Individual Worksheet</v>
          </cell>
        </row>
        <row r="1343">
          <cell r="F1343" t="str">
            <v>Ohio Power - GenMuskingum Generating PlantMuskingum Generating Plant Unit No.5 : OPCo : 7105OPCo 101/6 314 Musk Plant U531400 - Turbogenerator Units-Coal</v>
          </cell>
          <cell r="G1343" t="str">
            <v>Muskingum Generating Plant</v>
          </cell>
          <cell r="H1343" t="str">
            <v>Coal</v>
          </cell>
          <cell r="I1343" t="str">
            <v>_Fully Exposed</v>
          </cell>
          <cell r="J1343" t="str">
            <v>No</v>
          </cell>
          <cell r="K1343" t="str">
            <v>Individual Worksheet</v>
          </cell>
        </row>
        <row r="1344">
          <cell r="F1344" t="str">
            <v>Ohio Power - GenPicway Generating PlantPicway Generating Plant : CSP : 0018OPCo 101/6 314 Picway Plant31400 - Turbogenerator Units-Coal</v>
          </cell>
          <cell r="G1344" t="str">
            <v>Picway Generating Plant</v>
          </cell>
          <cell r="H1344" t="str">
            <v>Coal</v>
          </cell>
          <cell r="I1344" t="str">
            <v>_Fully Exposed</v>
          </cell>
          <cell r="J1344" t="str">
            <v>No</v>
          </cell>
          <cell r="K1344" t="str">
            <v>Individual Worksheet</v>
          </cell>
        </row>
        <row r="1345">
          <cell r="F1345" t="str">
            <v>Ohio Power - GenPhilip Sporn Generating PlantPhilip Sporn Generating Plant Units 1 - 4 : APCo : 0750 / OPCo : 7500OPCo 101/6 314 Sporn Plant31400 - Turbogenerator Units-Coal</v>
          </cell>
          <cell r="G1345" t="str">
            <v>Philip Sporn Generating Plant</v>
          </cell>
          <cell r="H1345" t="str">
            <v>Coal</v>
          </cell>
          <cell r="I1345" t="str">
            <v>_Fully Exposed</v>
          </cell>
          <cell r="J1345" t="str">
            <v>No</v>
          </cell>
          <cell r="K1345" t="str">
            <v>Individual Worksheet</v>
          </cell>
        </row>
        <row r="1346">
          <cell r="F1346" t="str">
            <v>Ohio Power - GenPhilip Sporn Generating PlantPhilip Sporn Generating Plant Units 1 - 4 : APCo : 0750 / OPCo : 7500OPCo 101/6 314 Sporn PlantZ31420 - Capitalized Spare Parts</v>
          </cell>
          <cell r="G1346" t="str">
            <v>Philip Sporn Generating Plant</v>
          </cell>
          <cell r="H1346" t="str">
            <v>Coal</v>
          </cell>
          <cell r="I1346" t="str">
            <v>_Fully Exposed</v>
          </cell>
          <cell r="J1346" t="str">
            <v>No</v>
          </cell>
          <cell r="K1346" t="str">
            <v>Individual Worksheet</v>
          </cell>
        </row>
        <row r="1347">
          <cell r="F1347" t="str">
            <v>Ohio Power - GenPhilip Sporn Generating PlantPhilip Sporn Generating Plant Unit 5 : APCo : 0750 / OPCo : 7500U5OPCo 101/6 314 Sporn Plant U531400 - Turbogenerator Units-Coal</v>
          </cell>
          <cell r="G1347" t="str">
            <v>Philip Sporn Generating Plant</v>
          </cell>
          <cell r="H1347" t="str">
            <v>Coal</v>
          </cell>
          <cell r="I1347" t="str">
            <v>_Fully Exposed</v>
          </cell>
          <cell r="J1347" t="str">
            <v>No</v>
          </cell>
          <cell r="K1347" t="str">
            <v>Individual Worksheet</v>
          </cell>
        </row>
        <row r="1348">
          <cell r="F1348" t="str">
            <v>Ohio Power - GenStuart Generating PlantStuart Generating Plant Unit Nos. 1,2,3,4 : CSP : 0052OPCo 101/6 314 Stuart Plant31415 - Turbogenerator Units-CCD</v>
          </cell>
          <cell r="G1348" t="str">
            <v>Stuart Generating Plant</v>
          </cell>
          <cell r="H1348" t="str">
            <v>Coal</v>
          </cell>
          <cell r="I1348" t="str">
            <v>Other</v>
          </cell>
          <cell r="J1348" t="str">
            <v>No</v>
          </cell>
          <cell r="K1348" t="str">
            <v>Summary Worksheet</v>
          </cell>
        </row>
        <row r="1349">
          <cell r="F1349" t="str">
            <v>Ohio Power - GenZimmer Generating PlantZimmer Generating Plant Unit No. 1 : CSP : 0062OPCo 101/6 314 Zimmer Plant31415 - Turbogenerator Units-CCD</v>
          </cell>
          <cell r="G1349" t="str">
            <v>Zimmer Generating Plant</v>
          </cell>
          <cell r="H1349" t="str">
            <v>Coal</v>
          </cell>
          <cell r="I1349" t="str">
            <v>Other</v>
          </cell>
          <cell r="J1349" t="str">
            <v>No</v>
          </cell>
          <cell r="K1349" t="str">
            <v>Summary Worksheet</v>
          </cell>
        </row>
        <row r="1350">
          <cell r="F1350" t="str">
            <v>Ohio Power - GenJohn E Amos Generating Plant, AP/OPInactive - Amos Generating Plant Simulator : 02:0743 / 07:8605OPCo 101/6 315 Amos Plant31500 - Accessory Elect Equip-Coal</v>
          </cell>
          <cell r="G1350" t="str">
            <v>John E Amos Generating Plant, AP/OP</v>
          </cell>
          <cell r="H1350" t="str">
            <v>Coal</v>
          </cell>
          <cell r="I1350" t="str">
            <v>Least Exposed</v>
          </cell>
          <cell r="J1350" t="str">
            <v>No</v>
          </cell>
          <cell r="K1350" t="str">
            <v>Summary Worksheet</v>
          </cell>
        </row>
        <row r="1351">
          <cell r="F1351" t="str">
            <v>Ohio Power - GenJohn E Amos Generating Plant, AP/OPJohn E. Amos Generating Plant Common Facilities for Units 1,2 &amp; 3 : APCo/OPCo : 7801OPCo 101/6 315 Amos Plant31500 - Accessory Elect Equip-Coal</v>
          </cell>
          <cell r="G1351" t="str">
            <v>John E Amos Generating Plant, AP/OP</v>
          </cell>
          <cell r="H1351" t="str">
            <v>Coal</v>
          </cell>
          <cell r="I1351" t="str">
            <v>Least Exposed</v>
          </cell>
          <cell r="J1351" t="str">
            <v>No</v>
          </cell>
          <cell r="K1351" t="str">
            <v>Summary Worksheet</v>
          </cell>
        </row>
        <row r="1352">
          <cell r="F1352" t="str">
            <v>Ohio Power - GenJohn E Amos Generating Plant, AP/OPJohn E. Amos Generating Plant Unit No. 3 : 02:0743 / 07:8600OPCo 101/6 315 Amos Plant31500 - Accessory Elect Equip-Coal</v>
          </cell>
          <cell r="G1352" t="str">
            <v>John E Amos Generating Plant, AP/OP</v>
          </cell>
          <cell r="H1352" t="str">
            <v>Coal</v>
          </cell>
          <cell r="I1352" t="str">
            <v>Least Exposed</v>
          </cell>
          <cell r="J1352" t="str">
            <v>No</v>
          </cell>
          <cell r="K1352" t="str">
            <v>Summary Worksheet</v>
          </cell>
        </row>
        <row r="1353">
          <cell r="F1353" t="str">
            <v>Ohio Power - GenJohn E Amos Generating Plant, AP/OPJohn E. Amos Generating Plant Unit Nos. 1,2 : APCo : 0740OPCo 101/6 315 Amos Plant31500 - Accessory Elect Equip-Coal</v>
          </cell>
          <cell r="G1353" t="str">
            <v>John E Amos Generating Plant, AP/OP</v>
          </cell>
          <cell r="H1353" t="str">
            <v>Coal</v>
          </cell>
          <cell r="I1353" t="str">
            <v>Least Exposed</v>
          </cell>
          <cell r="J1353" t="str">
            <v>No</v>
          </cell>
          <cell r="K1353" t="str">
            <v>Summary Worksheet</v>
          </cell>
        </row>
        <row r="1354">
          <cell r="F1354" t="str">
            <v>Ohio Power - GenJohn E Amos Generating Plant, AP/OPJohn E. Amos Generating Plant Common Facilities for Units 1,2 &amp; 3 : APCo/OPCo : 7801OPCo 101/6 315 Amos PlantZ31520 - Capitalized Spare Parts</v>
          </cell>
          <cell r="G1354" t="str">
            <v>John E Amos Generating Plant, AP/OP</v>
          </cell>
          <cell r="H1354" t="str">
            <v>Coal</v>
          </cell>
          <cell r="I1354" t="str">
            <v>Least Exposed</v>
          </cell>
          <cell r="J1354" t="str">
            <v>No</v>
          </cell>
          <cell r="K1354" t="str">
            <v>Summary Worksheet</v>
          </cell>
        </row>
        <row r="1355">
          <cell r="F1355" t="str">
            <v>Ohio Power - GenJohn E Amos Generating Plant, AP/OPJohn E. Amos Generating Plant Unit No. 3 : 02:0743 / 07:8600OPCo 101/6 315 Amos PlantZ31520 - Capitalized Spare Parts</v>
          </cell>
          <cell r="G1355" t="str">
            <v>John E Amos Generating Plant, AP/OP</v>
          </cell>
          <cell r="H1355" t="str">
            <v>Coal</v>
          </cell>
          <cell r="I1355" t="str">
            <v>Least Exposed</v>
          </cell>
          <cell r="J1355" t="str">
            <v>No</v>
          </cell>
          <cell r="K1355" t="str">
            <v>Summary Worksheet</v>
          </cell>
        </row>
        <row r="1356">
          <cell r="F1356" t="str">
            <v>Ohio Power - GenBeckjord Generating PlantBeckjord Generating Plant Unit No. 6 : CSP : 0050OPCo 101/6 315 Beckjord Plant31515 - Accessory Elect Equip-CCD</v>
          </cell>
          <cell r="G1356" t="str">
            <v>Beckjord Generating Plant</v>
          </cell>
          <cell r="H1356" t="str">
            <v>Coal</v>
          </cell>
          <cell r="I1356" t="str">
            <v>Other</v>
          </cell>
          <cell r="J1356" t="str">
            <v>No</v>
          </cell>
          <cell r="K1356" t="str">
            <v>Individual Worksheet</v>
          </cell>
        </row>
        <row r="1357">
          <cell r="F1357" t="str">
            <v>Ohio Power - GenCardinal Generating PlantCardinal Generating Plant : 07/34 : 7800OPCo 101/6 315 Cardinal Plant31500 - Accessory Elect Equip-Coal</v>
          </cell>
          <cell r="G1357" t="str">
            <v>Cardinal Generating Plant</v>
          </cell>
          <cell r="H1357" t="str">
            <v>Coal</v>
          </cell>
          <cell r="I1357" t="str">
            <v>Least Exposed</v>
          </cell>
          <cell r="J1357" t="str">
            <v>No</v>
          </cell>
          <cell r="K1357" t="str">
            <v>Summary Worksheet</v>
          </cell>
        </row>
        <row r="1358">
          <cell r="F1358" t="str">
            <v>Ohio Power - GenCardinal Generating PlantCardinal Generating Plant : 07/34 : 7800OPCo 101/6 315 Cardinal PlantZ31520 - Capitalized Spare Parts</v>
          </cell>
          <cell r="G1358" t="str">
            <v>Cardinal Generating Plant</v>
          </cell>
          <cell r="H1358" t="str">
            <v>Coal</v>
          </cell>
          <cell r="I1358" t="str">
            <v>Least Exposed</v>
          </cell>
          <cell r="J1358" t="str">
            <v>No</v>
          </cell>
          <cell r="K1358" t="str">
            <v>Summary Worksheet</v>
          </cell>
        </row>
        <row r="1359">
          <cell r="F1359" t="str">
            <v>Ohio Power - GenConesville Generating PlantConesville Plant Conveyors : CSP : 9602OPCo 101/6 315 Conesville Conveyor31500 - Accessory Elect Equip-Coal</v>
          </cell>
          <cell r="G1359" t="str">
            <v>Conesville Generating Plant</v>
          </cell>
          <cell r="H1359" t="str">
            <v>Coal</v>
          </cell>
          <cell r="I1359" t="str">
            <v>_Fully Exposed</v>
          </cell>
          <cell r="J1359" t="str">
            <v>No</v>
          </cell>
          <cell r="K1359" t="str">
            <v>Individual Worksheet</v>
          </cell>
        </row>
        <row r="1360">
          <cell r="F1360" t="str">
            <v>Ohio Power - GenConesville Generating PlantConesville Generating Plant Units 5 &amp; 6 : CSP : 0066OPCo 101/6 315 Conesville Plant31500 - Accessory Elect Equip-Coal</v>
          </cell>
          <cell r="G1360" t="str">
            <v>Conesville Generating Plant</v>
          </cell>
          <cell r="H1360" t="str">
            <v>Coal</v>
          </cell>
          <cell r="I1360" t="str">
            <v>_Fully Exposed</v>
          </cell>
          <cell r="J1360" t="str">
            <v>No</v>
          </cell>
          <cell r="K1360" t="str">
            <v>Individual Worksheet</v>
          </cell>
        </row>
        <row r="1361">
          <cell r="F1361" t="str">
            <v>Ohio Power - GenConesville Generating PlantConesville Generating Plant Unit 3 : CSP : 0066U3OPCo 101/6 315 Conesville Plt U331500 - Accessory Elect Equip-Coal</v>
          </cell>
          <cell r="G1361" t="str">
            <v>Conesville Generating Plant</v>
          </cell>
          <cell r="H1361" t="str">
            <v>Coal</v>
          </cell>
          <cell r="I1361" t="str">
            <v>_Fully Exposed</v>
          </cell>
          <cell r="J1361" t="str">
            <v>No</v>
          </cell>
          <cell r="K1361" t="str">
            <v>Individual Worksheet</v>
          </cell>
        </row>
        <row r="1362">
          <cell r="F1362" t="str">
            <v>Ohio Power - GenConesville Generating PlantConesville Plant Precipitator Retrofit : CSP : 9601OPCo 101/6 315 Conesville Retrofit31500 - Accessory Elect Equip-Coal</v>
          </cell>
          <cell r="G1362" t="str">
            <v>Conesville Generating Plant</v>
          </cell>
          <cell r="H1362" t="str">
            <v>Coal</v>
          </cell>
          <cell r="I1362" t="str">
            <v>_Fully Exposed</v>
          </cell>
          <cell r="J1362" t="str">
            <v>No</v>
          </cell>
          <cell r="K1362" t="str">
            <v>Individual Worksheet</v>
          </cell>
        </row>
        <row r="1363">
          <cell r="F1363" t="str">
            <v>Ohio Power - GenConesville Generating PlantConesville Plant Scrubber : CSP : 9600OPCo 101/6 315 Conesville Scrubber31500 - Accessory Elect Equip-Coal</v>
          </cell>
          <cell r="G1363" t="str">
            <v>Conesville Generating Plant</v>
          </cell>
          <cell r="H1363" t="str">
            <v>Coal</v>
          </cell>
          <cell r="I1363" t="str">
            <v>_Fully Exposed</v>
          </cell>
          <cell r="J1363" t="str">
            <v>No</v>
          </cell>
          <cell r="K1363" t="str">
            <v>Individual Worksheet</v>
          </cell>
        </row>
        <row r="1364">
          <cell r="F1364" t="str">
            <v>Ohio Power - GenConesville Generating PlantConesville Generating Plant Unit 4 : CSP : 0966OPCo 101/6 315 Conesville U4 CCD31515 - Accessory Elect Equip-CCD</v>
          </cell>
          <cell r="G1364" t="str">
            <v>Conesville Generating Plant</v>
          </cell>
          <cell r="H1364" t="str">
            <v>Coal</v>
          </cell>
          <cell r="I1364" t="str">
            <v>_Fully Exposed</v>
          </cell>
          <cell r="J1364" t="str">
            <v>No</v>
          </cell>
          <cell r="K1364" t="str">
            <v>Individual Worksheet</v>
          </cell>
        </row>
        <row r="1365">
          <cell r="F1365" t="str">
            <v>Ohio Power - GenGavin Generating PlantGavin Generating Plant Unit Nos.1&amp;2, excluding FGD : OPCo : 8200OPCo 101/6 315 Gavin Plant31500 - Accessory Elect Equip-Coal</v>
          </cell>
          <cell r="G1365" t="str">
            <v>Gavin Generating Plant</v>
          </cell>
          <cell r="H1365" t="str">
            <v>Coal</v>
          </cell>
          <cell r="I1365" t="str">
            <v>Least Exposed</v>
          </cell>
          <cell r="J1365" t="str">
            <v>No</v>
          </cell>
          <cell r="K1365" t="str">
            <v>Summary Worksheet</v>
          </cell>
        </row>
        <row r="1366">
          <cell r="F1366" t="str">
            <v>Ohio Power - GenGavin Generating PlantGavin Generating Plant FGD : OPCo : 0907OPCo 101/6 315 Gavin Plant31500 - Accessory Elect Equip-Coal</v>
          </cell>
          <cell r="G1366" t="str">
            <v>Gavin Generating Plant</v>
          </cell>
          <cell r="H1366" t="str">
            <v>Coal</v>
          </cell>
          <cell r="I1366" t="str">
            <v>Least Exposed</v>
          </cell>
          <cell r="J1366" t="str">
            <v>No</v>
          </cell>
          <cell r="K1366" t="str">
            <v>Summary Worksheet</v>
          </cell>
        </row>
        <row r="1367">
          <cell r="F1367" t="str">
            <v>Ohio Power - GenGavin Generating PlantGavin Generating Plant Unit Nos.1&amp;2, excluding FGD : OPCo : 8200OPCo 101/6 315 Gavin PlantZ31520 - Capitalized Spare Parts</v>
          </cell>
          <cell r="G1367" t="str">
            <v>Gavin Generating Plant</v>
          </cell>
          <cell r="H1367" t="str">
            <v>Coal</v>
          </cell>
          <cell r="I1367" t="str">
            <v>Least Exposed</v>
          </cell>
          <cell r="J1367" t="str">
            <v>No</v>
          </cell>
          <cell r="K1367" t="str">
            <v>Summary Worksheet</v>
          </cell>
        </row>
        <row r="1368">
          <cell r="F1368" t="str">
            <v>Ohio Power - GenKammer Generating PlantKammer Generating Plant Unit Nos.1-3 : OPCo : 7600OPCo 101/6 315 Kammer Plant31500 - Accessory Elect Equip-Coal</v>
          </cell>
          <cell r="G1368" t="str">
            <v>Kammer Generating Plant</v>
          </cell>
          <cell r="H1368" t="str">
            <v>Coal</v>
          </cell>
          <cell r="I1368" t="str">
            <v>_Fully Exposed</v>
          </cell>
          <cell r="J1368" t="str">
            <v>No</v>
          </cell>
          <cell r="K1368" t="str">
            <v>Individual Worksheet</v>
          </cell>
        </row>
        <row r="1369">
          <cell r="F1369" t="str">
            <v>Ohio Power - GenKammer Generating PlantKammer Generating Plant Unit Nos.1-3 : OPCo : 7600OPCo 101/6 315 Kammer PlantZ31520 - Capitalized Spare Parts</v>
          </cell>
          <cell r="G1369" t="str">
            <v>Kammer Generating Plant</v>
          </cell>
          <cell r="H1369" t="str">
            <v>Coal</v>
          </cell>
          <cell r="I1369" t="str">
            <v>_Fully Exposed</v>
          </cell>
          <cell r="J1369" t="str">
            <v>No</v>
          </cell>
          <cell r="K1369" t="str">
            <v>Individual Worksheet</v>
          </cell>
        </row>
        <row r="1370">
          <cell r="F1370" t="str">
            <v>Ohio Power - GenMitchell Generating PlantMitchell Generating Plant Unit Nos.1&amp;2 : OPCo : 8500OPCo 101/6 315 Mitchell Plant31500 - Accessory Elect Equip-Coal</v>
          </cell>
          <cell r="G1370" t="str">
            <v>Mitchell Generating Plant</v>
          </cell>
          <cell r="H1370" t="str">
            <v>Coal</v>
          </cell>
          <cell r="I1370" t="str">
            <v>Least Exposed</v>
          </cell>
          <cell r="J1370" t="str">
            <v>No</v>
          </cell>
          <cell r="K1370" t="str">
            <v>Summary Worksheet</v>
          </cell>
        </row>
        <row r="1371">
          <cell r="F1371" t="str">
            <v>Ohio Power - GenMitchell Generating PlantMitchell Generating Plant Unit Nos.1&amp;2 : OPCo : 8500OPCo 101/6 315 Mitchell PlantZ31520 - Capitalized Spare Parts</v>
          </cell>
          <cell r="G1371" t="str">
            <v>Mitchell Generating Plant</v>
          </cell>
          <cell r="H1371" t="str">
            <v>Coal</v>
          </cell>
          <cell r="I1371" t="str">
            <v>Least Exposed</v>
          </cell>
          <cell r="J1371" t="str">
            <v>No</v>
          </cell>
          <cell r="K1371" t="str">
            <v>Summary Worksheet</v>
          </cell>
        </row>
        <row r="1372">
          <cell r="F1372" t="str">
            <v>Ohio Power - GenMuskingum Generating PlantMuskingum Generating Plant Unit Nos.1-4 : OPCo : 7100OPCo 101/6 315 Musk Plant U1-431500 - Accessory Elect Equip-Coal</v>
          </cell>
          <cell r="G1372" t="str">
            <v>Muskingum Generating Plant</v>
          </cell>
          <cell r="H1372" t="str">
            <v>Coal</v>
          </cell>
          <cell r="I1372" t="str">
            <v>_Fully Exposed</v>
          </cell>
          <cell r="J1372" t="str">
            <v>No</v>
          </cell>
          <cell r="K1372" t="str">
            <v>Individual Worksheet</v>
          </cell>
        </row>
        <row r="1373">
          <cell r="F1373" t="str">
            <v>Ohio Power - GenMuskingum Generating PlantMuskingum Generating Plant Unit No.5 : OPCo : 7105OPCo 101/6 315 Musk Plant U1-4Z31520 - Capitalized Spare Parts</v>
          </cell>
          <cell r="G1373" t="str">
            <v>Muskingum Generating Plant</v>
          </cell>
          <cell r="H1373" t="str">
            <v>Coal</v>
          </cell>
          <cell r="I1373" t="str">
            <v>_Fully Exposed</v>
          </cell>
          <cell r="J1373" t="str">
            <v>No</v>
          </cell>
          <cell r="K1373" t="str">
            <v>Individual Worksheet</v>
          </cell>
        </row>
        <row r="1374">
          <cell r="F1374" t="str">
            <v>Ohio Power - GenMuskingum Generating PlantMuskingum Generating Plant Unit Nos.1-4 : OPCo : 7100OPCo 101/6 315 Musk Plant U1-4Z31520 - Capitalized Spare Parts</v>
          </cell>
          <cell r="G1374" t="str">
            <v>Muskingum Generating Plant</v>
          </cell>
          <cell r="H1374" t="str">
            <v>Coal</v>
          </cell>
          <cell r="I1374" t="str">
            <v>_Fully Exposed</v>
          </cell>
          <cell r="J1374" t="str">
            <v>No</v>
          </cell>
          <cell r="K1374" t="str">
            <v>Individual Worksheet</v>
          </cell>
        </row>
        <row r="1375">
          <cell r="F1375" t="str">
            <v>Ohio Power - GenMuskingum Generating PlantMuskingum Generating Plant Unit No.5 : OPCo : 7105OPCo 101/6 315 Musk Plant U531500 - Accessory Elect Equip-Coal</v>
          </cell>
          <cell r="G1375" t="str">
            <v>Muskingum Generating Plant</v>
          </cell>
          <cell r="H1375" t="str">
            <v>Coal</v>
          </cell>
          <cell r="I1375" t="str">
            <v>_Fully Exposed</v>
          </cell>
          <cell r="J1375" t="str">
            <v>No</v>
          </cell>
          <cell r="K1375" t="str">
            <v>Individual Worksheet</v>
          </cell>
        </row>
        <row r="1376">
          <cell r="F1376" t="str">
            <v>Ohio Power - GenPicway Generating PlantPicway Generating Plant : CSP : 0018OPCo 101/6 315 Picway Plant31500 - Accessory Elect Equip-Coal</v>
          </cell>
          <cell r="G1376" t="str">
            <v>Picway Generating Plant</v>
          </cell>
          <cell r="H1376" t="str">
            <v>Coal</v>
          </cell>
          <cell r="I1376" t="str">
            <v>_Fully Exposed</v>
          </cell>
          <cell r="J1376" t="str">
            <v>No</v>
          </cell>
          <cell r="K1376" t="str">
            <v>Individual Worksheet</v>
          </cell>
        </row>
        <row r="1377">
          <cell r="F1377" t="str">
            <v>Ohio Power - GenPutnam Coal TerminalPutnam Coal Terminal (inactive) : OPCo : 8610OPCo 101/6 315 Putnam Coal31500 - Accessory Elect Equip-Coal</v>
          </cell>
          <cell r="G1377" t="str">
            <v>Putnam Coal Terminal</v>
          </cell>
          <cell r="H1377" t="str">
            <v>-</v>
          </cell>
          <cell r="I1377" t="str">
            <v>-</v>
          </cell>
          <cell r="J1377" t="str">
            <v>No</v>
          </cell>
          <cell r="K1377" t="str">
            <v>Do Not Include</v>
          </cell>
        </row>
        <row r="1378">
          <cell r="F1378" t="str">
            <v>Ohio Power - GenPutnam Coal TerminalPutnam Coal Terminal at Amos Plant : APCo:0746 / OPCo:8610OPCo 101/6 315 Putnam Coal31500 - Accessory Elect Equip-Coal</v>
          </cell>
          <cell r="G1378" t="str">
            <v>Putnam Coal Terminal</v>
          </cell>
          <cell r="H1378" t="str">
            <v>-</v>
          </cell>
          <cell r="I1378" t="str">
            <v>-</v>
          </cell>
          <cell r="J1378" t="str">
            <v>No</v>
          </cell>
          <cell r="K1378" t="str">
            <v>Do Not Include</v>
          </cell>
        </row>
        <row r="1379">
          <cell r="F1379" t="str">
            <v>Ohio Power - GenPutnam Coal TerminalPutnam Coal Terminal (inactive) : OPCo : 8610OPCo 101/6 315 Putnam CoalZ31520 - Capitalized Spare Parts</v>
          </cell>
          <cell r="G1379" t="str">
            <v>Putnam Coal Terminal</v>
          </cell>
          <cell r="H1379" t="str">
            <v>-</v>
          </cell>
          <cell r="I1379" t="str">
            <v>-</v>
          </cell>
          <cell r="J1379" t="str">
            <v>No</v>
          </cell>
          <cell r="K1379" t="str">
            <v>Do Not Include</v>
          </cell>
        </row>
        <row r="1380">
          <cell r="F1380" t="str">
            <v>Ohio Power - GenPutnam Coal TerminalPutnam Coal Terminal at Amos Plant : APCo:0746 / OPCo:8610OPCo 101/6 315 Putnam CoalZ31520 - Capitalized Spare Parts</v>
          </cell>
          <cell r="G1380" t="str">
            <v>Putnam Coal Terminal</v>
          </cell>
          <cell r="H1380" t="str">
            <v>-</v>
          </cell>
          <cell r="I1380" t="str">
            <v>-</v>
          </cell>
          <cell r="J1380" t="str">
            <v>No</v>
          </cell>
          <cell r="K1380" t="str">
            <v>Do Not Include</v>
          </cell>
        </row>
        <row r="1381">
          <cell r="F1381" t="str">
            <v>Ohio Power - GenAP/OP Simulator Learning CenterAP/OP 1300 MW Simulator, St Albans WV : AP/OP : 0791OPCo 101/6 315 Simulator St Albans31500 - Accessory Elect Equip-Coal</v>
          </cell>
          <cell r="G1381" t="str">
            <v>AP/OP Simulator Learning Center</v>
          </cell>
          <cell r="H1381" t="str">
            <v>-</v>
          </cell>
          <cell r="I1381" t="str">
            <v>-</v>
          </cell>
          <cell r="J1381" t="str">
            <v>No</v>
          </cell>
          <cell r="K1381" t="str">
            <v>Do Not Include</v>
          </cell>
        </row>
        <row r="1382">
          <cell r="F1382" t="str">
            <v>Ohio Power - GenPhilip Sporn Generating PlantPhilip Sporn Generating Plant Units 1 - 4 : APCo : 0750 / OPCo : 7500OPCo 101/6 315 Sporn Plant31500 - Accessory Elect Equip-Coal</v>
          </cell>
          <cell r="G1382" t="str">
            <v>Philip Sporn Generating Plant</v>
          </cell>
          <cell r="H1382" t="str">
            <v>Coal</v>
          </cell>
          <cell r="I1382" t="str">
            <v>_Fully Exposed</v>
          </cell>
          <cell r="J1382" t="str">
            <v>No</v>
          </cell>
          <cell r="K1382" t="str">
            <v>Individual Worksheet</v>
          </cell>
        </row>
        <row r="1383">
          <cell r="F1383" t="str">
            <v>Ohio Power - GenPhilip Sporn Generating PlantPhilip Sporn Generating Plant Units 1 - 4 : APCo : 0750 / OPCo : 7500OPCo 101/6 315 Sporn PlantZ31520 - Capitalized Spare Parts</v>
          </cell>
          <cell r="G1383" t="str">
            <v>Philip Sporn Generating Plant</v>
          </cell>
          <cell r="H1383" t="str">
            <v>Coal</v>
          </cell>
          <cell r="I1383" t="str">
            <v>_Fully Exposed</v>
          </cell>
          <cell r="J1383" t="str">
            <v>No</v>
          </cell>
          <cell r="K1383" t="str">
            <v>Individual Worksheet</v>
          </cell>
        </row>
        <row r="1384">
          <cell r="F1384" t="str">
            <v>Ohio Power - GenPhilip Sporn Generating PlantPhilip Sporn Generating Plant Unit 5 : APCo : 0750 / OPCo : 7500U5OPCo 101/6 315 Sporn Plant U531500 - Accessory Elect Equip-Coal</v>
          </cell>
          <cell r="G1384" t="str">
            <v>Philip Sporn Generating Plant</v>
          </cell>
          <cell r="H1384" t="str">
            <v>Coal</v>
          </cell>
          <cell r="I1384" t="str">
            <v>_Fully Exposed</v>
          </cell>
          <cell r="J1384" t="str">
            <v>No</v>
          </cell>
          <cell r="K1384" t="str">
            <v>Individual Worksheet</v>
          </cell>
        </row>
        <row r="1385">
          <cell r="F1385" t="str">
            <v>Ohio Power - GenStuart Generating PlantStuart Generating Plant Unit Nos. 1,2,3,4 : CSP : 0052OPCo 101/6 315 Stuart Plant31515 - Accessory Elect Equip-CCD</v>
          </cell>
          <cell r="G1385" t="str">
            <v>Stuart Generating Plant</v>
          </cell>
          <cell r="H1385" t="str">
            <v>Coal</v>
          </cell>
          <cell r="I1385" t="str">
            <v>Other</v>
          </cell>
          <cell r="J1385" t="str">
            <v>No</v>
          </cell>
          <cell r="K1385" t="str">
            <v>Summary Worksheet</v>
          </cell>
        </row>
        <row r="1386">
          <cell r="F1386" t="str">
            <v>Ohio Power - GenZimmer Generating PlantZimmer Generating Plant Unit No. 1 : CSP : 0062OPCo 101/6 315 Zimmer Plant31515 - Accessory Elect Equip-CCD</v>
          </cell>
          <cell r="G1386" t="str">
            <v>Zimmer Generating Plant</v>
          </cell>
          <cell r="H1386" t="str">
            <v>Coal</v>
          </cell>
          <cell r="I1386" t="str">
            <v>Other</v>
          </cell>
          <cell r="J1386" t="str">
            <v>No</v>
          </cell>
          <cell r="K1386" t="str">
            <v>Summary Worksheet</v>
          </cell>
        </row>
        <row r="1387">
          <cell r="F1387" t="str">
            <v>Ohio Power - GenJohn E Amos Generating Plant, AP/OPInactive - Amos Generating Plant Simulator : 02:0743 / 07:8605OPCo 101/6 316 Amos Plant31600 - Misc Pwr Plant Equip-Coal</v>
          </cell>
          <cell r="G1387" t="str">
            <v>John E Amos Generating Plant, AP/OP</v>
          </cell>
          <cell r="H1387" t="str">
            <v>Coal</v>
          </cell>
          <cell r="I1387" t="str">
            <v>Least Exposed</v>
          </cell>
          <cell r="J1387" t="str">
            <v>No</v>
          </cell>
          <cell r="K1387" t="str">
            <v>Summary Worksheet</v>
          </cell>
        </row>
        <row r="1388">
          <cell r="F1388" t="str">
            <v>Ohio Power - GenJohn E Amos Generating Plant, AP/OPJohn E. Amos Generating Plant Common Facilities for Units 1,2 &amp; 3 : APCo/OPCo : 7801OPCo 101/6 316 Amos Plant31600 - Misc Pwr Plant Equip-Coal</v>
          </cell>
          <cell r="G1388" t="str">
            <v>John E Amos Generating Plant, AP/OP</v>
          </cell>
          <cell r="H1388" t="str">
            <v>Coal</v>
          </cell>
          <cell r="I1388" t="str">
            <v>Least Exposed</v>
          </cell>
          <cell r="J1388" t="str">
            <v>No</v>
          </cell>
          <cell r="K1388" t="str">
            <v>Summary Worksheet</v>
          </cell>
        </row>
        <row r="1389">
          <cell r="F1389" t="str">
            <v>Ohio Power - GenJohn E Amos Generating Plant, AP/OPJohn E. Amos Generating Plant Unit No. 3 : 02:0743 / 07:8600OPCo 101/6 316 Amos Plant31600 - Misc Pwr Plant Equip-Coal</v>
          </cell>
          <cell r="G1389" t="str">
            <v>John E Amos Generating Plant, AP/OP</v>
          </cell>
          <cell r="H1389" t="str">
            <v>Coal</v>
          </cell>
          <cell r="I1389" t="str">
            <v>Least Exposed</v>
          </cell>
          <cell r="J1389" t="str">
            <v>No</v>
          </cell>
          <cell r="K1389" t="str">
            <v>Summary Worksheet</v>
          </cell>
        </row>
        <row r="1390">
          <cell r="F1390" t="str">
            <v>Ohio Power - GenJohn E Amos Generating Plant, AP/OPJohn E. Amos Generating Plant Unit Nos. 1,2 : APCo : 0740OPCo 101/6 316 Amos Plant31600 - Misc Pwr Plant Equip-Coal</v>
          </cell>
          <cell r="G1390" t="str">
            <v>John E Amos Generating Plant, AP/OP</v>
          </cell>
          <cell r="H1390" t="str">
            <v>Coal</v>
          </cell>
          <cell r="I1390" t="str">
            <v>Least Exposed</v>
          </cell>
          <cell r="J1390" t="str">
            <v>No</v>
          </cell>
          <cell r="K1390" t="str">
            <v>Summary Worksheet</v>
          </cell>
        </row>
        <row r="1391">
          <cell r="F1391" t="str">
            <v>Ohio Power - GenJohn E Amos Generating Plant, AP/OPJohn E. Amos Generating Plant Unit No. 3 : 02:0743 / 07:8600OPCo 101/6 316 Amos PlantZ31620 - Capitalized Spare Parts</v>
          </cell>
          <cell r="G1391" t="str">
            <v>John E Amos Generating Plant, AP/OP</v>
          </cell>
          <cell r="H1391" t="str">
            <v>Coal</v>
          </cell>
          <cell r="I1391" t="str">
            <v>Least Exposed</v>
          </cell>
          <cell r="J1391" t="str">
            <v>No</v>
          </cell>
          <cell r="K1391" t="str">
            <v>Summary Worksheet</v>
          </cell>
        </row>
        <row r="1392">
          <cell r="F1392" t="str">
            <v>Ohio Power - GenBeckjord Generating PlantBeckjord Generating Plant Unit No. 6 : CSP : 0050OPCo 101/6 316 Beckjord Plant31615 - Misc Power Plant Equip-CCD</v>
          </cell>
          <cell r="G1392" t="str">
            <v>Beckjord Generating Plant</v>
          </cell>
          <cell r="H1392" t="str">
            <v>Coal</v>
          </cell>
          <cell r="I1392" t="str">
            <v>Other</v>
          </cell>
          <cell r="J1392" t="str">
            <v>No</v>
          </cell>
          <cell r="K1392" t="str">
            <v>Individual Worksheet</v>
          </cell>
        </row>
        <row r="1393">
          <cell r="F1393" t="str">
            <v>Ohio Power - GenCardinal Generating PlantCardinal Generating Plant : 07/34 : 7800OPCo 101/6 316 Cardinal Plant31600 - Misc Pwr Plant Equip-Coal</v>
          </cell>
          <cell r="G1393" t="str">
            <v>Cardinal Generating Plant</v>
          </cell>
          <cell r="H1393" t="str">
            <v>Coal</v>
          </cell>
          <cell r="I1393" t="str">
            <v>Least Exposed</v>
          </cell>
          <cell r="J1393" t="str">
            <v>No</v>
          </cell>
          <cell r="K1393" t="str">
            <v>Summary Worksheet</v>
          </cell>
        </row>
        <row r="1394">
          <cell r="F1394" t="str">
            <v>Ohio Power - GenCardinal Generating PlantCardinal Generating Plant : 07/34 : 7800OPCo 101/6 316 Cardinal PlantZ31620 - Capitalized Spare Parts</v>
          </cell>
          <cell r="G1394" t="str">
            <v>Cardinal Generating Plant</v>
          </cell>
          <cell r="H1394" t="str">
            <v>Coal</v>
          </cell>
          <cell r="I1394" t="str">
            <v>Least Exposed</v>
          </cell>
          <cell r="J1394" t="str">
            <v>No</v>
          </cell>
          <cell r="K1394" t="str">
            <v>Summary Worksheet</v>
          </cell>
        </row>
        <row r="1395">
          <cell r="F1395" t="str">
            <v>Ohio Power - GenConesville Generating PlantConesville Generating Plant Unit 4 : CSP : 0966OPCo 101/6 316 Conesville Plant31600 - Misc Pwr Plant Equip-Coal</v>
          </cell>
          <cell r="G1395" t="str">
            <v>Conesville Generating Plant</v>
          </cell>
          <cell r="H1395" t="str">
            <v>Coal</v>
          </cell>
          <cell r="I1395" t="str">
            <v>_Fully Exposed</v>
          </cell>
          <cell r="J1395" t="str">
            <v>No</v>
          </cell>
          <cell r="K1395" t="str">
            <v>Individual Worksheet</v>
          </cell>
        </row>
        <row r="1396">
          <cell r="F1396" t="str">
            <v>Ohio Power - GenConesville Generating PlantConesville Generating Plant Units 5 &amp; 6 : CSP : 0066OPCo 101/6 316 Conesville Plant31600 - Misc Pwr Plant Equip-Coal</v>
          </cell>
          <cell r="G1396" t="str">
            <v>Conesville Generating Plant</v>
          </cell>
          <cell r="H1396" t="str">
            <v>Coal</v>
          </cell>
          <cell r="I1396" t="str">
            <v>_Fully Exposed</v>
          </cell>
          <cell r="J1396" t="str">
            <v>No</v>
          </cell>
          <cell r="K1396" t="str">
            <v>Individual Worksheet</v>
          </cell>
        </row>
        <row r="1397">
          <cell r="F1397" t="str">
            <v>Ohio Power - GenConesville Generating PlantConesville Generating Plant Unit 3 : CSP : 0066U3OPCo 101/6 316 Conesville Plant U331600 - Misc Pwr Plant Equip-Coal</v>
          </cell>
          <cell r="G1397" t="str">
            <v>Conesville Generating Plant</v>
          </cell>
          <cell r="H1397" t="str">
            <v>Coal</v>
          </cell>
          <cell r="I1397" t="str">
            <v>_Fully Exposed</v>
          </cell>
          <cell r="J1397" t="str">
            <v>No</v>
          </cell>
          <cell r="K1397" t="str">
            <v>Individual Worksheet</v>
          </cell>
        </row>
        <row r="1398">
          <cell r="F1398" t="str">
            <v>Ohio Power - GenConesville Generating PlantConesville Generating Plant Unit 3 : CSP : 0066U3OPCo 101/6 316 Conesville Plt U331600 - Misc Pwr Plant Equip-Coal</v>
          </cell>
          <cell r="G1398" t="str">
            <v>Conesville Generating Plant</v>
          </cell>
          <cell r="H1398" t="str">
            <v>Coal</v>
          </cell>
          <cell r="I1398" t="str">
            <v>_Fully Exposed</v>
          </cell>
          <cell r="J1398" t="str">
            <v>No</v>
          </cell>
          <cell r="K1398" t="str">
            <v>Individual Worksheet</v>
          </cell>
        </row>
        <row r="1399">
          <cell r="F1399" t="str">
            <v>Ohio Power - GenConesville Generating PlantConesville Plant Scrubber : CSP : 9600OPCo 101/6 316 Conesville Scrubber31600 - Misc Pwr Plant Equip-Coal</v>
          </cell>
          <cell r="G1399" t="str">
            <v>Conesville Generating Plant</v>
          </cell>
          <cell r="H1399" t="str">
            <v>Coal</v>
          </cell>
          <cell r="I1399" t="str">
            <v>_Fully Exposed</v>
          </cell>
          <cell r="J1399" t="str">
            <v>No</v>
          </cell>
          <cell r="K1399" t="str">
            <v>Individual Worksheet</v>
          </cell>
        </row>
        <row r="1400">
          <cell r="F1400" t="str">
            <v>Ohio Power - GenConesville Generating PlantConesville Generating Plant Unit 4 : CSP : 0966OPCo 101/6 316 Conesville U4 CCD31615 - Misc Power Plant Equip-CCD</v>
          </cell>
          <cell r="G1400" t="str">
            <v>Conesville Generating Plant</v>
          </cell>
          <cell r="H1400" t="str">
            <v>Coal</v>
          </cell>
          <cell r="I1400" t="str">
            <v>_Fully Exposed</v>
          </cell>
          <cell r="J1400" t="str">
            <v>No</v>
          </cell>
          <cell r="K1400" t="str">
            <v>Individual Worksheet</v>
          </cell>
        </row>
        <row r="1401">
          <cell r="F1401" t="str">
            <v>Ohio Power - GenGavin Generating PlantGavin Generating Plant FGD : OPCo : 0907OPCo 101/6 316 Gavin Plant31600 - Misc Pwr Plant Equip-Coal</v>
          </cell>
          <cell r="G1401" t="str">
            <v>Gavin Generating Plant</v>
          </cell>
          <cell r="H1401" t="str">
            <v>Coal</v>
          </cell>
          <cell r="I1401" t="str">
            <v>Least Exposed</v>
          </cell>
          <cell r="J1401" t="str">
            <v>No</v>
          </cell>
          <cell r="K1401" t="str">
            <v>Summary Worksheet</v>
          </cell>
        </row>
        <row r="1402">
          <cell r="F1402" t="str">
            <v>Ohio Power - GenGavin Generating PlantGavin Generating Plant Unit Nos.1&amp;2, excluding FGD : OPCo : 8200OPCo 101/6 316 Gavin Plant31600 - Misc Pwr Plant Equip-Coal</v>
          </cell>
          <cell r="G1402" t="str">
            <v>Gavin Generating Plant</v>
          </cell>
          <cell r="H1402" t="str">
            <v>Coal</v>
          </cell>
          <cell r="I1402" t="str">
            <v>Least Exposed</v>
          </cell>
          <cell r="J1402" t="str">
            <v>No</v>
          </cell>
          <cell r="K1402" t="str">
            <v>Summary Worksheet</v>
          </cell>
        </row>
        <row r="1403">
          <cell r="F1403" t="str">
            <v>Ohio Power - GenGavin Generating PlantTest Gavin Generating Plant - FGD Land Only : OPCo : 8210OPCo 101/6 316 Gavin Plant31600 - Misc Pwr Plant Equip-Coal</v>
          </cell>
          <cell r="G1403" t="str">
            <v>Gavin Generating Plant</v>
          </cell>
          <cell r="H1403" t="str">
            <v>Coal</v>
          </cell>
          <cell r="I1403" t="str">
            <v>Least Exposed</v>
          </cell>
          <cell r="J1403" t="str">
            <v>No</v>
          </cell>
          <cell r="K1403" t="str">
            <v>Summary Worksheet</v>
          </cell>
        </row>
        <row r="1404">
          <cell r="F1404" t="str">
            <v>Ohio Power - GenGavin Generating PlantGavin Generating Plant Unit Nos.1&amp;2, excluding FGD : OPCo : 8200OPCo 101/6 316 Gavin PlantZ31620 - Capitalized Spare Parts</v>
          </cell>
          <cell r="G1404" t="str">
            <v>Gavin Generating Plant</v>
          </cell>
          <cell r="H1404" t="str">
            <v>Coal</v>
          </cell>
          <cell r="I1404" t="str">
            <v>Least Exposed</v>
          </cell>
          <cell r="J1404" t="str">
            <v>No</v>
          </cell>
          <cell r="K1404" t="str">
            <v>Summary Worksheet</v>
          </cell>
        </row>
        <row r="1405">
          <cell r="F1405" t="str">
            <v>Ohio Power - GenKammer Generating PlantKammer Generating Plant Unit Nos.1-3 : OPCo : 7600OPCo 101/6 316 Kammer Plant31600 - Misc Pwr Plant Equip-Coal</v>
          </cell>
          <cell r="G1405" t="str">
            <v>Kammer Generating Plant</v>
          </cell>
          <cell r="H1405" t="str">
            <v>Coal</v>
          </cell>
          <cell r="I1405" t="str">
            <v>_Fully Exposed</v>
          </cell>
          <cell r="J1405" t="str">
            <v>No</v>
          </cell>
          <cell r="K1405" t="str">
            <v>Individual Worksheet</v>
          </cell>
        </row>
        <row r="1406">
          <cell r="F1406" t="str">
            <v>Ohio Power - GenKammer Generating PlantKammer Generating Plant Unit Nos.1-3 : OPCo : 7600OPCo 101/6 316 Kammer PlantZ31620 - Capitalized Spare Parts</v>
          </cell>
          <cell r="G1406" t="str">
            <v>Kammer Generating Plant</v>
          </cell>
          <cell r="H1406" t="str">
            <v>Coal</v>
          </cell>
          <cell r="I1406" t="str">
            <v>_Fully Exposed</v>
          </cell>
          <cell r="J1406" t="str">
            <v>No</v>
          </cell>
          <cell r="K1406" t="str">
            <v>Individual Worksheet</v>
          </cell>
        </row>
        <row r="1407">
          <cell r="F1407" t="str">
            <v>Ohio Power - GenMitchell Generating PlantMitchell Generating Plant Unit Nos.1&amp;2 : OPCo : 8500OPCo 101/6 316 Mitchell Plant31600 - Misc Pwr Plant Equip-Coal</v>
          </cell>
          <cell r="G1407" t="str">
            <v>Mitchell Generating Plant</v>
          </cell>
          <cell r="H1407" t="str">
            <v>Coal</v>
          </cell>
          <cell r="I1407" t="str">
            <v>Least Exposed</v>
          </cell>
          <cell r="J1407" t="str">
            <v>No</v>
          </cell>
          <cell r="K1407" t="str">
            <v>Summary Worksheet</v>
          </cell>
        </row>
        <row r="1408">
          <cell r="F1408" t="str">
            <v>Ohio Power - GenMitchell Generating PlantMitchell Generating Plant Unit Nos.1&amp;2 : OPCo : 8500OPCo 101/6 316 Mitchell PlantZ31620 - Capitalized Spare Parts</v>
          </cell>
          <cell r="G1408" t="str">
            <v>Mitchell Generating Plant</v>
          </cell>
          <cell r="H1408" t="str">
            <v>Coal</v>
          </cell>
          <cell r="I1408" t="str">
            <v>Least Exposed</v>
          </cell>
          <cell r="J1408" t="str">
            <v>No</v>
          </cell>
          <cell r="K1408" t="str">
            <v>Summary Worksheet</v>
          </cell>
        </row>
        <row r="1409">
          <cell r="F1409" t="str">
            <v>Ohio Power - GenMuskingum Generating PlantMuskingum River U5 Coal Handling Equipment : OPCo : 7105CHOPCo 101/6 315 MR U5 Coal Handling31500 - Accessory Elect Equip-Coal</v>
          </cell>
          <cell r="G1409" t="str">
            <v>Muskingum Generating Plant</v>
          </cell>
          <cell r="H1409" t="str">
            <v>Coal</v>
          </cell>
          <cell r="I1409" t="str">
            <v>_Fully Exposed</v>
          </cell>
          <cell r="J1409" t="str">
            <v>No</v>
          </cell>
          <cell r="K1409" t="str">
            <v>Individual Worksheet</v>
          </cell>
        </row>
        <row r="1410">
          <cell r="F1410" t="str">
            <v>Ohio Power - GenMuskingum Generating PlantMuskingum River U5 Coal Handling Equipment : OPCo : 7105CHOPCo 101/6 316 MR U5 Coal Handling31600 - Misc Pwr Plant Equip-Coal</v>
          </cell>
          <cell r="G1410" t="str">
            <v>Muskingum Generating Plant</v>
          </cell>
          <cell r="H1410" t="str">
            <v>Coal</v>
          </cell>
          <cell r="I1410" t="str">
            <v>_Fully Exposed</v>
          </cell>
          <cell r="J1410" t="str">
            <v>No</v>
          </cell>
          <cell r="K1410" t="str">
            <v>Individual Worksheet</v>
          </cell>
        </row>
        <row r="1411">
          <cell r="F1411" t="str">
            <v>Ohio Power - GenMuskingum Generating PlantMuskingum Generating Plant Unit Nos.1-4 : OPCo : 7100OPCo 101/6 316 Musk Plant U1-431600 - Misc Pwr Plant Equip-Coal</v>
          </cell>
          <cell r="G1411" t="str">
            <v>Muskingum Generating Plant</v>
          </cell>
          <cell r="H1411" t="str">
            <v>Coal</v>
          </cell>
          <cell r="I1411" t="str">
            <v>_Fully Exposed</v>
          </cell>
          <cell r="J1411" t="str">
            <v>No</v>
          </cell>
          <cell r="K1411" t="str">
            <v>Individual Worksheet</v>
          </cell>
        </row>
        <row r="1412">
          <cell r="F1412" t="str">
            <v>Ohio Power - GenMuskingum Generating PlantMuskingum Generating Plant Unit No.5 : OPCo : 7105OPCo 101/6 316 Musk Plant U1-4Z31620 - Capitalized Spare Parts</v>
          </cell>
          <cell r="G1412" t="str">
            <v>Muskingum Generating Plant</v>
          </cell>
          <cell r="H1412" t="str">
            <v>Coal</v>
          </cell>
          <cell r="I1412" t="str">
            <v>_Fully Exposed</v>
          </cell>
          <cell r="J1412" t="str">
            <v>No</v>
          </cell>
          <cell r="K1412" t="str">
            <v>Individual Worksheet</v>
          </cell>
        </row>
        <row r="1413">
          <cell r="F1413" t="str">
            <v>Ohio Power - GenMuskingum Generating PlantMuskingum Generating Plant Unit Nos.1-4 : OPCo : 7100OPCo 101/6 316 Musk Plant U1-4Z31620 - Capitalized Spare Parts</v>
          </cell>
          <cell r="G1413" t="str">
            <v>Muskingum Generating Plant</v>
          </cell>
          <cell r="H1413" t="str">
            <v>Coal</v>
          </cell>
          <cell r="I1413" t="str">
            <v>_Fully Exposed</v>
          </cell>
          <cell r="J1413" t="str">
            <v>No</v>
          </cell>
          <cell r="K1413" t="str">
            <v>Individual Worksheet</v>
          </cell>
        </row>
        <row r="1414">
          <cell r="F1414" t="str">
            <v>Ohio Power - GenMuskingum Generating PlantMuskingum Generating Plant Unit No.5 : OPCo : 7105OPCo 101/6 316 Musk Plant U531600 - Misc Pwr Plant Equip-Coal</v>
          </cell>
          <cell r="G1414" t="str">
            <v>Muskingum Generating Plant</v>
          </cell>
          <cell r="H1414" t="str">
            <v>Coal</v>
          </cell>
          <cell r="I1414" t="str">
            <v>_Fully Exposed</v>
          </cell>
          <cell r="J1414" t="str">
            <v>No</v>
          </cell>
          <cell r="K1414" t="str">
            <v>Individual Worksheet</v>
          </cell>
        </row>
        <row r="1415">
          <cell r="F1415" t="str">
            <v>Ohio Power - GenPicway Generating PlantPicway Generating Plant : CSP : 0018OPCo 101/6 316 Picway Plant31600 - Misc Pwr Plant Equip-Coal</v>
          </cell>
          <cell r="G1415" t="str">
            <v>Picway Generating Plant</v>
          </cell>
          <cell r="H1415" t="str">
            <v>Coal</v>
          </cell>
          <cell r="I1415" t="str">
            <v>_Fully Exposed</v>
          </cell>
          <cell r="J1415" t="str">
            <v>No</v>
          </cell>
          <cell r="K1415" t="str">
            <v>Individual Worksheet</v>
          </cell>
        </row>
        <row r="1416">
          <cell r="F1416" t="str">
            <v>Ohio Power - GenPutnam Coal TerminalPutnam Coal Terminal (inactive) : OPCo : 8610OPCo 101/6 316 Putnam Coal31600 - Misc Pwr Plant Equip-Coal</v>
          </cell>
          <cell r="G1416" t="str">
            <v>Putnam Coal Terminal</v>
          </cell>
          <cell r="H1416" t="str">
            <v>-</v>
          </cell>
          <cell r="I1416" t="str">
            <v>-</v>
          </cell>
          <cell r="J1416" t="str">
            <v>No</v>
          </cell>
          <cell r="K1416" t="str">
            <v>Do Not Include</v>
          </cell>
        </row>
        <row r="1417">
          <cell r="F1417" t="str">
            <v>Ohio Power - GenPutnam Coal TerminalPutnam Coal Terminal at Amos Plant : APCo:0746 / OPCo:8610OPCo 101/6 316 Putnam Coal31600 - Misc Pwr Plant Equip-Coal</v>
          </cell>
          <cell r="G1417" t="str">
            <v>Putnam Coal Terminal</v>
          </cell>
          <cell r="H1417" t="str">
            <v>-</v>
          </cell>
          <cell r="I1417" t="str">
            <v>-</v>
          </cell>
          <cell r="J1417" t="str">
            <v>No</v>
          </cell>
          <cell r="K1417" t="str">
            <v>Do Not Include</v>
          </cell>
        </row>
        <row r="1418">
          <cell r="F1418" t="str">
            <v>Ohio Power - GenAP/OP Simulator Learning CenterAP/OP 1300 MW Simulator, St Albans WV : AP/OP : 0791OPCo 101/6 316 Simulator St Albans31600 - Misc Pwr Plant Equip-Coal</v>
          </cell>
          <cell r="G1418" t="str">
            <v>AP/OP Simulator Learning Center</v>
          </cell>
          <cell r="H1418" t="str">
            <v>-</v>
          </cell>
          <cell r="I1418" t="str">
            <v>-</v>
          </cell>
          <cell r="J1418" t="str">
            <v>No</v>
          </cell>
          <cell r="K1418" t="str">
            <v>Do Not Include</v>
          </cell>
        </row>
        <row r="1419">
          <cell r="F1419" t="str">
            <v>Ohio Power - GenPhilip Sporn Generating PlantPhilip Sporn Generating Plant Units 1 - 4 : APCo : 0750 / OPCo : 7500OPCo 101/6 316 Sporn Plant31600 - Misc Pwr Plant Equip-Coal</v>
          </cell>
          <cell r="G1419" t="str">
            <v>Philip Sporn Generating Plant</v>
          </cell>
          <cell r="H1419" t="str">
            <v>Coal</v>
          </cell>
          <cell r="I1419" t="str">
            <v>_Fully Exposed</v>
          </cell>
          <cell r="J1419" t="str">
            <v>No</v>
          </cell>
          <cell r="K1419" t="str">
            <v>Individual Worksheet</v>
          </cell>
        </row>
        <row r="1420">
          <cell r="F1420" t="str">
            <v>Ohio Power - GenPhilip Sporn Generating PlantPhilip Sporn Generating Plant Units 1 - 4 : APCo : 0750 / OPCo : 7500OPCo 101/6 316 Sporn PlantZ31620 - Capitalized Spare Parts</v>
          </cell>
          <cell r="G1420" t="str">
            <v>Philip Sporn Generating Plant</v>
          </cell>
          <cell r="H1420" t="str">
            <v>Coal</v>
          </cell>
          <cell r="I1420" t="str">
            <v>_Fully Exposed</v>
          </cell>
          <cell r="J1420" t="str">
            <v>No</v>
          </cell>
          <cell r="K1420" t="str">
            <v>Individual Worksheet</v>
          </cell>
        </row>
        <row r="1421">
          <cell r="F1421" t="str">
            <v>Ohio Power - GenPhilip Sporn Generating PlantPhilip Sporn Generating Plant Unit 5 : APCo : 0750 / OPCo : 7500U5OPCo 101/6 316 Sporn Plant U531600 - Misc Pwr Plant Equip-Coal</v>
          </cell>
          <cell r="G1421" t="str">
            <v>Philip Sporn Generating Plant</v>
          </cell>
          <cell r="H1421" t="str">
            <v>Coal</v>
          </cell>
          <cell r="I1421" t="str">
            <v>_Fully Exposed</v>
          </cell>
          <cell r="J1421" t="str">
            <v>No</v>
          </cell>
          <cell r="K1421" t="str">
            <v>Individual Worksheet</v>
          </cell>
        </row>
        <row r="1422">
          <cell r="F1422" t="str">
            <v>Ohio Power - GenMisc Generation Facil-KY, CSPStuart Plant - Kentucky : CSP : 0253OPCo 101/6 316 Stuart Plant31615 - Misc Power Plant Equip-CCD</v>
          </cell>
          <cell r="G1422" t="str">
            <v>Stuart Generating Plant</v>
          </cell>
          <cell r="H1422" t="str">
            <v>Coal</v>
          </cell>
          <cell r="I1422" t="str">
            <v>Other</v>
          </cell>
          <cell r="J1422" t="str">
            <v>No</v>
          </cell>
          <cell r="K1422" t="str">
            <v>Summary Worksheet</v>
          </cell>
        </row>
        <row r="1423">
          <cell r="F1423" t="str">
            <v>Ohio Power - GenStuart Generating PlantStuart Generating Plant Unit Nos. 1,2,3,4 : CSP : 0052OPCo 101/6 316 Stuart Plant31615 - Misc Power Plant Equip-CCD</v>
          </cell>
          <cell r="G1423" t="str">
            <v>Stuart Generating Plant</v>
          </cell>
          <cell r="H1423" t="str">
            <v>Coal</v>
          </cell>
          <cell r="I1423" t="str">
            <v>Other</v>
          </cell>
          <cell r="J1423" t="str">
            <v>No</v>
          </cell>
          <cell r="K1423" t="str">
            <v>Summary Worksheet</v>
          </cell>
        </row>
        <row r="1424">
          <cell r="F1424" t="str">
            <v>Ohio Power - GenZimmer Generating PlantZimmer Generating Plant Unit No. 1 : CSP : 0062OPCo 101/6 316 Zimmer Plant31615 - Misc Power Plant Equip-CCD</v>
          </cell>
          <cell r="G1424" t="str">
            <v>Zimmer Generating Plant</v>
          </cell>
          <cell r="H1424" t="str">
            <v>Coal</v>
          </cell>
          <cell r="I1424" t="str">
            <v>Other</v>
          </cell>
          <cell r="J1424" t="str">
            <v>No</v>
          </cell>
          <cell r="K1424" t="str">
            <v>Summary Worksheet</v>
          </cell>
        </row>
        <row r="1425">
          <cell r="F1425" t="str">
            <v>Ohio Power - GenJohn E Amos Generating Plant, AP/OPJohn E. Amos Generating Plant Unit No. 3 : 02:0743 / 07:8600OPCo 101/6 317 Amos Asbestos31700 - ARO Steam Production Plant</v>
          </cell>
          <cell r="G1425" t="str">
            <v>John E Amos Generating Plant, AP/OP</v>
          </cell>
          <cell r="H1425" t="str">
            <v>Coal</v>
          </cell>
          <cell r="I1425" t="str">
            <v>Least Exposed</v>
          </cell>
          <cell r="J1425" t="str">
            <v>No</v>
          </cell>
          <cell r="K1425" t="str">
            <v>Summary Worksheet</v>
          </cell>
        </row>
        <row r="1426">
          <cell r="F1426" t="str">
            <v>Ohio Power - GenJohn E Amos Generating Plant, AP/OPARO#1 Amos Ash Pond - WV AP/OPOPCo 101/6 317 ASH1 Amos Ash Pond31700 - ARO Steam Production Plant</v>
          </cell>
          <cell r="G1426" t="str">
            <v>John E Amos Generating Plant, AP/OP</v>
          </cell>
          <cell r="H1426" t="str">
            <v>Coal</v>
          </cell>
          <cell r="I1426" t="str">
            <v>Least Exposed</v>
          </cell>
          <cell r="J1426" t="str">
            <v>No</v>
          </cell>
          <cell r="K1426" t="str">
            <v>Summary Worksheet</v>
          </cell>
        </row>
        <row r="1427">
          <cell r="F1427" t="str">
            <v>Ohio Power - GenCardinal Generating PlantARO#1 Cardinal Ash Pond - OH, OPCoOPCo 101/6 317 ASH1 Cardinal Ash31700 - ARO Steam Production Plant</v>
          </cell>
          <cell r="G1427" t="str">
            <v>Cardinal Generating Plant</v>
          </cell>
          <cell r="H1427" t="str">
            <v>Coal</v>
          </cell>
          <cell r="I1427" t="str">
            <v>Least Exposed</v>
          </cell>
          <cell r="J1427" t="str">
            <v>No</v>
          </cell>
          <cell r="K1427" t="str">
            <v>Summary Worksheet</v>
          </cell>
        </row>
        <row r="1428">
          <cell r="F1428" t="str">
            <v>Ohio Power - GenConesville Generating PlantARO#1 Conesville Ash Pond-OH CSPCoOPCo 101/6 317 ASH1 Conesville Ash31700 - ARO Steam Production Plant</v>
          </cell>
          <cell r="G1428" t="str">
            <v>Conesville Generating Plant</v>
          </cell>
          <cell r="H1428" t="str">
            <v>Coal</v>
          </cell>
          <cell r="I1428" t="str">
            <v>_Fully Exposed</v>
          </cell>
          <cell r="J1428" t="str">
            <v>No</v>
          </cell>
          <cell r="K1428" t="str">
            <v>Individual Worksheet</v>
          </cell>
        </row>
        <row r="1429">
          <cell r="F1429" t="str">
            <v>Ohio Power - GenMitchell Generating PlantARO#1 Connor Ash Pond, Mitchell Plt - WV - OPCoOPCo 101/6 317 ASH1 Conner Ash Pd31700 - ARO Steam Production Plant</v>
          </cell>
          <cell r="G1429" t="str">
            <v>Mitchell Generating Plant</v>
          </cell>
          <cell r="H1429" t="str">
            <v>Coal</v>
          </cell>
          <cell r="I1429" t="str">
            <v>Least Exposed</v>
          </cell>
          <cell r="J1429" t="str">
            <v>No</v>
          </cell>
          <cell r="K1429" t="str">
            <v>Summary Worksheet</v>
          </cell>
        </row>
        <row r="1430">
          <cell r="F1430" t="str">
            <v>Ohio Power - GenGavin Generating PlantARO#1 Gavin Ash Pond - OH : OPCo OPCo 101/6 317 ASH1 Gavin Ash Pond31700 - ARO Steam Production Plant</v>
          </cell>
          <cell r="G1430" t="str">
            <v>Gavin Generating Plant</v>
          </cell>
          <cell r="H1430" t="str">
            <v>Coal</v>
          </cell>
          <cell r="I1430" t="str">
            <v>Least Exposed</v>
          </cell>
          <cell r="J1430" t="str">
            <v>No</v>
          </cell>
          <cell r="K1430" t="str">
            <v>Summary Worksheet</v>
          </cell>
        </row>
        <row r="1431">
          <cell r="F1431" t="str">
            <v>Ohio Power - GenKammer Generating PlantARO#1 Kammer Ash Pond - WV - OPCoOPCo 101/6 317 ASH1 Kammer Ash Pd31700 - ARO Steam Production Plant</v>
          </cell>
          <cell r="G1431" t="str">
            <v>Kammer Generating Plant</v>
          </cell>
          <cell r="H1431" t="str">
            <v>Coal</v>
          </cell>
          <cell r="I1431" t="str">
            <v>_Fully Exposed</v>
          </cell>
          <cell r="J1431" t="str">
            <v>No</v>
          </cell>
          <cell r="K1431" t="str">
            <v>Individual Worksheet</v>
          </cell>
        </row>
        <row r="1432">
          <cell r="F1432" t="str">
            <v>Ohio Power - GenMitchell Generating PlantARO#1 Mitchell Ash Pond - WV - OPCoOPCo 101/6 317 ASH1 Mitchell Ash Pd31700 - ARO Steam Production Plant</v>
          </cell>
          <cell r="G1432" t="str">
            <v>Mitchell Generating Plant</v>
          </cell>
          <cell r="H1432" t="str">
            <v>Coal</v>
          </cell>
          <cell r="I1432" t="str">
            <v>Least Exposed</v>
          </cell>
          <cell r="J1432" t="str">
            <v>No</v>
          </cell>
          <cell r="K1432" t="str">
            <v>Summary Worksheet</v>
          </cell>
        </row>
        <row r="1433">
          <cell r="F1433" t="str">
            <v>Ohio Power - GenMuskingum Generating PlantARO#1 Muskingum Ash Pond - OH, OPCoOPCo 101/6 317 ASH1 Muskingum Ash31700 - ARO Steam Production Plant</v>
          </cell>
          <cell r="G1433" t="str">
            <v>Muskingum Generating Plant</v>
          </cell>
          <cell r="H1433" t="str">
            <v>Coal</v>
          </cell>
          <cell r="I1433" t="str">
            <v>_Fully Exposed</v>
          </cell>
          <cell r="J1433" t="str">
            <v>No</v>
          </cell>
          <cell r="K1433" t="str">
            <v>Individual Worksheet</v>
          </cell>
        </row>
        <row r="1434">
          <cell r="F1434" t="str">
            <v>Ohio Power - GenMuskingum Generating PlantARO#1 Muskingum Ash Pond : 07 : 7105AROOPCo 101/6 317 ASH1 Muskingum Ash31700 - ARO Steam Production Plant</v>
          </cell>
          <cell r="G1434" t="str">
            <v>Muskingum Generating Plant</v>
          </cell>
          <cell r="H1434" t="str">
            <v>Coal</v>
          </cell>
          <cell r="I1434" t="str">
            <v>_Fully Exposed</v>
          </cell>
          <cell r="J1434" t="str">
            <v>No</v>
          </cell>
          <cell r="K1434" t="str">
            <v>Individual Worksheet</v>
          </cell>
        </row>
        <row r="1435">
          <cell r="F1435" t="str">
            <v>Ohio Power - GenPicway Generating PlantARO#1 Picway Ash Pond-OH CSPCoOPCo 101/6 317 ASH1 Picway Ash31700 - ARO Steam Production Plant</v>
          </cell>
          <cell r="G1435" t="str">
            <v>Picway Generating Plant</v>
          </cell>
          <cell r="H1435" t="str">
            <v>Coal</v>
          </cell>
          <cell r="I1435" t="str">
            <v>_Fully Exposed</v>
          </cell>
          <cell r="J1435" t="str">
            <v>No</v>
          </cell>
          <cell r="K1435" t="str">
            <v>Individual Worksheet</v>
          </cell>
        </row>
        <row r="1436">
          <cell r="F1436" t="str">
            <v>Ohio Power - GenPhilip Sporn Generating PlantARO#1 Sporn Ash Pond - WV - AP/OPOPCo 101/6 317 ASH1 Sporn Ash Pd31700 - ARO Steam Production Plant</v>
          </cell>
          <cell r="G1436" t="str">
            <v>Philip Sporn Generating Plant</v>
          </cell>
          <cell r="H1436" t="str">
            <v>Coal</v>
          </cell>
          <cell r="I1436" t="str">
            <v>_Fully Exposed</v>
          </cell>
          <cell r="J1436" t="str">
            <v>No</v>
          </cell>
          <cell r="K1436" t="str">
            <v>Individual Worksheet</v>
          </cell>
        </row>
        <row r="1437">
          <cell r="F1437" t="str">
            <v>Ohio Power - GenZimmer Generating PlantARO#1 Zimmer Landfill-OH CSPCoOPCo 101/6 317 ASH1 Zimmer Ash31700 - ARO Steam Production Plant</v>
          </cell>
          <cell r="G1437" t="str">
            <v>Zimmer Generating Plant</v>
          </cell>
          <cell r="H1437" t="str">
            <v>Coal</v>
          </cell>
          <cell r="I1437" t="str">
            <v>Other</v>
          </cell>
          <cell r="J1437" t="str">
            <v>No</v>
          </cell>
          <cell r="K1437" t="str">
            <v>Summary Worksheet</v>
          </cell>
        </row>
        <row r="1438">
          <cell r="F1438" t="str">
            <v>Ohio Power - GenJohn E Amos Generating Plant, AP/OPARO#2 Amos Ash Pond - WV APOPOPCo 101/6 317 ASH2 Amos Ash Pond31700 - ARO Steam Production Plant</v>
          </cell>
          <cell r="G1438" t="str">
            <v>John E Amos Generating Plant, AP/OP</v>
          </cell>
          <cell r="H1438" t="str">
            <v>Coal</v>
          </cell>
          <cell r="I1438" t="str">
            <v>Least Exposed</v>
          </cell>
          <cell r="J1438" t="str">
            <v>No</v>
          </cell>
          <cell r="K1438" t="str">
            <v>Summary Worksheet</v>
          </cell>
        </row>
        <row r="1439">
          <cell r="F1439" t="str">
            <v>Ohio Power - GenCardinal Generating PlantARO#2 Cardinal Ash Pond - OH, OPCoOPCo 101/6 317 ASH2 Cardinal Ash Pd31700 - ARO Steam Production Plant</v>
          </cell>
          <cell r="G1439" t="str">
            <v>Cardinal Generating Plant</v>
          </cell>
          <cell r="H1439" t="str">
            <v>Coal</v>
          </cell>
          <cell r="I1439" t="str">
            <v>Least Exposed</v>
          </cell>
          <cell r="J1439" t="str">
            <v>No</v>
          </cell>
          <cell r="K1439" t="str">
            <v>Summary Worksheet</v>
          </cell>
        </row>
        <row r="1440">
          <cell r="F1440" t="str">
            <v>Ohio Power - GenConesville Generating PlantARO#2 Conesville Ash Pond-OH CSPCoOPCo 101/6 317 ASH2 Conesville Ash31700 - ARO Steam Production Plant</v>
          </cell>
          <cell r="G1440" t="str">
            <v>Conesville Generating Plant</v>
          </cell>
          <cell r="H1440" t="str">
            <v>Coal</v>
          </cell>
          <cell r="I1440" t="str">
            <v>_Fully Exposed</v>
          </cell>
          <cell r="J1440" t="str">
            <v>No</v>
          </cell>
          <cell r="K1440" t="str">
            <v>Individual Worksheet</v>
          </cell>
        </row>
        <row r="1441">
          <cell r="F1441" t="str">
            <v>Ohio Power - GenGavin Generating PlantARO#2 Gavin Ash Pond - OH, OPCoOPCo 101/6 317 ASH2 Gavin Ash Pond31700 - ARO Steam Production Plant</v>
          </cell>
          <cell r="G1441" t="str">
            <v>Gavin Generating Plant</v>
          </cell>
          <cell r="H1441" t="str">
            <v>Coal</v>
          </cell>
          <cell r="I1441" t="str">
            <v>Least Exposed</v>
          </cell>
          <cell r="J1441" t="str">
            <v>No</v>
          </cell>
          <cell r="K1441" t="str">
            <v>Summary Worksheet</v>
          </cell>
        </row>
        <row r="1442">
          <cell r="F1442" t="str">
            <v>Ohio Power - GenMuskingum Generating PlantARO#2 Muskingum Ash Pond - OH, OPCoOPCo 101/6 317 ASH2 Muskingum Ash31700 - ARO Steam Production Plant</v>
          </cell>
          <cell r="G1442" t="str">
            <v>Muskingum Generating Plant</v>
          </cell>
          <cell r="H1442" t="str">
            <v>Coal</v>
          </cell>
          <cell r="I1442" t="str">
            <v>_Fully Exposed</v>
          </cell>
          <cell r="J1442" t="str">
            <v>No</v>
          </cell>
          <cell r="K1442" t="str">
            <v>Individual Worksheet</v>
          </cell>
        </row>
        <row r="1443">
          <cell r="F1443" t="str">
            <v>Ohio Power - GenMuskingum Generating PlantARO#2 Muskingum Ash Pond : 07 : 7105ARO2OPCo 101/6 317 ASH2 Muskingum Ash31700 - ARO Steam Production Plant</v>
          </cell>
          <cell r="G1443" t="str">
            <v>Muskingum Generating Plant</v>
          </cell>
          <cell r="H1443" t="str">
            <v>Coal</v>
          </cell>
          <cell r="I1443" t="str">
            <v>_Fully Exposed</v>
          </cell>
          <cell r="J1443" t="str">
            <v>No</v>
          </cell>
          <cell r="K1443" t="str">
            <v>Individual Worksheet</v>
          </cell>
        </row>
        <row r="1444">
          <cell r="F1444" t="str">
            <v>Ohio Power - GenCardinal Generating PlantARO#3 Cardinal Ash Pond - OH, OPCoOPCo 101/6 317 ASH3 Cardinal Ash Pd31700 - ARO Steam Production Plant</v>
          </cell>
          <cell r="G1444" t="str">
            <v>Cardinal Generating Plant</v>
          </cell>
          <cell r="H1444" t="str">
            <v>Coal</v>
          </cell>
          <cell r="I1444" t="str">
            <v>Least Exposed</v>
          </cell>
          <cell r="J1444" t="str">
            <v>No</v>
          </cell>
          <cell r="K1444" t="str">
            <v>Summary Worksheet</v>
          </cell>
        </row>
        <row r="1445">
          <cell r="F1445" t="str">
            <v>Ohio Power - GenMuskingum Generating PlantARO#3 Muskingum Ash Pond - OH, OPCoOPCo 101/6 317 ASH3 Muskingum Ash31700 - ARO Steam Production Plant</v>
          </cell>
          <cell r="G1445" t="str">
            <v>Muskingum Generating Plant</v>
          </cell>
          <cell r="H1445" t="str">
            <v>Coal</v>
          </cell>
          <cell r="I1445" t="str">
            <v>_Fully Exposed</v>
          </cell>
          <cell r="J1445" t="str">
            <v>No</v>
          </cell>
          <cell r="K1445" t="str">
            <v>Individual Worksheet</v>
          </cell>
        </row>
        <row r="1446">
          <cell r="F1446" t="str">
            <v>Ohio Power - GenMuskingum Generating PlantARO#3 Muskingum Ash Pond : 07 : 7105ARO3OPCo 101/6 317 ASH3 Muskingum Ash31700 - ARO Steam Production Plant</v>
          </cell>
          <cell r="G1446" t="str">
            <v>Muskingum Generating Plant</v>
          </cell>
          <cell r="H1446" t="str">
            <v>Coal</v>
          </cell>
          <cell r="I1446" t="str">
            <v>_Fully Exposed</v>
          </cell>
          <cell r="J1446" t="str">
            <v>No</v>
          </cell>
          <cell r="K1446" t="str">
            <v>Individual Worksheet</v>
          </cell>
        </row>
        <row r="1447">
          <cell r="F1447" t="str">
            <v>Ohio Power - GenJohn E Amos Generating Plant, AP/OPARO#4 Amos Ash Pond - WV AP/OPOPCo 101/6 317 ASH4 Amos Ash Pond31700 - ARO Steam Production Plant</v>
          </cell>
          <cell r="G1447" t="str">
            <v>John E Amos Generating Plant, AP/OP</v>
          </cell>
          <cell r="H1447" t="str">
            <v>Coal</v>
          </cell>
          <cell r="I1447" t="str">
            <v>Least Exposed</v>
          </cell>
          <cell r="J1447" t="str">
            <v>No</v>
          </cell>
          <cell r="K1447" t="str">
            <v>Summary Worksheet</v>
          </cell>
        </row>
        <row r="1448">
          <cell r="F1448" t="str">
            <v>Ohio Power - GenMuskingum Generating PlantARO#4 Muskingum Ash Pond - OH, OPCoOPCo 101/6 317 ASH4 Muskingum Ash31700 - ARO Steam Production Plant</v>
          </cell>
          <cell r="G1448" t="str">
            <v>Muskingum Generating Plant</v>
          </cell>
          <cell r="H1448" t="str">
            <v>Coal</v>
          </cell>
          <cell r="I1448" t="str">
            <v>_Fully Exposed</v>
          </cell>
          <cell r="J1448" t="str">
            <v>No</v>
          </cell>
          <cell r="K1448" t="str">
            <v>Individual Worksheet</v>
          </cell>
        </row>
        <row r="1449">
          <cell r="F1449" t="str">
            <v>Ohio Power - GenMuskingum Generating PlantARO#4 Muskingum Ash Pond : 07 : 7105ARO4OPCo 101/6 317 ASH4 Muskingum Ash31700 - ARO Steam Production Plant</v>
          </cell>
          <cell r="G1449" t="str">
            <v>Muskingum Generating Plant</v>
          </cell>
          <cell r="H1449" t="str">
            <v>Coal</v>
          </cell>
          <cell r="I1449" t="str">
            <v>_Fully Exposed</v>
          </cell>
          <cell r="J1449" t="str">
            <v>No</v>
          </cell>
          <cell r="K1449" t="str">
            <v>Individual Worksheet</v>
          </cell>
        </row>
        <row r="1450">
          <cell r="F1450" t="str">
            <v>Ohio Power - GenBeckjord Generating PlantBeckjord Generating Plant Unit No. 6 : CSP : 0050OPCo 101/6 317 Beckjord 31700 - ARO Steam Production Plant</v>
          </cell>
          <cell r="G1450" t="str">
            <v>Beckjord Generating Plant</v>
          </cell>
          <cell r="H1450" t="str">
            <v>Coal</v>
          </cell>
          <cell r="I1450" t="str">
            <v>Other</v>
          </cell>
          <cell r="J1450" t="str">
            <v>No</v>
          </cell>
          <cell r="K1450" t="str">
            <v>Individual Worksheet</v>
          </cell>
        </row>
        <row r="1451">
          <cell r="F1451" t="str">
            <v>Ohio Power - GenCardinal Generating PlantCardinal Generating Plant : 07/34 : 7800OPCo 101/6 317 Cardinal Asbestos31700 - ARO Steam Production Plant</v>
          </cell>
          <cell r="G1451" t="str">
            <v>Cardinal Generating Plant</v>
          </cell>
          <cell r="H1451" t="str">
            <v>Coal</v>
          </cell>
          <cell r="I1451" t="str">
            <v>Least Exposed</v>
          </cell>
          <cell r="J1451" t="str">
            <v>No</v>
          </cell>
          <cell r="K1451" t="str">
            <v>Summary Worksheet</v>
          </cell>
        </row>
        <row r="1452">
          <cell r="F1452" t="str">
            <v>Ohio Power - GenConesville Generating PlantConesville Generating Plant Units 5 &amp; 6 : CSP : 0066OPCo 101/6 317 CNV U 5,6 Asbesto 31700 - ARO Steam Production Plant</v>
          </cell>
          <cell r="G1452" t="str">
            <v>Conesville Generating Plant</v>
          </cell>
          <cell r="H1452" t="str">
            <v>Coal</v>
          </cell>
          <cell r="I1452" t="str">
            <v>_Fully Exposed</v>
          </cell>
          <cell r="J1452" t="str">
            <v>No</v>
          </cell>
          <cell r="K1452" t="str">
            <v>Individual Worksheet</v>
          </cell>
        </row>
        <row r="1453">
          <cell r="F1453" t="str">
            <v>Ohio Power - GenConesville Generating PlantConesville Generating Plant Unit 3 : CSP : 0066U3OPCo 101/6 317 CNV U3 Asbestos31700 - ARO Steam Production Plant</v>
          </cell>
          <cell r="G1453" t="str">
            <v>Conesville Generating Plant</v>
          </cell>
          <cell r="H1453" t="str">
            <v>Coal</v>
          </cell>
          <cell r="I1453" t="str">
            <v>_Fully Exposed</v>
          </cell>
          <cell r="J1453" t="str">
            <v>No</v>
          </cell>
          <cell r="K1453" t="str">
            <v>Individual Worksheet</v>
          </cell>
        </row>
        <row r="1454">
          <cell r="F1454" t="str">
            <v>Ohio Power - GenConesville Generating PlantConesville Generating Plant Unit 4 : CSP : 0966OPCo 101/6 317 CNVL U4 Asbestos 31700 - ARO Steam Production Plant</v>
          </cell>
          <cell r="G1454" t="str">
            <v>Conesville Generating Plant</v>
          </cell>
          <cell r="H1454" t="str">
            <v>Coal</v>
          </cell>
          <cell r="I1454" t="str">
            <v>_Fully Exposed</v>
          </cell>
          <cell r="J1454" t="str">
            <v>No</v>
          </cell>
          <cell r="K1454" t="str">
            <v>Individual Worksheet</v>
          </cell>
        </row>
        <row r="1455">
          <cell r="F1455" t="str">
            <v>Ohio Power - GenGavin Generating PlantGavin Generating Plant Unit Nos.1&amp;2, excluding FGD : OPCo : 8200OPCo 101/6 317 Gavin Asbestos31700 - ARO Steam Production Plant</v>
          </cell>
          <cell r="G1455" t="str">
            <v>Gavin Generating Plant</v>
          </cell>
          <cell r="H1455" t="str">
            <v>Coal</v>
          </cell>
          <cell r="I1455" t="str">
            <v>Least Exposed</v>
          </cell>
          <cell r="J1455" t="str">
            <v>No</v>
          </cell>
          <cell r="K1455" t="str">
            <v>Summary Worksheet</v>
          </cell>
        </row>
        <row r="1456">
          <cell r="F1456" t="str">
            <v>Ohio Power - GenKammer Generating PlantKammer Generating Plant Unit Nos.1-3 : OPCo : 7600OPCo 101/6 317 Kammer Asbestos31700 - ARO Steam Production Plant</v>
          </cell>
          <cell r="G1456" t="str">
            <v>Kammer Generating Plant</v>
          </cell>
          <cell r="H1456" t="str">
            <v>Coal</v>
          </cell>
          <cell r="I1456" t="str">
            <v>_Fully Exposed</v>
          </cell>
          <cell r="J1456" t="str">
            <v>No</v>
          </cell>
          <cell r="K1456" t="str">
            <v>Individual Worksheet</v>
          </cell>
        </row>
        <row r="1457">
          <cell r="F1457" t="str">
            <v>Ohio Power - GenMitchell Generating PlantMitchell Generating Plant Unit Nos.1&amp;2 : OPCo : 8500OPCo 101/6 317 Mitchell Asbestos31700 - ARO Steam Production Plant</v>
          </cell>
          <cell r="G1457" t="str">
            <v>Mitchell Generating Plant</v>
          </cell>
          <cell r="H1457" t="str">
            <v>Coal</v>
          </cell>
          <cell r="I1457" t="str">
            <v>Least Exposed</v>
          </cell>
          <cell r="J1457" t="str">
            <v>No</v>
          </cell>
          <cell r="K1457" t="str">
            <v>Summary Worksheet</v>
          </cell>
        </row>
        <row r="1458">
          <cell r="F1458" t="str">
            <v>Ohio Power - GenMuskingum Generating PlantMuskingum Generating Plant Unit No.5 : OPCo : 7105OPCo 101/6 317 Muskingum Asbestos31700 - ARO Steam Production Plant</v>
          </cell>
          <cell r="G1458" t="str">
            <v>Muskingum Generating Plant</v>
          </cell>
          <cell r="H1458" t="str">
            <v>Coal</v>
          </cell>
          <cell r="I1458" t="str">
            <v>_Fully Exposed</v>
          </cell>
          <cell r="J1458" t="str">
            <v>No</v>
          </cell>
          <cell r="K1458" t="str">
            <v>Individual Worksheet</v>
          </cell>
        </row>
        <row r="1459">
          <cell r="F1459" t="str">
            <v>Ohio Power - GenMuskingum Generating PlantMuskingum Generating Plant Unit Nos.1-4 : OPCo : 7100OPCo 101/6 317 Muskingum Asbestos31700 - ARO Steam Production Plant</v>
          </cell>
          <cell r="G1459" t="str">
            <v>Muskingum Generating Plant</v>
          </cell>
          <cell r="H1459" t="str">
            <v>Coal</v>
          </cell>
          <cell r="I1459" t="str">
            <v>_Fully Exposed</v>
          </cell>
          <cell r="J1459" t="str">
            <v>No</v>
          </cell>
          <cell r="K1459" t="str">
            <v>Individual Worksheet</v>
          </cell>
        </row>
        <row r="1460">
          <cell r="F1460" t="str">
            <v>Ohio Power - GenPicway Generating PlantPicway Generating Plant : CSP : 0018OPCo 101/6 317 Picway Asbestos 31700 - ARO Steam Production Plant</v>
          </cell>
          <cell r="G1460" t="str">
            <v>Picway Generating Plant</v>
          </cell>
          <cell r="H1460" t="str">
            <v>Coal</v>
          </cell>
          <cell r="I1460" t="str">
            <v>_Fully Exposed</v>
          </cell>
          <cell r="J1460" t="str">
            <v>No</v>
          </cell>
          <cell r="K1460" t="str">
            <v>Individual Worksheet</v>
          </cell>
        </row>
        <row r="1461">
          <cell r="F1461" t="str">
            <v>Ohio Power - GenStuart Generating PlantARO#1 Stuart River Structures CSPCoOPCo 101/6 317 RIV1 Stuart River31700 - ARO Steam Production Plant</v>
          </cell>
          <cell r="G1461" t="str">
            <v>Stuart Generating Plant</v>
          </cell>
          <cell r="H1461" t="str">
            <v>Coal</v>
          </cell>
          <cell r="I1461" t="str">
            <v>Other</v>
          </cell>
          <cell r="J1461" t="str">
            <v>No</v>
          </cell>
          <cell r="K1461" t="str">
            <v>Summary Worksheet</v>
          </cell>
        </row>
        <row r="1462">
          <cell r="F1462" t="str">
            <v>Ohio Power - GenPhilip Sporn Generating PlantPhilip Sporn Generating Plant Units 1 - 4 : APCo : 0750 / OPCo : 7500OPCo 101/6 317 Sporn Asbestos31700 - ARO Steam Production Plant</v>
          </cell>
          <cell r="G1462" t="str">
            <v>Philip Sporn Generating Plant</v>
          </cell>
          <cell r="H1462" t="str">
            <v>Coal</v>
          </cell>
          <cell r="I1462" t="str">
            <v>_Fully Exposed</v>
          </cell>
          <cell r="J1462" t="str">
            <v>No</v>
          </cell>
          <cell r="K1462" t="str">
            <v>Individual Worksheet</v>
          </cell>
        </row>
        <row r="1463">
          <cell r="F1463" t="str">
            <v>Ohio Power - GenPhilip Sporn Generating PlantPhilip Sporn Generating Plant Unit 5 : APCo : 0750 / OPCo : 7500U5OPCo 101/6 317 Sporn U5 Asbestos31700 - ARO Steam Production Plant</v>
          </cell>
          <cell r="G1463" t="str">
            <v>Philip Sporn Generating Plant</v>
          </cell>
          <cell r="H1463" t="str">
            <v>Coal</v>
          </cell>
          <cell r="I1463" t="str">
            <v>_Fully Exposed</v>
          </cell>
          <cell r="J1463" t="str">
            <v>No</v>
          </cell>
          <cell r="K1463" t="str">
            <v>Individual Worksheet</v>
          </cell>
        </row>
        <row r="1464">
          <cell r="F1464" t="str">
            <v>Ohio Power - GenStuart Generating PlantStuart Generating Plant Unit Nos. 1,2,3,4 : CSP : 0052OPCo 101/6 317 Stuart Asbestos 31700 - ARO Steam Production Plant</v>
          </cell>
          <cell r="G1464" t="str">
            <v>Stuart Generating Plant</v>
          </cell>
          <cell r="H1464" t="str">
            <v>Coal</v>
          </cell>
          <cell r="I1464" t="str">
            <v>Other</v>
          </cell>
          <cell r="J1464" t="str">
            <v>No</v>
          </cell>
          <cell r="K1464" t="str">
            <v>Summary Worksheet</v>
          </cell>
        </row>
        <row r="1465">
          <cell r="F1465" t="str">
            <v>Ohio Power - GenTidd PFBC ProjectTidd Plant Site : OPCo : 9202OPCo 101/6 317 Tidd Asbestos31700 - ARO Steam Production Plant</v>
          </cell>
          <cell r="G1465" t="str">
            <v>Tidd PFBC Project</v>
          </cell>
          <cell r="H1465" t="str">
            <v>-</v>
          </cell>
          <cell r="I1465" t="str">
            <v>-</v>
          </cell>
          <cell r="J1465" t="str">
            <v>No</v>
          </cell>
          <cell r="K1465" t="str">
            <v>Do Not Include</v>
          </cell>
        </row>
        <row r="1466">
          <cell r="F1466" t="str">
            <v>Ohio Power - GenZimmer Generating PlantZimmer Generating Plant Unit No. 1 : CSP : 0062OPCo 101/6 317 Zimmer 31700 - ARO Steam Production Plant</v>
          </cell>
          <cell r="G1466" t="str">
            <v>Zimmer Generating Plant</v>
          </cell>
          <cell r="H1466" t="str">
            <v>Coal</v>
          </cell>
          <cell r="I1466" t="str">
            <v>Other</v>
          </cell>
          <cell r="J1466" t="str">
            <v>No</v>
          </cell>
          <cell r="K1466" t="str">
            <v>Summary Worksheet</v>
          </cell>
        </row>
        <row r="1467">
          <cell r="F1467" t="str">
            <v>Ohio Power - GenRacine Hydro PlantRacine Hydro Plant Unit Nos.1&amp;2 : OPCo : 7300OPCo 101/6 330 Racine Non-Depr33000 - Land</v>
          </cell>
          <cell r="G1467" t="str">
            <v>Racine Hydro Plant</v>
          </cell>
          <cell r="H1467" t="str">
            <v>Hydro</v>
          </cell>
          <cell r="I1467" t="str">
            <v>Other - Not Exposed</v>
          </cell>
          <cell r="J1467" t="str">
            <v>Yes</v>
          </cell>
          <cell r="K1467" t="str">
            <v>Summary Worksheet</v>
          </cell>
        </row>
        <row r="1468">
          <cell r="F1468" t="str">
            <v>Ohio Power - GenRacine Hydro PlantRacine Hydro Plant Unit Nos.1&amp;2 : OPCo : 7300OPCo 101/6 331 Racine Hydro Plant33100 - Structures and Improvements</v>
          </cell>
          <cell r="G1468" t="str">
            <v>Racine Hydro Plant</v>
          </cell>
          <cell r="H1468" t="str">
            <v>Hydro</v>
          </cell>
          <cell r="I1468" t="str">
            <v>Other - Not Exposed</v>
          </cell>
          <cell r="J1468" t="str">
            <v>No</v>
          </cell>
          <cell r="K1468" t="str">
            <v>Summary Worksheet</v>
          </cell>
        </row>
        <row r="1469">
          <cell r="F1469" t="str">
            <v>Ohio Power - GenRacine Hydro PlantRacine Hydro Plant Unit Nos.1&amp;2 : OPCo : 7300OPCo 101/6 331 Racine Hydro PlantZ33120 - Capitalized Spare Parts</v>
          </cell>
          <cell r="G1469" t="str">
            <v>Racine Hydro Plant</v>
          </cell>
          <cell r="H1469" t="str">
            <v>Hydro</v>
          </cell>
          <cell r="I1469" t="str">
            <v>Other - Not Exposed</v>
          </cell>
          <cell r="J1469" t="str">
            <v>No</v>
          </cell>
          <cell r="K1469" t="str">
            <v>Summary Worksheet</v>
          </cell>
        </row>
        <row r="1470">
          <cell r="F1470" t="str">
            <v>Ohio Power - GenRacine Hydro PlantRacine Hydro Plant Unit Nos.1&amp;2 : OPCo : 7300OPCo 101/6 332 Racine Hydro Plant33200 - Reservoirs, Dams &amp; Waterway</v>
          </cell>
          <cell r="G1470" t="str">
            <v>Racine Hydro Plant</v>
          </cell>
          <cell r="H1470" t="str">
            <v>Hydro</v>
          </cell>
          <cell r="I1470" t="str">
            <v>Other - Not Exposed</v>
          </cell>
          <cell r="J1470" t="str">
            <v>No</v>
          </cell>
          <cell r="K1470" t="str">
            <v>Summary Worksheet</v>
          </cell>
        </row>
        <row r="1471">
          <cell r="F1471" t="str">
            <v>Ohio Power - GenRacine Hydro PlantRacine Hydro Plant Unit Nos.1&amp;2 : OPCo : 7300OPCo 101/6 333 Racine Hydro Plant33300 - Water Wheels, Turbines, Gen</v>
          </cell>
          <cell r="G1471" t="str">
            <v>Racine Hydro Plant</v>
          </cell>
          <cell r="H1471" t="str">
            <v>Hydro</v>
          </cell>
          <cell r="I1471" t="str">
            <v>Other - Not Exposed</v>
          </cell>
          <cell r="J1471" t="str">
            <v>No</v>
          </cell>
          <cell r="K1471" t="str">
            <v>Summary Worksheet</v>
          </cell>
        </row>
        <row r="1472">
          <cell r="F1472" t="str">
            <v>Ohio Power - GenRacine Hydro PlantRacine Hydro Plant Unit Nos.1&amp;2 : OPCo : 7300OPCo 101/6 333 Racine Hydro PlantZ33320 - Capitalized Spare Parts</v>
          </cell>
          <cell r="G1472" t="str">
            <v>Racine Hydro Plant</v>
          </cell>
          <cell r="H1472" t="str">
            <v>Hydro</v>
          </cell>
          <cell r="I1472" t="str">
            <v>Other - Not Exposed</v>
          </cell>
          <cell r="J1472" t="str">
            <v>No</v>
          </cell>
          <cell r="K1472" t="str">
            <v>Summary Worksheet</v>
          </cell>
        </row>
        <row r="1473">
          <cell r="F1473" t="str">
            <v>Ohio Power - GenRacine Hydro PlantRacine Hydro Plant Unit Nos.1&amp;2 : OPCo : 7300OPCo 101/6 334 Racine Hydro Plant33400 - Accessory Electric Equipmnt</v>
          </cell>
          <cell r="G1473" t="str">
            <v>Racine Hydro Plant</v>
          </cell>
          <cell r="H1473" t="str">
            <v>Hydro</v>
          </cell>
          <cell r="I1473" t="str">
            <v>Other - Not Exposed</v>
          </cell>
          <cell r="J1473" t="str">
            <v>No</v>
          </cell>
          <cell r="K1473" t="str">
            <v>Summary Worksheet</v>
          </cell>
        </row>
        <row r="1474">
          <cell r="F1474" t="str">
            <v>Ohio Power - GenRacine Hydro PlantRacine Hydro Plant Unit Nos.1&amp;2 : OPCo : 7300OPCo 101/6 334 Racine Hydro PlantZ33420 - Capitalized Spare Parts</v>
          </cell>
          <cell r="G1474" t="str">
            <v>Racine Hydro Plant</v>
          </cell>
          <cell r="H1474" t="str">
            <v>Hydro</v>
          </cell>
          <cell r="I1474" t="str">
            <v>Other - Not Exposed</v>
          </cell>
          <cell r="J1474" t="str">
            <v>No</v>
          </cell>
          <cell r="K1474" t="str">
            <v>Summary Worksheet</v>
          </cell>
        </row>
        <row r="1475">
          <cell r="F1475" t="str">
            <v>Ohio Power - GenRacine Hydro PlantRacine Hydro Plant Unit Nos.1&amp;2 : OPCo : 7300OPCo 101/6 335 Racine Hydro Plant33500 - Misc Power Plant Equipment</v>
          </cell>
          <cell r="G1475" t="str">
            <v>Racine Hydro Plant</v>
          </cell>
          <cell r="H1475" t="str">
            <v>Hydro</v>
          </cell>
          <cell r="I1475" t="str">
            <v>Other - Not Exposed</v>
          </cell>
          <cell r="J1475" t="str">
            <v>No</v>
          </cell>
          <cell r="K1475" t="str">
            <v>Summary Worksheet</v>
          </cell>
        </row>
        <row r="1476">
          <cell r="F1476" t="str">
            <v>Ohio Power - GenRacine Hydro PlantRacine Hydro Plant Unit Nos.1&amp;2 : OPCo : 7300OPCo 101/6 335 Racine Hydro PlantZ33520 - Capitalized Spare Parts</v>
          </cell>
          <cell r="G1476" t="str">
            <v>Racine Hydro Plant</v>
          </cell>
          <cell r="H1476" t="str">
            <v>Hydro</v>
          </cell>
          <cell r="I1476" t="str">
            <v>Other - Not Exposed</v>
          </cell>
          <cell r="J1476" t="str">
            <v>No</v>
          </cell>
          <cell r="K1476" t="str">
            <v>Summary Worksheet</v>
          </cell>
        </row>
        <row r="1477">
          <cell r="F1477" t="str">
            <v>Ohio Power - GenRacine Hydro PlantRacine Hydro Plant Unit Nos.1&amp;2 : OPCo : 7300OPCo 101/6 337 ARO Racine Hydro33700 - ARO Hydraulic Production</v>
          </cell>
          <cell r="G1477" t="str">
            <v>Racine Hydro Plant</v>
          </cell>
          <cell r="H1477" t="str">
            <v>Hydro</v>
          </cell>
          <cell r="I1477" t="str">
            <v>Other - Not Exposed</v>
          </cell>
          <cell r="J1477" t="str">
            <v>No</v>
          </cell>
          <cell r="K1477" t="str">
            <v>Summary Worksheet</v>
          </cell>
        </row>
        <row r="1478">
          <cell r="F1478" t="str">
            <v>Ohio Power - GenDarby Generating PlantDarby Generating Plant : CSP : DRBGPOPCo 101/6 340 Darby Non-Depr34000 - Land</v>
          </cell>
          <cell r="G1478" t="str">
            <v>Darby Generating Plant</v>
          </cell>
          <cell r="H1478" t="str">
            <v>Gas</v>
          </cell>
          <cell r="I1478" t="str">
            <v>Other</v>
          </cell>
          <cell r="J1478" t="str">
            <v>Yes</v>
          </cell>
          <cell r="K1478" t="str">
            <v>Summary Worksheet</v>
          </cell>
        </row>
        <row r="1479">
          <cell r="F1479" t="str">
            <v>Ohio Power - GenWaterford Generating PlantWaterford Generating Plant : CSP :  WTRFDOPCo 101/6 340 Waterford Non-Depr34000 - Land</v>
          </cell>
          <cell r="G1479" t="str">
            <v>Waterford Generating Plant</v>
          </cell>
          <cell r="H1479" t="str">
            <v>Gas</v>
          </cell>
          <cell r="I1479" t="str">
            <v>Other</v>
          </cell>
          <cell r="J1479" t="str">
            <v>Yes</v>
          </cell>
          <cell r="K1479" t="str">
            <v>Summary Worksheet</v>
          </cell>
        </row>
        <row r="1480">
          <cell r="F1480" t="str">
            <v>Ohio Power - GenDarby Generating PlantDarby Generating Plant : CSP : DRBGPOPCo 101/6 341 Darby Plant34100 - Structures &amp; Improvmnts-Gas</v>
          </cell>
          <cell r="G1480" t="str">
            <v>Darby Generating Plant</v>
          </cell>
          <cell r="H1480" t="str">
            <v>Gas</v>
          </cell>
          <cell r="I1480" t="str">
            <v>Other</v>
          </cell>
          <cell r="J1480" t="str">
            <v>No</v>
          </cell>
          <cell r="K1480" t="str">
            <v>Summary Worksheet</v>
          </cell>
        </row>
        <row r="1481">
          <cell r="F1481" t="str">
            <v>Ohio Power - GenWaterford Generating PlantWaterford Generating Plant : CSP :  WTRFDOPCo 101/6 341 Waterford Plant34100 - Structures &amp; Improvmnts-Gas</v>
          </cell>
          <cell r="G1481" t="str">
            <v>Waterford Generating Plant</v>
          </cell>
          <cell r="H1481" t="str">
            <v>Gas</v>
          </cell>
          <cell r="I1481" t="str">
            <v>Other</v>
          </cell>
          <cell r="J1481" t="str">
            <v>No</v>
          </cell>
          <cell r="K1481" t="str">
            <v>Summary Worksheet</v>
          </cell>
        </row>
        <row r="1482">
          <cell r="F1482" t="str">
            <v>Ohio Power - GenDarby Generating PlantDarby Generating Plant : CSP : DRBGPOPCo 101/6 342 Darby Plant34200 - Fuel Holders - Gas</v>
          </cell>
          <cell r="G1482" t="str">
            <v>Darby Generating Plant</v>
          </cell>
          <cell r="H1482" t="str">
            <v>Gas</v>
          </cell>
          <cell r="I1482" t="str">
            <v>Other</v>
          </cell>
          <cell r="J1482" t="str">
            <v>No</v>
          </cell>
          <cell r="K1482" t="str">
            <v>Summary Worksheet</v>
          </cell>
        </row>
        <row r="1483">
          <cell r="F1483" t="str">
            <v>Ohio Power - GenWaterford Generating PlantWaterford Generating Plant : CSP :  WTRFDOPCo 101/6 342 Waterford Plant34200 - Fuel Holders - Gas</v>
          </cell>
          <cell r="G1483" t="str">
            <v>Waterford Generating Plant</v>
          </cell>
          <cell r="H1483" t="str">
            <v>Gas</v>
          </cell>
          <cell r="I1483" t="str">
            <v>Other</v>
          </cell>
          <cell r="J1483" t="str">
            <v>No</v>
          </cell>
          <cell r="K1483" t="str">
            <v>Summary Worksheet</v>
          </cell>
        </row>
        <row r="1484">
          <cell r="F1484" t="str">
            <v>Ohio Power - GenDarby Generating PlantDarby Generating Plant : CSP : DRBGPOPCo 101/6 344 Darby Plant34400 - Generators - Gas</v>
          </cell>
          <cell r="G1484" t="str">
            <v>Darby Generating Plant</v>
          </cell>
          <cell r="H1484" t="str">
            <v>Gas</v>
          </cell>
          <cell r="I1484" t="str">
            <v>Other</v>
          </cell>
          <cell r="J1484" t="str">
            <v>No</v>
          </cell>
          <cell r="K1484" t="str">
            <v>Summary Worksheet</v>
          </cell>
        </row>
        <row r="1485">
          <cell r="F1485" t="str">
            <v>Ohio Power - GenWaterford Generating PlantWaterford Generating Plant : CSP :  WTRFDOPCo 101/6 344 Waterford Plant34400 - Generators - Gas</v>
          </cell>
          <cell r="G1485" t="str">
            <v>Waterford Generating Plant</v>
          </cell>
          <cell r="H1485" t="str">
            <v>Gas</v>
          </cell>
          <cell r="I1485" t="str">
            <v>Other</v>
          </cell>
          <cell r="J1485" t="str">
            <v>No</v>
          </cell>
          <cell r="K1485" t="str">
            <v>Summary Worksheet</v>
          </cell>
        </row>
        <row r="1486">
          <cell r="F1486" t="str">
            <v>Ohio Power - GenDarby Generating PlantDarby Generating Plant : CSP : DRBGPOPCo 101/6 345 Darby Plant34500 - Accessory Electric Eq-Gas</v>
          </cell>
          <cell r="G1486" t="str">
            <v>Darby Generating Plant</v>
          </cell>
          <cell r="H1486" t="str">
            <v>Gas</v>
          </cell>
          <cell r="I1486" t="str">
            <v>Other</v>
          </cell>
          <cell r="J1486" t="str">
            <v>No</v>
          </cell>
          <cell r="K1486" t="str">
            <v>Summary Worksheet</v>
          </cell>
        </row>
        <row r="1487">
          <cell r="F1487" t="str">
            <v>Ohio Power - GenWaterford Generating PlantWaterford Generating Plant : CSP :  WTRFDOPCo 101/6 345 Waterford Plant34500 - Accessory Electric Eq-Gas</v>
          </cell>
          <cell r="G1487" t="str">
            <v>Waterford Generating Plant</v>
          </cell>
          <cell r="H1487" t="str">
            <v>Gas</v>
          </cell>
          <cell r="I1487" t="str">
            <v>Other</v>
          </cell>
          <cell r="J1487" t="str">
            <v>No</v>
          </cell>
          <cell r="K1487" t="str">
            <v>Summary Worksheet</v>
          </cell>
        </row>
        <row r="1488">
          <cell r="F1488" t="str">
            <v>Ohio Power - GenDarby Generating PlantDarby Generating Plant : CSP : DRBGPOPCo 101/6 346 Darby Plant34600 - Misc Power Plant Eq-Gas</v>
          </cell>
          <cell r="G1488" t="str">
            <v>Darby Generating Plant</v>
          </cell>
          <cell r="H1488" t="str">
            <v>Gas</v>
          </cell>
          <cell r="I1488" t="str">
            <v>Other</v>
          </cell>
          <cell r="J1488" t="str">
            <v>No</v>
          </cell>
          <cell r="K1488" t="str">
            <v>Summary Worksheet</v>
          </cell>
        </row>
        <row r="1489">
          <cell r="F1489" t="str">
            <v>Ohio Power - GenWaterford Generating PlantWaterford Generating Plant : CSP :  WTRFDOPCo 101/6 346 Waterford Plant34600 - Misc Power Plant Eq-Gas</v>
          </cell>
          <cell r="G1489" t="str">
            <v>Waterford Generating Plant</v>
          </cell>
          <cell r="H1489" t="str">
            <v>Gas</v>
          </cell>
          <cell r="I1489" t="str">
            <v>Other</v>
          </cell>
          <cell r="J1489" t="str">
            <v>No</v>
          </cell>
          <cell r="K1489" t="str">
            <v>Summary Worksheet</v>
          </cell>
        </row>
        <row r="1490">
          <cell r="F1490" t="str">
            <v>Ohio Power - GenMuskingum Generating PlantMuskingum Generating Plant Unit No.5 : OPCo : 7105OPCo 101/6 352 - GSU - OH35200 - Structures and Improvements</v>
          </cell>
          <cell r="G1490" t="str">
            <v>Muskingum Generating Plant</v>
          </cell>
          <cell r="H1490" t="str">
            <v>Coal</v>
          </cell>
          <cell r="I1490" t="str">
            <v>_Fully Exposed</v>
          </cell>
          <cell r="J1490" t="str">
            <v>No</v>
          </cell>
          <cell r="K1490" t="str">
            <v>Individual Worksheet</v>
          </cell>
        </row>
        <row r="1491">
          <cell r="F1491" t="str">
            <v>Ohio Power - GenMuskingum Generating PlantMuskingum Generating Plant Unit Nos.1-4 : OPCo : 7100OPCo 101/6 352 - GSU - OH35200 - Structures and Improvements</v>
          </cell>
          <cell r="G1491" t="str">
            <v>Muskingum Generating Plant</v>
          </cell>
          <cell r="H1491" t="str">
            <v>Coal</v>
          </cell>
          <cell r="I1491" t="str">
            <v>_Fully Exposed</v>
          </cell>
          <cell r="J1491" t="str">
            <v>No</v>
          </cell>
          <cell r="K1491" t="str">
            <v>Individual Worksheet</v>
          </cell>
        </row>
        <row r="1492">
          <cell r="F1492" t="str">
            <v>Ohio Power - GenTransmission Subs 138KV-OH, CSPConesville 345/138KV Substation : CSP : 9605OPCo 101/6 352 - GSU - OH35200 - Structures and Improvements</v>
          </cell>
          <cell r="G1492" t="str">
            <v>Conesville Generating Plant</v>
          </cell>
          <cell r="H1492" t="str">
            <v>Coal</v>
          </cell>
          <cell r="I1492" t="str">
            <v>_Fully Exposed</v>
          </cell>
          <cell r="J1492" t="str">
            <v>No</v>
          </cell>
          <cell r="K1492" t="str">
            <v>Individual Worksheet</v>
          </cell>
        </row>
        <row r="1493">
          <cell r="F1493" t="str">
            <v>Ohio Power - GenTransmission Subs 138KV-OH, OPCoMuskingum 138KV Substation : OPCo : 7101OPCo 101/6 352 - GSU - OH35200 - Structures and Improvements</v>
          </cell>
          <cell r="G1493" t="str">
            <v>Transmission Subs 138KV-OH, OPCo</v>
          </cell>
          <cell r="H1493" t="str">
            <v>-</v>
          </cell>
          <cell r="I1493" t="str">
            <v>-</v>
          </cell>
          <cell r="J1493" t="str">
            <v>No</v>
          </cell>
          <cell r="K1493" t="str">
            <v>Do Not Include</v>
          </cell>
        </row>
        <row r="1494">
          <cell r="F1494" t="str">
            <v>Ohio Power - GenTransmission Subs 345KV-OH, OPCoMuskingum 345KV Substation : OPCo : 7102OPCo 101/6 352 - GSU - OH35200 - Structures and Improvements</v>
          </cell>
          <cell r="G1494" t="str">
            <v>Transmission Subs 345KV-OH, OPCo</v>
          </cell>
          <cell r="H1494" t="str">
            <v>-</v>
          </cell>
          <cell r="I1494" t="str">
            <v>-</v>
          </cell>
          <cell r="J1494" t="str">
            <v>No</v>
          </cell>
          <cell r="K1494" t="str">
            <v>Do Not Include</v>
          </cell>
        </row>
        <row r="1495">
          <cell r="F1495" t="str">
            <v>Ohio Power - GenKammer Generating PlantKammer Generating Plant Unit Nos.1-3 : OPCo : 7600OPCo 101/6 352 - GSU - WV35200 - Structures and Improvements</v>
          </cell>
          <cell r="G1495" t="str">
            <v>Kammer Generating Plant</v>
          </cell>
          <cell r="H1495" t="str">
            <v>Coal</v>
          </cell>
          <cell r="I1495" t="str">
            <v>_Fully Exposed</v>
          </cell>
          <cell r="J1495" t="str">
            <v>No</v>
          </cell>
          <cell r="K1495" t="str">
            <v>Individual Worksheet</v>
          </cell>
        </row>
        <row r="1496">
          <cell r="F1496" t="str">
            <v>Ohio Power - GenMitchell Generating PlantMitchell Generating Plant Unit Nos.1&amp;2 : OPCo : 8500OPCo 101/6 352 - GSU - WV35200 - Structures and Improvements</v>
          </cell>
          <cell r="G1496" t="str">
            <v>Mitchell Generating Plant</v>
          </cell>
          <cell r="H1496" t="str">
            <v>Coal</v>
          </cell>
          <cell r="I1496" t="str">
            <v>Least Exposed</v>
          </cell>
          <cell r="J1496" t="str">
            <v>No</v>
          </cell>
          <cell r="K1496" t="str">
            <v>Summary Worksheet</v>
          </cell>
        </row>
        <row r="1497">
          <cell r="F1497" t="str">
            <v>Ohio Power - GenPhilip Sporn Generating PlantPhilip Sporn Generating Plant Unit 5 : APCo : 0750 / OPCo : 7500U5OPCo 101/6 352 - GSU - WV35200 - Structures and Improvements</v>
          </cell>
          <cell r="G1497" t="str">
            <v>Philip Sporn Generating Plant</v>
          </cell>
          <cell r="H1497" t="str">
            <v>Coal</v>
          </cell>
          <cell r="I1497" t="str">
            <v>_Fully Exposed</v>
          </cell>
          <cell r="J1497" t="str">
            <v>No</v>
          </cell>
          <cell r="K1497" t="str">
            <v>Individual Worksheet</v>
          </cell>
        </row>
        <row r="1498">
          <cell r="F1498" t="str">
            <v>Ohio Power - GenPhilip Sporn Generating PlantPhilip Sporn Generating Plant Units 1 - 4 : APCo : 0750 / OPCo : 7500OPCo 101/6 352 - GSU - WV35200 - Structures and Improvements</v>
          </cell>
          <cell r="G1498" t="str">
            <v>Philip Sporn Generating Plant</v>
          </cell>
          <cell r="H1498" t="str">
            <v>Coal</v>
          </cell>
          <cell r="I1498" t="str">
            <v>_Fully Exposed</v>
          </cell>
          <cell r="J1498" t="str">
            <v>No</v>
          </cell>
          <cell r="K1498" t="str">
            <v>Individual Worksheet</v>
          </cell>
        </row>
        <row r="1499">
          <cell r="F1499" t="str">
            <v>Ohio Power - GenTransmission Subs 345KV-WV, OPCoKammer 138KV and 345KV Substation : OPCo : 7601OPCo 101/6 352 - GSU - WV35200 - Structures and Improvements</v>
          </cell>
          <cell r="G1499" t="str">
            <v>Kammer Generating Plant</v>
          </cell>
          <cell r="H1499" t="str">
            <v>Coal</v>
          </cell>
          <cell r="I1499" t="str">
            <v>_Fully Exposed</v>
          </cell>
          <cell r="J1499" t="str">
            <v>No</v>
          </cell>
          <cell r="K1499" t="str">
            <v>Individual Worksheet</v>
          </cell>
        </row>
        <row r="1500">
          <cell r="F1500" t="str">
            <v>Ohio Power - GenTransmission Subs 345KV-WV, OPCoPhilip Sporn 345/138KV Substation : 07: 7499OPCo 101/6 352 - GSU - WV35200 - Structures and Improvements</v>
          </cell>
          <cell r="G1500" t="str">
            <v>Philip Sporn Generating Plant</v>
          </cell>
          <cell r="H1500" t="str">
            <v>Coal</v>
          </cell>
          <cell r="I1500" t="str">
            <v>_Fully Exposed</v>
          </cell>
          <cell r="J1500" t="str">
            <v>No</v>
          </cell>
          <cell r="K1500" t="str">
            <v>Individual Worksheet</v>
          </cell>
        </row>
        <row r="1501">
          <cell r="F1501" t="str">
            <v>Ohio Power - GenKammer Generating PlantKammer Generating Plant Unit Nos.1-3 : OPCo : 7600OPCo 101/6 352 - Kammer GSU35200 - Structures and Improvements</v>
          </cell>
          <cell r="G1501" t="str">
            <v>Kammer Generating Plant</v>
          </cell>
          <cell r="H1501" t="str">
            <v>Coal</v>
          </cell>
          <cell r="I1501" t="str">
            <v>_Fully Exposed</v>
          </cell>
          <cell r="J1501" t="str">
            <v>No</v>
          </cell>
          <cell r="K1501" t="str">
            <v>Individual Worksheet</v>
          </cell>
        </row>
        <row r="1502">
          <cell r="F1502" t="str">
            <v>Ohio Power - GenMitchell Generating PlantMitchell Generating Plant Unit Nos.1&amp;2 : OPCo : 8500OPCo 101/6 352 - Mitchell Plt35200 - Structures and Improvements</v>
          </cell>
          <cell r="G1502" t="str">
            <v>Mitchell Generating Plant</v>
          </cell>
          <cell r="H1502" t="str">
            <v>Coal</v>
          </cell>
          <cell r="I1502" t="str">
            <v>Least Exposed</v>
          </cell>
          <cell r="J1502" t="str">
            <v>No</v>
          </cell>
          <cell r="K1502" t="str">
            <v>Summary Worksheet</v>
          </cell>
        </row>
        <row r="1503">
          <cell r="F1503" t="str">
            <v>Ohio Power - GenMuskingum Generating PlantMuskingum Generating Plant Unit No.5 : OPCo : 7105OPCo 101/6 352 - Musk U1-4 GSU35200 - Structures and Improvements</v>
          </cell>
          <cell r="G1503" t="str">
            <v>Muskingum Generating Plant</v>
          </cell>
          <cell r="H1503" t="str">
            <v>Coal</v>
          </cell>
          <cell r="I1503" t="str">
            <v>_Fully Exposed</v>
          </cell>
          <cell r="J1503" t="str">
            <v>No</v>
          </cell>
          <cell r="K1503" t="str">
            <v>Individual Worksheet</v>
          </cell>
        </row>
        <row r="1504">
          <cell r="F1504" t="str">
            <v>Ohio Power - GenMuskingum Generating PlantMuskingum Generating Plant Unit Nos.1-4 : OPCo : 7100OPCo 101/6 352 - Musk U1-4 GSU35200 - Structures and Improvements</v>
          </cell>
          <cell r="G1504" t="str">
            <v>Muskingum Generating Plant</v>
          </cell>
          <cell r="H1504" t="str">
            <v>Coal</v>
          </cell>
          <cell r="I1504" t="str">
            <v>_Fully Exposed</v>
          </cell>
          <cell r="J1504" t="str">
            <v>No</v>
          </cell>
          <cell r="K1504" t="str">
            <v>Individual Worksheet</v>
          </cell>
        </row>
        <row r="1505">
          <cell r="F1505" t="str">
            <v>Ohio Power - GenMuskingum Generating PlantMuskingum Generating Plant Unit No.5 : OPCo : 7105OPCo 101/6 352 - Musk U535200 - Structures and Improvements</v>
          </cell>
          <cell r="G1505" t="str">
            <v>Muskingum Generating Plant</v>
          </cell>
          <cell r="H1505" t="str">
            <v>Coal</v>
          </cell>
          <cell r="I1505" t="str">
            <v>_Fully Exposed</v>
          </cell>
          <cell r="J1505" t="str">
            <v>No</v>
          </cell>
          <cell r="K1505" t="str">
            <v>Individual Worksheet</v>
          </cell>
        </row>
        <row r="1506">
          <cell r="F1506" t="str">
            <v>Ohio Power - GenPicway Generating PlantPicway Generating Plant : CSP : 0018OPCo 101/6 352 - Picway 35200 - Structures and Improvements</v>
          </cell>
          <cell r="G1506" t="str">
            <v>Picway Generating Plant</v>
          </cell>
          <cell r="H1506" t="str">
            <v>Coal</v>
          </cell>
          <cell r="I1506" t="str">
            <v>_Fully Exposed</v>
          </cell>
          <cell r="J1506" t="str">
            <v>No</v>
          </cell>
          <cell r="K1506" t="str">
            <v>Individual Worksheet</v>
          </cell>
        </row>
        <row r="1507">
          <cell r="F1507" t="str">
            <v>Ohio Power - GenPhilip Sporn Generating PlantPhilip Sporn Generating Plant Units 1 - 4 : APCo : 0750 / OPCo : 7500OPCo 101/6 352 - Sporn U2&amp;4 GSU35200 - Structures and Improvements</v>
          </cell>
          <cell r="G1507" t="str">
            <v>Philip Sporn Generating Plant</v>
          </cell>
          <cell r="H1507" t="str">
            <v>Coal</v>
          </cell>
          <cell r="I1507" t="str">
            <v>_Fully Exposed</v>
          </cell>
          <cell r="J1507" t="str">
            <v>No</v>
          </cell>
          <cell r="K1507" t="str">
            <v>Individual Worksheet</v>
          </cell>
        </row>
        <row r="1508">
          <cell r="F1508" t="str">
            <v>Ohio Power - GenTransmission Subs 345KV-OH, CSPStuart 345KV Substation : CSP : 9607OPCo 101/6 352 - Stuart - CCD 35215 - Structures &amp; Improvemnt-CCD</v>
          </cell>
          <cell r="G1508" t="str">
            <v>Stuart Generating Plant</v>
          </cell>
          <cell r="H1508" t="str">
            <v>Coal</v>
          </cell>
          <cell r="I1508" t="str">
            <v>Other</v>
          </cell>
          <cell r="J1508" t="str">
            <v>No</v>
          </cell>
          <cell r="K1508" t="str">
            <v>Summary Worksheet</v>
          </cell>
        </row>
        <row r="1509">
          <cell r="F1509" t="str">
            <v>Ohio Power - GenTransmission Subs 138KV-OH, CSPZimmer 138KV Substation : CSP : 9608OPCo 101/6 352 - Zimmer - CCD 35215 - Structures &amp; Improvemnt-CCD</v>
          </cell>
          <cell r="G1509" t="str">
            <v>Zimmer Generating Plant</v>
          </cell>
          <cell r="H1509" t="str">
            <v>Coal</v>
          </cell>
          <cell r="I1509" t="str">
            <v>Other</v>
          </cell>
          <cell r="J1509" t="str">
            <v>No</v>
          </cell>
          <cell r="K1509" t="str">
            <v>Summary Worksheet</v>
          </cell>
        </row>
        <row r="1510">
          <cell r="F1510" t="str">
            <v>Ohio Power - GenTransmission Subs 138KV-OH, CSPConesville 345/138KV Substation : CSP : 9605OPCo 101/6 352 CCD - GSU - OH35215 - Structures &amp; Improvemnt-CCD</v>
          </cell>
          <cell r="G1510" t="str">
            <v>Conesville Generating Plant</v>
          </cell>
          <cell r="H1510" t="str">
            <v>Coal</v>
          </cell>
          <cell r="I1510" t="str">
            <v>_Fully Exposed</v>
          </cell>
          <cell r="J1510" t="str">
            <v>No</v>
          </cell>
          <cell r="K1510" t="str">
            <v>Individual Worksheet</v>
          </cell>
        </row>
        <row r="1511">
          <cell r="F1511" t="str">
            <v>Ohio Power - GenTransmission Subs 138KV-OH, CSPZimmer 138KV Substation : CSP : 9608OPCo 101/6 352 CCD - GSU - OH35215 - Structures &amp; Improvemnt-CCD</v>
          </cell>
          <cell r="G1511" t="str">
            <v>Zimmer Generating Plant</v>
          </cell>
          <cell r="H1511" t="str">
            <v>Coal</v>
          </cell>
          <cell r="I1511" t="str">
            <v>Other</v>
          </cell>
          <cell r="J1511" t="str">
            <v>No</v>
          </cell>
          <cell r="K1511" t="str">
            <v>Summary Worksheet</v>
          </cell>
        </row>
        <row r="1512">
          <cell r="F1512" t="str">
            <v>Ohio Power - GenTransmission Subs 345KV-OH, CSPStuart 345KV Substation : CSP : 9607OPCo 101/6 352 CCD - GSU - OH35215 - Structures &amp; Improvemnt-CCD</v>
          </cell>
          <cell r="G1512" t="str">
            <v>Stuart Generating Plant</v>
          </cell>
          <cell r="H1512" t="str">
            <v>Coal</v>
          </cell>
          <cell r="I1512" t="str">
            <v>Other</v>
          </cell>
          <cell r="J1512" t="str">
            <v>No</v>
          </cell>
          <cell r="K1512" t="str">
            <v>Summary Worksheet</v>
          </cell>
        </row>
        <row r="1513">
          <cell r="F1513" t="str">
            <v>Ohio Power - GenPicway Generating PlantPicway Generating Plant : CSP : 0018OPCo 101/6 352 Picway GSU - OH35200 - Structures and Improvements</v>
          </cell>
          <cell r="G1513" t="str">
            <v>Picway Generating Plant</v>
          </cell>
          <cell r="H1513" t="str">
            <v>Coal</v>
          </cell>
          <cell r="I1513" t="str">
            <v>_Fully Exposed</v>
          </cell>
          <cell r="J1513" t="str">
            <v>No</v>
          </cell>
          <cell r="K1513" t="str">
            <v>Individual Worksheet</v>
          </cell>
        </row>
        <row r="1514">
          <cell r="F1514" t="str">
            <v>Ohio Power - GenJohn E Amos Generating Plant, AP/OPJohn E. Amos Generating Plant Common Facilities for Units 1,2 &amp; 3 : APCo/OPCo : 7801OPCo 101/6 353 - Amos 35300 - Station Equipment</v>
          </cell>
          <cell r="G1514" t="str">
            <v>John E Amos Generating Plant, AP/OP</v>
          </cell>
          <cell r="H1514" t="str">
            <v>Coal</v>
          </cell>
          <cell r="I1514" t="str">
            <v>Least Exposed</v>
          </cell>
          <cell r="J1514" t="str">
            <v>No</v>
          </cell>
          <cell r="K1514" t="str">
            <v>Summary Worksheet</v>
          </cell>
        </row>
        <row r="1515">
          <cell r="F1515" t="str">
            <v>Ohio Power - GenJohn E Amos Generating Plant, AP/OPJohn E. Amos Generating Plant Unit No. 3 : 02:0743 / 07:8600OPCo 101/6 353 - Amos U335300 - Station Equipment</v>
          </cell>
          <cell r="G1515" t="str">
            <v>John E Amos Generating Plant, AP/OP</v>
          </cell>
          <cell r="H1515" t="str">
            <v>Coal</v>
          </cell>
          <cell r="I1515" t="str">
            <v>Least Exposed</v>
          </cell>
          <cell r="J1515" t="str">
            <v>No</v>
          </cell>
          <cell r="K1515" t="str">
            <v>Summary Worksheet</v>
          </cell>
        </row>
        <row r="1516">
          <cell r="F1516" t="str">
            <v>Ohio Power - GenTransmission Subs 138KV-OH, CSPBeckjord 138KV Substation : CSP : 9606OPCo 101/6 353 - Beckjord CCD35315 - Station Equipment-CCD</v>
          </cell>
          <cell r="G1516" t="str">
            <v>Beckjord Generating Plant</v>
          </cell>
          <cell r="H1516" t="str">
            <v>Coal</v>
          </cell>
          <cell r="I1516" t="str">
            <v>Other</v>
          </cell>
          <cell r="J1516" t="str">
            <v>No</v>
          </cell>
          <cell r="K1516" t="str">
            <v>Individual Worksheet</v>
          </cell>
        </row>
        <row r="1517">
          <cell r="F1517" t="str">
            <v>Ohio Power - GenCardinal Generating PlantCardinal Generating Plant : 07/34 : 7800OPCo 101/6 353 - Cardinal Plt35300 - Station Equipment</v>
          </cell>
          <cell r="G1517" t="str">
            <v>Cardinal Generating Plant</v>
          </cell>
          <cell r="H1517" t="str">
            <v>Coal</v>
          </cell>
          <cell r="I1517" t="str">
            <v>Least Exposed</v>
          </cell>
          <cell r="J1517" t="str">
            <v>No</v>
          </cell>
          <cell r="K1517" t="str">
            <v>Summary Worksheet</v>
          </cell>
        </row>
        <row r="1518">
          <cell r="F1518" t="str">
            <v>Ohio Power - GenConesville Generating PlantConesville Generating Plant Unit 4 : CSP : 0966OPCo 101/6 353 - CNVL U4 CCD 35315 - Station Equipment-CCD</v>
          </cell>
          <cell r="G1518" t="str">
            <v>Conesville Generating Plant</v>
          </cell>
          <cell r="H1518" t="str">
            <v>Coal</v>
          </cell>
          <cell r="I1518" t="str">
            <v>_Fully Exposed</v>
          </cell>
          <cell r="J1518" t="str">
            <v>No</v>
          </cell>
          <cell r="K1518" t="str">
            <v>Individual Worksheet</v>
          </cell>
        </row>
        <row r="1519">
          <cell r="F1519" t="str">
            <v>Ohio Power - GenConesville Generating PlantConesville Generating Plant Units 5 &amp; 6 : CSP : 0066OPCo 101/6 353 - CNVL U5&amp;635300 - Station Equipment</v>
          </cell>
          <cell r="G1519" t="str">
            <v>Conesville Generating Plant</v>
          </cell>
          <cell r="H1519" t="str">
            <v>Coal</v>
          </cell>
          <cell r="I1519" t="str">
            <v>_Fully Exposed</v>
          </cell>
          <cell r="J1519" t="str">
            <v>No</v>
          </cell>
          <cell r="K1519" t="str">
            <v>Individual Worksheet</v>
          </cell>
        </row>
        <row r="1520">
          <cell r="F1520" t="str">
            <v>Ohio Power - GenDarby Generating PlantDarby Generating Plant : CSP : DRBGPOPCo 101/6 353 - Darby Plt35300 - Station Equipment</v>
          </cell>
          <cell r="G1520" t="str">
            <v>Darby Generating Plant</v>
          </cell>
          <cell r="H1520" t="str">
            <v>Gas</v>
          </cell>
          <cell r="I1520" t="str">
            <v>Other</v>
          </cell>
          <cell r="J1520" t="str">
            <v>No</v>
          </cell>
          <cell r="K1520" t="str">
            <v>Summary Worksheet</v>
          </cell>
        </row>
        <row r="1521">
          <cell r="F1521" t="str">
            <v>Ohio Power - GenTransmission Subs 765KV-OH, OPCoGavin GSU 765KV Substation : OPCo : 8201OPCo 101/6 353 - Gavin Plt35300 - Station Equipment</v>
          </cell>
          <cell r="G1521" t="str">
            <v>Gavin Generating Plant</v>
          </cell>
          <cell r="H1521" t="str">
            <v>Coal</v>
          </cell>
          <cell r="I1521" t="str">
            <v>Least Exposed</v>
          </cell>
          <cell r="J1521" t="str">
            <v>No</v>
          </cell>
          <cell r="K1521" t="str">
            <v>Summary Worksheet</v>
          </cell>
        </row>
        <row r="1522">
          <cell r="F1522" t="str">
            <v>Ohio Power - GenCardinal Generating PlantCardinal Generating Plant : 07/34 : 7800OPCo 101/6 353 - GSU - OH35300 - Station Equipment</v>
          </cell>
          <cell r="G1522" t="str">
            <v>Cardinal Generating Plant</v>
          </cell>
          <cell r="H1522" t="str">
            <v>Coal</v>
          </cell>
          <cell r="I1522" t="str">
            <v>Least Exposed</v>
          </cell>
          <cell r="J1522" t="str">
            <v>No</v>
          </cell>
          <cell r="K1522" t="str">
            <v>Summary Worksheet</v>
          </cell>
        </row>
        <row r="1523">
          <cell r="F1523" t="str">
            <v>Ohio Power - GenConesville Generating PlantConesville Generating Plant Units 5 &amp; 6 : CSP : 0066OPCo 101/6 353 - GSU - OH35300 - Station Equipment</v>
          </cell>
          <cell r="G1523" t="str">
            <v>Conesville Generating Plant</v>
          </cell>
          <cell r="H1523" t="str">
            <v>Coal</v>
          </cell>
          <cell r="I1523" t="str">
            <v>_Fully Exposed</v>
          </cell>
          <cell r="J1523" t="str">
            <v>No</v>
          </cell>
          <cell r="K1523" t="str">
            <v>Individual Worksheet</v>
          </cell>
        </row>
        <row r="1524">
          <cell r="F1524" t="str">
            <v>Ohio Power - GenDarby Generating PlantDarby Generating Plant : CSP : DRBGPOPCo 101/6 353 - GSU - OH35300 - Station Equipment</v>
          </cell>
          <cell r="G1524" t="str">
            <v>Darby Generating Plant</v>
          </cell>
          <cell r="H1524" t="str">
            <v>Gas</v>
          </cell>
          <cell r="I1524" t="str">
            <v>Other</v>
          </cell>
          <cell r="J1524" t="str">
            <v>No</v>
          </cell>
          <cell r="K1524" t="str">
            <v>Summary Worksheet</v>
          </cell>
        </row>
        <row r="1525">
          <cell r="F1525" t="str">
            <v>Ohio Power - GenGavin Generating PlantGavin Generating Plant Unit Nos.1&amp;2, excluding FGD : OPCo : 8200OPCo 101/6 353 - GSU - OH35300 - Station Equipment</v>
          </cell>
          <cell r="G1525" t="str">
            <v>Gavin Generating Plant</v>
          </cell>
          <cell r="H1525" t="str">
            <v>Coal</v>
          </cell>
          <cell r="I1525" t="str">
            <v>Least Exposed</v>
          </cell>
          <cell r="J1525" t="str">
            <v>No</v>
          </cell>
          <cell r="K1525" t="str">
            <v>Summary Worksheet</v>
          </cell>
        </row>
        <row r="1526">
          <cell r="F1526" t="str">
            <v>Ohio Power - GenMuskingum Generating PlantMuskingum Generating Plant Unit No.5 : OPCo : 7105OPCo 101/6 353 - GSU - OH35300 - Station Equipment</v>
          </cell>
          <cell r="G1526" t="str">
            <v>Muskingum Generating Plant</v>
          </cell>
          <cell r="H1526" t="str">
            <v>Coal</v>
          </cell>
          <cell r="I1526" t="str">
            <v>_Fully Exposed</v>
          </cell>
          <cell r="J1526" t="str">
            <v>No</v>
          </cell>
          <cell r="K1526" t="str">
            <v>Individual Worksheet</v>
          </cell>
        </row>
        <row r="1527">
          <cell r="F1527" t="str">
            <v>Ohio Power - GenMuskingum Generating PlantMuskingum Generating Plant Unit Nos.1-4 : OPCo : 7100OPCo 101/6 353 - GSU - OH35300 - Station Equipment</v>
          </cell>
          <cell r="G1527" t="str">
            <v>Muskingum Generating Plant</v>
          </cell>
          <cell r="H1527" t="str">
            <v>Coal</v>
          </cell>
          <cell r="I1527" t="str">
            <v>_Fully Exposed</v>
          </cell>
          <cell r="J1527" t="str">
            <v>No</v>
          </cell>
          <cell r="K1527" t="str">
            <v>Individual Worksheet</v>
          </cell>
        </row>
        <row r="1528">
          <cell r="F1528" t="str">
            <v>Ohio Power - GenRacine Hydro PlantRacine Hydro Plant Unit Nos.1&amp;2 : OPCo : 7300OPCo 101/6 353 - GSU - OH35300 - Station Equipment</v>
          </cell>
          <cell r="G1528" t="str">
            <v>Racine Hydro Plant</v>
          </cell>
          <cell r="H1528" t="str">
            <v>Hydro</v>
          </cell>
          <cell r="I1528" t="str">
            <v>Other - Not Exposed</v>
          </cell>
          <cell r="J1528" t="str">
            <v>No</v>
          </cell>
          <cell r="K1528" t="str">
            <v>Summary Worksheet</v>
          </cell>
        </row>
        <row r="1529">
          <cell r="F1529" t="str">
            <v>Ohio Power - GenTransmission Subs =&lt;69KV-OH, OPCoRacine 69KV Substation : OPCo : 0904OPCo 101/6 353 - GSU - OH35300 - Station Equipment</v>
          </cell>
          <cell r="G1529" t="str">
            <v>Transmission Subs =&lt;69KV-OH, OPCo</v>
          </cell>
          <cell r="H1529" t="str">
            <v>-</v>
          </cell>
          <cell r="I1529" t="str">
            <v>-</v>
          </cell>
          <cell r="J1529" t="str">
            <v>No</v>
          </cell>
          <cell r="K1529" t="str">
            <v>Do Not Include</v>
          </cell>
        </row>
        <row r="1530">
          <cell r="F1530" t="str">
            <v>Ohio Power - GenTransmission Subs 138KV-OH, CSPConesville 345/138KV Substation : CSP : 9605OPCo 101/6 353 - GSU - OH35300 - Station Equipment</v>
          </cell>
          <cell r="G1530" t="str">
            <v>Conesville Generating Plant</v>
          </cell>
          <cell r="H1530" t="str">
            <v>Coal</v>
          </cell>
          <cell r="I1530" t="str">
            <v>_Fully Exposed</v>
          </cell>
          <cell r="J1530" t="str">
            <v>No</v>
          </cell>
          <cell r="K1530" t="str">
            <v>Individual Worksheet</v>
          </cell>
        </row>
        <row r="1531">
          <cell r="F1531" t="str">
            <v>Ohio Power - GenTransmission Subs 138KV-OH, OPCoMuskingum 138KV Substation : OPCo : 7101OPCo 101/6 353 - GSU - OH35300 - Station Equipment</v>
          </cell>
          <cell r="G1531" t="str">
            <v>Transmission Subs 138KV-OH, OPCo</v>
          </cell>
          <cell r="H1531" t="str">
            <v>-</v>
          </cell>
          <cell r="I1531" t="str">
            <v>-</v>
          </cell>
          <cell r="J1531" t="str">
            <v>No</v>
          </cell>
          <cell r="K1531" t="str">
            <v>Do Not Include</v>
          </cell>
        </row>
        <row r="1532">
          <cell r="F1532" t="str">
            <v>Ohio Power - GenTransmission Subs 345KV-OH, OPCoCardinal 345KV Substation : OPCo : 0900OPCo 101/6 353 - GSU - OH35300 - Station Equipment</v>
          </cell>
          <cell r="G1532" t="str">
            <v>Cardinal Generating Plant</v>
          </cell>
          <cell r="H1532" t="str">
            <v>Coal</v>
          </cell>
          <cell r="I1532" t="str">
            <v>Least Exposed</v>
          </cell>
          <cell r="J1532" t="str">
            <v>No</v>
          </cell>
          <cell r="K1532" t="str">
            <v>Summary Worksheet</v>
          </cell>
        </row>
        <row r="1533">
          <cell r="F1533" t="str">
            <v>Ohio Power - GenTransmission Subs 345KV-OH, OPCoMuskingum 345KV Substation : OPCo : 7102OPCo 101/6 353 - GSU - OH35300 - Station Equipment</v>
          </cell>
          <cell r="G1533" t="str">
            <v>Transmission Subs 345KV-OH, OPCo</v>
          </cell>
          <cell r="H1533" t="str">
            <v>-</v>
          </cell>
          <cell r="I1533" t="str">
            <v>-</v>
          </cell>
          <cell r="J1533" t="str">
            <v>No</v>
          </cell>
          <cell r="K1533" t="str">
            <v>Do Not Include</v>
          </cell>
        </row>
        <row r="1534">
          <cell r="F1534" t="str">
            <v>Ohio Power - GenTransmission Subs 765KV-OH, OPCoGavin GSU 765KV Substation : OPCo : 8201OPCo 101/6 353 - GSU - OH35300 - Station Equipment</v>
          </cell>
          <cell r="G1534" t="str">
            <v>Gavin Generating Plant</v>
          </cell>
          <cell r="H1534" t="str">
            <v>Coal</v>
          </cell>
          <cell r="I1534" t="str">
            <v>Least Exposed</v>
          </cell>
          <cell r="J1534" t="str">
            <v>No</v>
          </cell>
          <cell r="K1534" t="str">
            <v>Summary Worksheet</v>
          </cell>
        </row>
        <row r="1535">
          <cell r="F1535" t="str">
            <v>Ohio Power - GenWaterford Generating PlantWaterford Generating Plant : CSP :  WTRFDOPCo 101/6 353 - GSU - OH35300 - Station Equipment</v>
          </cell>
          <cell r="G1535" t="str">
            <v>Waterford Generating Plant</v>
          </cell>
          <cell r="H1535" t="str">
            <v>Gas</v>
          </cell>
          <cell r="I1535" t="str">
            <v>Other</v>
          </cell>
          <cell r="J1535" t="str">
            <v>No</v>
          </cell>
          <cell r="K1535" t="str">
            <v>Summary Worksheet</v>
          </cell>
        </row>
        <row r="1536">
          <cell r="F1536" t="str">
            <v>Ohio Power - GenJohn E Amos Generating Plant, AP/OPJohn E. Amos Generating Plant Common Facilities for Units 1,2 &amp; 3 : APCo/OPCo : 7801OPCo 101/6 353 - GSU - WV35300 - Station Equipment</v>
          </cell>
          <cell r="G1536" t="str">
            <v>John E Amos Generating Plant, AP/OP</v>
          </cell>
          <cell r="H1536" t="str">
            <v>Coal</v>
          </cell>
          <cell r="I1536" t="str">
            <v>Least Exposed</v>
          </cell>
          <cell r="J1536" t="str">
            <v>No</v>
          </cell>
          <cell r="K1536" t="str">
            <v>Summary Worksheet</v>
          </cell>
        </row>
        <row r="1537">
          <cell r="F1537" t="str">
            <v>Ohio Power - GenJohn E Amos Generating Plant, AP/OPJohn E. Amos Generating Plant Unit No. 3 : 02:0743 / 07:8600OPCo 101/6 353 - GSU - WV35300 - Station Equipment</v>
          </cell>
          <cell r="G1537" t="str">
            <v>John E Amos Generating Plant, AP/OP</v>
          </cell>
          <cell r="H1537" t="str">
            <v>Coal</v>
          </cell>
          <cell r="I1537" t="str">
            <v>Least Exposed</v>
          </cell>
          <cell r="J1537" t="str">
            <v>No</v>
          </cell>
          <cell r="K1537" t="str">
            <v>Summary Worksheet</v>
          </cell>
        </row>
        <row r="1538">
          <cell r="F1538" t="str">
            <v>Ohio Power - GenJohn E Amos Generating Plant, AP/OPJohn E. Amos Generating Plant Unit Nos. 1,2 : APCo : 0740OPCo 101/6 353 - GSU - WV35300 - Station Equipment</v>
          </cell>
          <cell r="G1538" t="str">
            <v>John E Amos Generating Plant, AP/OP</v>
          </cell>
          <cell r="H1538" t="str">
            <v>Coal</v>
          </cell>
          <cell r="I1538" t="str">
            <v>Least Exposed</v>
          </cell>
          <cell r="J1538" t="str">
            <v>No</v>
          </cell>
          <cell r="K1538" t="str">
            <v>Summary Worksheet</v>
          </cell>
        </row>
        <row r="1539">
          <cell r="F1539" t="str">
            <v>Ohio Power - GenKammer Generating PlantKammer Generating Plant Unit Nos.1-3 : OPCo : 7600OPCo 101/6 353 - GSU - WV35300 - Station Equipment</v>
          </cell>
          <cell r="G1539" t="str">
            <v>Kammer Generating Plant</v>
          </cell>
          <cell r="H1539" t="str">
            <v>Coal</v>
          </cell>
          <cell r="I1539" t="str">
            <v>_Fully Exposed</v>
          </cell>
          <cell r="J1539" t="str">
            <v>No</v>
          </cell>
          <cell r="K1539" t="str">
            <v>Individual Worksheet</v>
          </cell>
        </row>
        <row r="1540">
          <cell r="F1540" t="str">
            <v>Ohio Power - GenMitchell Generating PlantMitchell Generating Plant Unit Nos.1&amp;2 : OPCo : 8500OPCo 101/6 353 - GSU - WV35300 - Station Equipment</v>
          </cell>
          <cell r="G1540" t="str">
            <v>Mitchell Generating Plant</v>
          </cell>
          <cell r="H1540" t="str">
            <v>Coal</v>
          </cell>
          <cell r="I1540" t="str">
            <v>Least Exposed</v>
          </cell>
          <cell r="J1540" t="str">
            <v>No</v>
          </cell>
          <cell r="K1540" t="str">
            <v>Summary Worksheet</v>
          </cell>
        </row>
        <row r="1541">
          <cell r="F1541" t="str">
            <v>Ohio Power - GenPhilip Sporn Generating PlantPhilip Sporn Generating Plant Unit 5 : APCo : 0750 / OPCo : 7500U5OPCo 101/6 353 - GSU - WV35300 - Station Equipment</v>
          </cell>
          <cell r="G1541" t="str">
            <v>Philip Sporn Generating Plant</v>
          </cell>
          <cell r="H1541" t="str">
            <v>Coal</v>
          </cell>
          <cell r="I1541" t="str">
            <v>_Fully Exposed</v>
          </cell>
          <cell r="J1541" t="str">
            <v>No</v>
          </cell>
          <cell r="K1541" t="str">
            <v>Individual Worksheet</v>
          </cell>
        </row>
        <row r="1542">
          <cell r="F1542" t="str">
            <v>Ohio Power - GenPhilip Sporn Generating PlantPhilip Sporn Generating Plant Units 1 - 4 : APCo : 0750 / OPCo : 7500OPCo 101/6 353 - GSU - WV35300 - Station Equipment</v>
          </cell>
          <cell r="G1542" t="str">
            <v>Philip Sporn Generating Plant</v>
          </cell>
          <cell r="H1542" t="str">
            <v>Coal</v>
          </cell>
          <cell r="I1542" t="str">
            <v>_Fully Exposed</v>
          </cell>
          <cell r="J1542" t="str">
            <v>No</v>
          </cell>
          <cell r="K1542" t="str">
            <v>Individual Worksheet</v>
          </cell>
        </row>
        <row r="1543">
          <cell r="F1543" t="str">
            <v>Ohio Power - GenTransmission Subs 345KV-WV, OPCoKammer 138KV and 345KV Substation : OPCo : 7601OPCo 101/6 353 - GSU - WV35300 - Station Equipment</v>
          </cell>
          <cell r="G1543" t="str">
            <v>Kammer Generating Plant</v>
          </cell>
          <cell r="H1543" t="str">
            <v>Coal</v>
          </cell>
          <cell r="I1543" t="str">
            <v>_Fully Exposed</v>
          </cell>
          <cell r="J1543" t="str">
            <v>No</v>
          </cell>
          <cell r="K1543" t="str">
            <v>Individual Worksheet</v>
          </cell>
        </row>
        <row r="1544">
          <cell r="F1544" t="str">
            <v>Ohio Power - GenTransmission Subs 345KV-WV, OPCoPhilip Sporn 345/138KV Substation : 07: 7499OPCo 101/6 353 - GSU - WV35300 - Station Equipment</v>
          </cell>
          <cell r="G1544" t="str">
            <v>Philip Sporn Generating Plant</v>
          </cell>
          <cell r="H1544" t="str">
            <v>Coal</v>
          </cell>
          <cell r="I1544" t="str">
            <v>_Fully Exposed</v>
          </cell>
          <cell r="J1544" t="str">
            <v>No</v>
          </cell>
          <cell r="K1544" t="str">
            <v>Individual Worksheet</v>
          </cell>
        </row>
        <row r="1545">
          <cell r="F1545" t="str">
            <v>Ohio Power - GenTransmission Subs 765KV-WV, OPCoJohn E. Amos Plant 765KV (OP GSU Only) Substation : OPCo : 0902OPCo 101/6 353 - GSU - WV35300 - Station Equipment</v>
          </cell>
          <cell r="G1545" t="str">
            <v>John E Amos Generating Plant, AP/OP</v>
          </cell>
          <cell r="H1545" t="str">
            <v>Coal</v>
          </cell>
          <cell r="I1545" t="str">
            <v>Least Exposed</v>
          </cell>
          <cell r="J1545" t="str">
            <v>No</v>
          </cell>
          <cell r="K1545" t="str">
            <v>Summary Worksheet</v>
          </cell>
        </row>
        <row r="1546">
          <cell r="F1546" t="str">
            <v>Ohio Power - GenTransmission Subs 765KV-WV, OPCoMitchell 765KV Substation : OPCo : 0903OPCo 101/6 353 - GSU - WV35300 - Station Equipment</v>
          </cell>
          <cell r="G1546" t="str">
            <v>Mitchell Generating Plant</v>
          </cell>
          <cell r="H1546" t="str">
            <v>Coal</v>
          </cell>
          <cell r="I1546" t="str">
            <v>Least Exposed</v>
          </cell>
          <cell r="J1546" t="str">
            <v>No</v>
          </cell>
          <cell r="K1546" t="str">
            <v>Summary Worksheet</v>
          </cell>
        </row>
        <row r="1547">
          <cell r="F1547" t="str">
            <v>Ohio Power - GenKammer Generating PlantKammer Generating Plant Unit Nos.1-3 : OPCo : 7600OPCo 101/6 353 - Kammer GSU35300 - Station Equipment</v>
          </cell>
          <cell r="G1547" t="str">
            <v>Kammer Generating Plant</v>
          </cell>
          <cell r="H1547" t="str">
            <v>Coal</v>
          </cell>
          <cell r="I1547" t="str">
            <v>_Fully Exposed</v>
          </cell>
          <cell r="J1547" t="str">
            <v>No</v>
          </cell>
          <cell r="K1547" t="str">
            <v>Individual Worksheet</v>
          </cell>
        </row>
        <row r="1548">
          <cell r="F1548" t="str">
            <v>Ohio Power - GenTransmission Subs 345KV-WV, OPCoKammer 138KV and 345KV Substation : OPCo : 7601OPCo 101/6 353 - Kammer GSU35300 - Station Equipment</v>
          </cell>
          <cell r="G1548" t="str">
            <v>Kammer Generating Plant</v>
          </cell>
          <cell r="H1548" t="str">
            <v>Coal</v>
          </cell>
          <cell r="I1548" t="str">
            <v>_Fully Exposed</v>
          </cell>
          <cell r="J1548" t="str">
            <v>No</v>
          </cell>
          <cell r="K1548" t="str">
            <v>Individual Worksheet</v>
          </cell>
        </row>
        <row r="1549">
          <cell r="F1549" t="str">
            <v>Ohio Power - GenMitchell Generating PlantMitchell Generating Plant Unit Nos.1&amp;2 : OPCo : 8500OPCo 101/6 353 - Mitchell Plt35300 - Station Equipment</v>
          </cell>
          <cell r="G1549" t="str">
            <v>Mitchell Generating Plant</v>
          </cell>
          <cell r="H1549" t="str">
            <v>Coal</v>
          </cell>
          <cell r="I1549" t="str">
            <v>Least Exposed</v>
          </cell>
          <cell r="J1549" t="str">
            <v>No</v>
          </cell>
          <cell r="K1549" t="str">
            <v>Summary Worksheet</v>
          </cell>
        </row>
        <row r="1550">
          <cell r="F1550" t="str">
            <v>Ohio Power - GenMuskingum Generating PlantMuskingum Generating Plant Unit No.5 : OPCo : 7105OPCo 101/6 353 - Musk U1-4 GSU35300 - Station Equipment</v>
          </cell>
          <cell r="G1550" t="str">
            <v>Muskingum Generating Plant</v>
          </cell>
          <cell r="H1550" t="str">
            <v>Coal</v>
          </cell>
          <cell r="I1550" t="str">
            <v>_Fully Exposed</v>
          </cell>
          <cell r="J1550" t="str">
            <v>No</v>
          </cell>
          <cell r="K1550" t="str">
            <v>Individual Worksheet</v>
          </cell>
        </row>
        <row r="1551">
          <cell r="F1551" t="str">
            <v>Ohio Power - GenMuskingum Generating PlantMuskingum Generating Plant Unit Nos.1-4 : OPCo : 7100OPCo 101/6 353 - Musk U1-4 GSU35300 - Station Equipment</v>
          </cell>
          <cell r="G1551" t="str">
            <v>Muskingum Generating Plant</v>
          </cell>
          <cell r="H1551" t="str">
            <v>Coal</v>
          </cell>
          <cell r="I1551" t="str">
            <v>_Fully Exposed</v>
          </cell>
          <cell r="J1551" t="str">
            <v>No</v>
          </cell>
          <cell r="K1551" t="str">
            <v>Individual Worksheet</v>
          </cell>
        </row>
        <row r="1552">
          <cell r="F1552" t="str">
            <v>Ohio Power - GenMuskingum Generating PlantMuskingum Generating Plant Unit No.5 : OPCo : 7105OPCo 101/6 353 - Musk U535300 - Station Equipment</v>
          </cell>
          <cell r="G1552" t="str">
            <v>Muskingum Generating Plant</v>
          </cell>
          <cell r="H1552" t="str">
            <v>Coal</v>
          </cell>
          <cell r="I1552" t="str">
            <v>_Fully Exposed</v>
          </cell>
          <cell r="J1552" t="str">
            <v>No</v>
          </cell>
          <cell r="K1552" t="str">
            <v>Individual Worksheet</v>
          </cell>
        </row>
        <row r="1553">
          <cell r="F1553" t="str">
            <v>Ohio Power - GenPicway Generating PlantPicway Generating Plant : CSP : 0018OPCo 101/6 353 - Picway 35300 - Station Equipment</v>
          </cell>
          <cell r="G1553" t="str">
            <v>Picway Generating Plant</v>
          </cell>
          <cell r="H1553" t="str">
            <v>Coal</v>
          </cell>
          <cell r="I1553" t="str">
            <v>_Fully Exposed</v>
          </cell>
          <cell r="J1553" t="str">
            <v>No</v>
          </cell>
          <cell r="K1553" t="str">
            <v>Individual Worksheet</v>
          </cell>
        </row>
        <row r="1554">
          <cell r="F1554" t="str">
            <v>Ohio Power - GenRacine Hydro PlantRacine Hydro Plant Unit Nos.1&amp;2 : OPCo : 7300OPCo 101/6 353 - Racine Hydro35300 - Station Equipment</v>
          </cell>
          <cell r="G1554" t="str">
            <v>Racine Hydro Plant</v>
          </cell>
          <cell r="H1554" t="str">
            <v>Hydro</v>
          </cell>
          <cell r="I1554" t="str">
            <v>Other - Not Exposed</v>
          </cell>
          <cell r="J1554" t="str">
            <v>No</v>
          </cell>
          <cell r="K1554" t="str">
            <v>Summary Worksheet</v>
          </cell>
        </row>
        <row r="1555">
          <cell r="F1555" t="str">
            <v>Ohio Power - GenPhilip Sporn Generating PlantPhilip Sporn Generating Plant Units 1 - 4 : APCo : 0750 / OPCo : 7500OPCo 101/6 353 - Sporn U2&amp;4 GSU35300 - Station Equipment</v>
          </cell>
          <cell r="G1555" t="str">
            <v>Philip Sporn Generating Plant</v>
          </cell>
          <cell r="H1555" t="str">
            <v>Coal</v>
          </cell>
          <cell r="I1555" t="str">
            <v>_Fully Exposed</v>
          </cell>
          <cell r="J1555" t="str">
            <v>No</v>
          </cell>
          <cell r="K1555" t="str">
            <v>Individual Worksheet</v>
          </cell>
        </row>
        <row r="1556">
          <cell r="F1556" t="str">
            <v>Ohio Power - GenTransmission Subs 345KV-OH, CSPStuart 345KV Substation : CSP : 9607OPCo 101/6 353 - Stuart CCD35315 - Station Equipment-CCD</v>
          </cell>
          <cell r="G1556" t="str">
            <v>Stuart Generating Plant</v>
          </cell>
          <cell r="H1556" t="str">
            <v>Coal</v>
          </cell>
          <cell r="I1556" t="str">
            <v>Other</v>
          </cell>
          <cell r="J1556" t="str">
            <v>No</v>
          </cell>
          <cell r="K1556" t="str">
            <v>Summary Worksheet</v>
          </cell>
        </row>
        <row r="1557">
          <cell r="F1557" t="str">
            <v>Ohio Power - GenWaterford Generating PlantWaterford Generating Plant : CSP :  WTRFDOPCo 101/6 353 - Waterford Plt35300 - Station Equipment</v>
          </cell>
          <cell r="G1557" t="str">
            <v>Waterford Generating Plant</v>
          </cell>
          <cell r="H1557" t="str">
            <v>Gas</v>
          </cell>
          <cell r="I1557" t="str">
            <v>Other</v>
          </cell>
          <cell r="J1557" t="str">
            <v>No</v>
          </cell>
          <cell r="K1557" t="str">
            <v>Summary Worksheet</v>
          </cell>
        </row>
        <row r="1558">
          <cell r="F1558" t="str">
            <v>Ohio Power - GenTransmission Subs 138KV-OH, CSPZimmer 138KV Substation : CSP : 9608OPCo 101/6 353 - Zimmer CCD 35315 - Station Equipment-CCD</v>
          </cell>
          <cell r="G1558" t="str">
            <v>Zimmer Generating Plant</v>
          </cell>
          <cell r="H1558" t="str">
            <v>Coal</v>
          </cell>
          <cell r="I1558" t="str">
            <v>Other</v>
          </cell>
          <cell r="J1558" t="str">
            <v>No</v>
          </cell>
          <cell r="K1558" t="str">
            <v>Summary Worksheet</v>
          </cell>
        </row>
        <row r="1559">
          <cell r="F1559" t="str">
            <v>Ohio Power - GenConesville Generating PlantConesville Generating Plant Unit 4 : CSP : 0966OPCo 101/6 353 CCD - GSU - OH35315 - Station Equipment-CCD</v>
          </cell>
          <cell r="G1559" t="str">
            <v>Conesville Generating Plant</v>
          </cell>
          <cell r="H1559" t="str">
            <v>Coal</v>
          </cell>
          <cell r="I1559" t="str">
            <v>_Fully Exposed</v>
          </cell>
          <cell r="J1559" t="str">
            <v>No</v>
          </cell>
          <cell r="K1559" t="str">
            <v>Individual Worksheet</v>
          </cell>
        </row>
        <row r="1560">
          <cell r="F1560" t="str">
            <v>Ohio Power - GenTransmission Subs 138KV-OH, CSPBeckjord 138KV Substation : CSP : 9606OPCo 101/6 353 CCD - GSU - OH35315 - Station Equipment-CCD</v>
          </cell>
          <cell r="G1560" t="str">
            <v>Beckjord Generating Plant</v>
          </cell>
          <cell r="H1560" t="str">
            <v>Coal</v>
          </cell>
          <cell r="I1560" t="str">
            <v>Other</v>
          </cell>
          <cell r="J1560" t="str">
            <v>No</v>
          </cell>
          <cell r="K1560" t="str">
            <v>Individual Worksheet</v>
          </cell>
        </row>
        <row r="1561">
          <cell r="F1561" t="str">
            <v>Ohio Power - GenTransmission Subs 138KV-OH, CSPConesville 345/138KV Substation : CSP : 9605OPCo 101/6 353 CCD - GSU - OH35315 - Station Equipment-CCD</v>
          </cell>
          <cell r="G1561" t="str">
            <v>Conesville Generating Plant</v>
          </cell>
          <cell r="H1561" t="str">
            <v>Coal</v>
          </cell>
          <cell r="I1561" t="str">
            <v>_Fully Exposed</v>
          </cell>
          <cell r="J1561" t="str">
            <v>No</v>
          </cell>
          <cell r="K1561" t="str">
            <v>Individual Worksheet</v>
          </cell>
        </row>
        <row r="1562">
          <cell r="F1562" t="str">
            <v>Ohio Power - GenTransmission Subs 138KV-OH, CSPZimmer 138KV Substation : CSP : 9608OPCo 101/6 353 CCD - GSU - OH35315 - Station Equipment-CCD</v>
          </cell>
          <cell r="G1562" t="str">
            <v>Zimmer Generating Plant</v>
          </cell>
          <cell r="H1562" t="str">
            <v>Coal</v>
          </cell>
          <cell r="I1562" t="str">
            <v>Other</v>
          </cell>
          <cell r="J1562" t="str">
            <v>No</v>
          </cell>
          <cell r="K1562" t="str">
            <v>Summary Worksheet</v>
          </cell>
        </row>
        <row r="1563">
          <cell r="F1563" t="str">
            <v>Ohio Power - GenTransmission Subs 345KV-OH, CSPStuart 345KV Substation : CSP : 9607OPCo 101/6 353 CCD - GSU - OH35315 - Station Equipment-CCD</v>
          </cell>
          <cell r="G1563" t="str">
            <v>Stuart Generating Plant</v>
          </cell>
          <cell r="H1563" t="str">
            <v>Coal</v>
          </cell>
          <cell r="I1563" t="str">
            <v>Other</v>
          </cell>
          <cell r="J1563" t="str">
            <v>No</v>
          </cell>
          <cell r="K1563" t="str">
            <v>Summary Worksheet</v>
          </cell>
        </row>
        <row r="1564">
          <cell r="F1564" t="str">
            <v>Ohio Power - GenTransmission Subs 138KV-OH, CSPBeckjord 138KV Substation : CSP : 9606OPCo 101/6 353 CCD Beckjord35315 - Station Equipment-CCD</v>
          </cell>
          <cell r="G1564" t="str">
            <v>Beckjord Generating Plant</v>
          </cell>
          <cell r="H1564" t="str">
            <v>Coal</v>
          </cell>
          <cell r="I1564" t="str">
            <v>Other</v>
          </cell>
          <cell r="J1564" t="str">
            <v>No</v>
          </cell>
          <cell r="K1564" t="str">
            <v>Individual Worksheet</v>
          </cell>
        </row>
        <row r="1565">
          <cell r="F1565" t="str">
            <v>Ohio Power - GenConesville Generating PlantConesville Generating Plant Unit 3 : CSP : 0066U3OPCo 101/6 353 CNVL U3 GSU35300 - Station Equipment</v>
          </cell>
          <cell r="G1565" t="str">
            <v>Conesville Generating Plant</v>
          </cell>
          <cell r="H1565" t="str">
            <v>Coal</v>
          </cell>
          <cell r="I1565" t="str">
            <v>_Fully Exposed</v>
          </cell>
          <cell r="J1565" t="str">
            <v>No</v>
          </cell>
          <cell r="K1565" t="str">
            <v>Individual Worksheet</v>
          </cell>
        </row>
        <row r="1566">
          <cell r="F1566" t="str">
            <v>Ohio Power - GenPicway Generating PlantPicway Generating Plant : CSP : 0018OPCo 101/6 353 Picway GSU - OH35300 - Station Equipment</v>
          </cell>
          <cell r="G1566" t="str">
            <v>Picway Generating Plant</v>
          </cell>
          <cell r="H1566" t="str">
            <v>Coal</v>
          </cell>
          <cell r="I1566" t="str">
            <v>_Fully Exposed</v>
          </cell>
          <cell r="J1566" t="str">
            <v>No</v>
          </cell>
          <cell r="K1566" t="str">
            <v>Individual Worksheet</v>
          </cell>
        </row>
        <row r="1567">
          <cell r="F1567" t="str">
            <v>Ohio Power - GenCommunications - OH, CSPStuart Microwave Site : CSP : 0575OPCo 101/6 389 CCD Non-Depr Prod38915 - Land - CCD</v>
          </cell>
          <cell r="G1567" t="str">
            <v>Communications - OH, CSP</v>
          </cell>
          <cell r="H1567" t="str">
            <v>-</v>
          </cell>
          <cell r="I1567" t="str">
            <v>-</v>
          </cell>
          <cell r="J1567" t="str">
            <v>Yes</v>
          </cell>
          <cell r="K1567" t="str">
            <v>Do Not Include</v>
          </cell>
        </row>
        <row r="1568">
          <cell r="F1568" t="str">
            <v>Ohio Power - GenConesville Generating PlantConesville Generating Plant Units 5 &amp; 6 : CSP : 0066OPCo 101/6 389 Non-Depr - OH Prod38900 - Land</v>
          </cell>
          <cell r="G1568" t="str">
            <v>Conesville Generating Plant</v>
          </cell>
          <cell r="H1568" t="str">
            <v>Coal</v>
          </cell>
          <cell r="I1568" t="str">
            <v>_Fully Exposed</v>
          </cell>
          <cell r="J1568" t="str">
            <v>Yes</v>
          </cell>
          <cell r="K1568" t="str">
            <v>Individual Worksheet</v>
          </cell>
        </row>
        <row r="1569">
          <cell r="F1569" t="str">
            <v>Ohio Power - GenOffice/Service Bldg-OH, OPCoMuskingum Water Shed Conservancy, Benefit Assessment : OPCo : 3812OPCo 101/6 389 Non-Depr - OH Prod38900 - Land</v>
          </cell>
          <cell r="G1569" t="str">
            <v>Office/Service Bldg-OH, OPCo</v>
          </cell>
          <cell r="H1569" t="str">
            <v>-</v>
          </cell>
          <cell r="I1569" t="str">
            <v>-</v>
          </cell>
          <cell r="J1569" t="str">
            <v>Yes</v>
          </cell>
          <cell r="K1569" t="str">
            <v>Do Not Include</v>
          </cell>
        </row>
        <row r="1570">
          <cell r="F1570" t="str">
            <v>Ohio Power - GenPhilip Sporn Generating PlantPhilip Sporn Generating Plant Units 1 - 4 : APCo : 0750 / OPCo : 7500OPCo 101/6 389 Non-Depr - Sporn38910 - Land Rights</v>
          </cell>
          <cell r="G1570" t="str">
            <v>Philip Sporn Generating Plant</v>
          </cell>
          <cell r="H1570" t="str">
            <v>Coal</v>
          </cell>
          <cell r="I1570" t="str">
            <v>_Fully Exposed</v>
          </cell>
          <cell r="J1570" t="str">
            <v>No</v>
          </cell>
          <cell r="K1570" t="str">
            <v>Individual Worksheet</v>
          </cell>
        </row>
        <row r="1571">
          <cell r="F1571" t="str">
            <v>Ohio Power - GenPhilip Sporn Generating PlantPhilip Sporn Generating Plant Units 1 - 4 : APCo : 0750 / OPCo : 7500OPCo 101/6 389 Non-Depr - WV Prod38910 - Land Rights</v>
          </cell>
          <cell r="G1571" t="str">
            <v>Philip Sporn Generating Plant</v>
          </cell>
          <cell r="H1571" t="str">
            <v>Coal</v>
          </cell>
          <cell r="I1571" t="str">
            <v>_Fully Exposed</v>
          </cell>
          <cell r="J1571" t="str">
            <v>No</v>
          </cell>
          <cell r="K1571" t="str">
            <v>Individual Worksheet</v>
          </cell>
        </row>
        <row r="1572">
          <cell r="F1572" t="str">
            <v>Ohio Power - GenKammer Generating PlantKammer Generating Plant Unit Nos.1-3 : OPCo : 7600OPCo 101/6 390 - Kammer WV39000 - Structures and Improvements</v>
          </cell>
          <cell r="G1572" t="str">
            <v>Kammer Generating Plant</v>
          </cell>
          <cell r="H1572" t="str">
            <v>Coal</v>
          </cell>
          <cell r="I1572" t="str">
            <v>_Fully Exposed</v>
          </cell>
          <cell r="J1572" t="str">
            <v>No</v>
          </cell>
          <cell r="K1572" t="str">
            <v>Individual Worksheet</v>
          </cell>
        </row>
        <row r="1573">
          <cell r="F1573" t="str">
            <v>Ohio Power - GenCommunications - OH, OPCoCardinal Regional Dispatch Center : OPCo : 3505OPCo 101/6 390 - OH Prod39000 - Structures and Improvements</v>
          </cell>
          <cell r="G1573" t="str">
            <v>Communications - OH, OPCo</v>
          </cell>
          <cell r="H1573" t="str">
            <v>-</v>
          </cell>
          <cell r="I1573" t="str">
            <v>-</v>
          </cell>
          <cell r="J1573" t="str">
            <v>No</v>
          </cell>
          <cell r="K1573" t="str">
            <v>Do Not Include</v>
          </cell>
        </row>
        <row r="1574">
          <cell r="F1574" t="str">
            <v>Ohio Power - GenConesville Generating PlantConesville Generating Plant Units 5 &amp; 6 : CSP : 0066OPCo 101/6 390 - OH Prod39000 - Structures and Improvements</v>
          </cell>
          <cell r="G1574" t="str">
            <v>Conesville Generating Plant</v>
          </cell>
          <cell r="H1574" t="str">
            <v>Coal</v>
          </cell>
          <cell r="I1574" t="str">
            <v>_Fully Exposed</v>
          </cell>
          <cell r="J1574" t="str">
            <v>No</v>
          </cell>
          <cell r="K1574" t="str">
            <v>Individual Worksheet</v>
          </cell>
        </row>
        <row r="1575">
          <cell r="F1575" t="str">
            <v>Ohio Power - GenGavin Generating PlantGavin Generating Plant Unit Nos.1&amp;2, excluding FGD : OPCo : 8200OPCo 101/6 390 - OH Prod39000 - Structures and Improvements</v>
          </cell>
          <cell r="G1575" t="str">
            <v>Gavin Generating Plant</v>
          </cell>
          <cell r="H1575" t="str">
            <v>Coal</v>
          </cell>
          <cell r="I1575" t="str">
            <v>Least Exposed</v>
          </cell>
          <cell r="J1575" t="str">
            <v>No</v>
          </cell>
          <cell r="K1575" t="str">
            <v>Summary Worksheet</v>
          </cell>
        </row>
        <row r="1576">
          <cell r="F1576" t="str">
            <v>Ohio Power - GenPhilip Sporn Generating PlantPhilip Sporn Generating Plant Units 1 - 4 : APCo : 0750 / OPCo : 7500OPCo 101/6 390 - Sporn U2&amp;439000 - Structures and Improvements</v>
          </cell>
          <cell r="G1576" t="str">
            <v>Philip Sporn Generating Plant</v>
          </cell>
          <cell r="H1576" t="str">
            <v>Coal</v>
          </cell>
          <cell r="I1576" t="str">
            <v>_Fully Exposed</v>
          </cell>
          <cell r="J1576" t="str">
            <v>No</v>
          </cell>
          <cell r="K1576" t="str">
            <v>Individual Worksheet</v>
          </cell>
        </row>
        <row r="1577">
          <cell r="F1577" t="str">
            <v>Ohio Power - GenKammer Generating PlantKammer Generating Plant Unit Nos.1-3 : OPCo : 7600OPCo 101/6 390 - WV Prod39000 - Structures and Improvements</v>
          </cell>
          <cell r="G1577" t="str">
            <v>Kammer Generating Plant</v>
          </cell>
          <cell r="H1577" t="str">
            <v>Coal</v>
          </cell>
          <cell r="I1577" t="str">
            <v>_Fully Exposed</v>
          </cell>
          <cell r="J1577" t="str">
            <v>No</v>
          </cell>
          <cell r="K1577" t="str">
            <v>Individual Worksheet</v>
          </cell>
        </row>
        <row r="1578">
          <cell r="F1578" t="str">
            <v>Ohio Power - GenMitchell Generating PlantMitchell Generating Plant Unit Nos.1&amp;2 : OPCo : 8500OPCo 101/6 390 - WV Prod39000 - Structures and Improvements</v>
          </cell>
          <cell r="G1578" t="str">
            <v>Mitchell Generating Plant</v>
          </cell>
          <cell r="H1578" t="str">
            <v>Coal</v>
          </cell>
          <cell r="I1578" t="str">
            <v>Least Exposed</v>
          </cell>
          <cell r="J1578" t="str">
            <v>No</v>
          </cell>
          <cell r="K1578" t="str">
            <v>Summary Worksheet</v>
          </cell>
        </row>
        <row r="1579">
          <cell r="F1579" t="str">
            <v>Ohio Power - GenPhilip Sporn Generating PlantPhilip Sporn Generating Plant Units 1 - 4 : APCo : 0750 / OPCo : 7500OPCo 101/6 390 - WV Prod39000 - Structures and Improvements</v>
          </cell>
          <cell r="G1579" t="str">
            <v>Philip Sporn Generating Plant</v>
          </cell>
          <cell r="H1579" t="str">
            <v>Coal</v>
          </cell>
          <cell r="I1579" t="str">
            <v>_Fully Exposed</v>
          </cell>
          <cell r="J1579" t="str">
            <v>No</v>
          </cell>
          <cell r="K1579" t="str">
            <v>Individual Worksheet</v>
          </cell>
        </row>
        <row r="1580">
          <cell r="F1580" t="str">
            <v>Ohio Power - GenKammer Generating PlantKammer Generating Plant Unit Nos.1-3 : OPCo : 7600OPCo 101/6 391 - Kammer WV39100 - Office Furniture, Equipment</v>
          </cell>
          <cell r="G1580" t="str">
            <v>Kammer Generating Plant</v>
          </cell>
          <cell r="H1580" t="str">
            <v>Coal</v>
          </cell>
          <cell r="I1580" t="str">
            <v>_Fully Exposed</v>
          </cell>
          <cell r="J1580" t="str">
            <v>No</v>
          </cell>
          <cell r="K1580" t="str">
            <v>Individual Worksheet</v>
          </cell>
        </row>
        <row r="1581">
          <cell r="F1581" t="str">
            <v>Ohio Power - GenMuskingum Generating PlantMuskingum Generating Plant Unit Nos.1-4 : OPCo : 7100OPCo 101/6 391 - Musk U1-439100 - Office Furniture, Equipment</v>
          </cell>
          <cell r="G1581" t="str">
            <v>Muskingum Generating Plant</v>
          </cell>
          <cell r="H1581" t="str">
            <v>Coal</v>
          </cell>
          <cell r="I1581" t="str">
            <v>_Fully Exposed</v>
          </cell>
          <cell r="J1581" t="str">
            <v>No</v>
          </cell>
          <cell r="K1581" t="str">
            <v>Individual Worksheet</v>
          </cell>
        </row>
        <row r="1582">
          <cell r="F1582" t="str">
            <v>Ohio Power - GenCardinal Generating PlantCardinal Generating Plant : 07/34 : 7800OPCo 101/6 391 - OH Prod39100 - Office Furniture, Equipment</v>
          </cell>
          <cell r="G1582" t="str">
            <v>Cardinal Generating Plant</v>
          </cell>
          <cell r="H1582" t="str">
            <v>Coal</v>
          </cell>
          <cell r="I1582" t="str">
            <v>Least Exposed</v>
          </cell>
          <cell r="J1582" t="str">
            <v>No</v>
          </cell>
          <cell r="K1582" t="str">
            <v>Summary Worksheet</v>
          </cell>
        </row>
        <row r="1583">
          <cell r="F1583" t="str">
            <v>Ohio Power - GenConesville Generating PlantConesville Generating Plant Units 5 &amp; 6 : CSP : 0066OPCo 101/6 391 - OH Prod39100 - Office Furniture, Equipment</v>
          </cell>
          <cell r="G1583" t="str">
            <v>Conesville Generating Plant</v>
          </cell>
          <cell r="H1583" t="str">
            <v>Coal</v>
          </cell>
          <cell r="I1583" t="str">
            <v>_Fully Exposed</v>
          </cell>
          <cell r="J1583" t="str">
            <v>No</v>
          </cell>
          <cell r="K1583" t="str">
            <v>Individual Worksheet</v>
          </cell>
        </row>
        <row r="1584">
          <cell r="F1584" t="str">
            <v>Ohio Power - GenGavin Generating PlantGavin Generating Plant Unit Nos.1&amp;2, excluding FGD : OPCo : 8200OPCo 101/6 391 - OH Prod39100 - Office Furniture, Equipment</v>
          </cell>
          <cell r="G1584" t="str">
            <v>Gavin Generating Plant</v>
          </cell>
          <cell r="H1584" t="str">
            <v>Coal</v>
          </cell>
          <cell r="I1584" t="str">
            <v>Least Exposed</v>
          </cell>
          <cell r="J1584" t="str">
            <v>No</v>
          </cell>
          <cell r="K1584" t="str">
            <v>Summary Worksheet</v>
          </cell>
        </row>
        <row r="1585">
          <cell r="F1585" t="str">
            <v>Ohio Power - GenGen Plant Equip-OH, OPCoOhio General Plant Equipment : OPCo : 3999OPCo 101/6 391 - OH Prod39100 - Office Furniture, Equipment</v>
          </cell>
          <cell r="G1585" t="str">
            <v>Gen Plant Equip-OH, OPCo</v>
          </cell>
          <cell r="H1585" t="str">
            <v>-</v>
          </cell>
          <cell r="I1585" t="str">
            <v>-</v>
          </cell>
          <cell r="J1585" t="str">
            <v>No</v>
          </cell>
          <cell r="K1585" t="str">
            <v>Do Not Include</v>
          </cell>
        </row>
        <row r="1586">
          <cell r="F1586" t="str">
            <v>Ohio Power - GenJohn E Amos Generating Plant, AP/OPJohn E. Amos Generating Plant Common Facilities for Units 1,2 &amp; 3 : APCo/OPCo : 7801OPCo 101/6 391 - OH Prod39100 - Office Furniture, Equipment</v>
          </cell>
          <cell r="G1586" t="str">
            <v>John E Amos Generating Plant, AP/OP</v>
          </cell>
          <cell r="H1586" t="str">
            <v>Coal</v>
          </cell>
          <cell r="I1586" t="str">
            <v>Least Exposed</v>
          </cell>
          <cell r="J1586" t="str">
            <v>No</v>
          </cell>
          <cell r="K1586" t="str">
            <v>Summary Worksheet</v>
          </cell>
        </row>
        <row r="1587">
          <cell r="F1587" t="str">
            <v>Ohio Power - GenJohn E Amos Generating Plant, AP/OPJohn E. Amos Generating Plant Unit No. 3 : 02:0743 / 07:8600OPCo 101/6 391 - OH Prod39100 - Office Furniture, Equipment</v>
          </cell>
          <cell r="G1587" t="str">
            <v>John E Amos Generating Plant, AP/OP</v>
          </cell>
          <cell r="H1587" t="str">
            <v>Coal</v>
          </cell>
          <cell r="I1587" t="str">
            <v>Least Exposed</v>
          </cell>
          <cell r="J1587" t="str">
            <v>No</v>
          </cell>
          <cell r="K1587" t="str">
            <v>Summary Worksheet</v>
          </cell>
        </row>
        <row r="1588">
          <cell r="F1588" t="str">
            <v>Ohio Power - GenJohn E Amos Generating Plant, AP/OPJohn E. Amos Generating Plant Unit Nos. 1,2 : APCo : 0740OPCo 101/6 391 - OH Prod39100 - Office Furniture, Equipment</v>
          </cell>
          <cell r="G1588" t="str">
            <v>John E Amos Generating Plant, AP/OP</v>
          </cell>
          <cell r="H1588" t="str">
            <v>Coal</v>
          </cell>
          <cell r="I1588" t="str">
            <v>Least Exposed</v>
          </cell>
          <cell r="J1588" t="str">
            <v>No</v>
          </cell>
          <cell r="K1588" t="str">
            <v>Summary Worksheet</v>
          </cell>
        </row>
        <row r="1589">
          <cell r="F1589" t="str">
            <v>Ohio Power - GenKammer Generating PlantKammer Generating Plant Unit Nos.1-3 : OPCo : 7600OPCo 101/6 391 - OH Prod39100 - Office Furniture, Equipment</v>
          </cell>
          <cell r="G1589" t="str">
            <v>Kammer Generating Plant</v>
          </cell>
          <cell r="H1589" t="str">
            <v>Coal</v>
          </cell>
          <cell r="I1589" t="str">
            <v>_Fully Exposed</v>
          </cell>
          <cell r="J1589" t="str">
            <v>No</v>
          </cell>
          <cell r="K1589" t="str">
            <v>Individual Worksheet</v>
          </cell>
        </row>
        <row r="1590">
          <cell r="F1590" t="str">
            <v>Ohio Power - GenMitchell Generating PlantMitchell Generating Plant Unit Nos.1&amp;2 : OPCo : 8500OPCo 101/6 391 - OH Prod39100 - Office Furniture, Equipment</v>
          </cell>
          <cell r="G1590" t="str">
            <v>Mitchell Generating Plant</v>
          </cell>
          <cell r="H1590" t="str">
            <v>Coal</v>
          </cell>
          <cell r="I1590" t="str">
            <v>Least Exposed</v>
          </cell>
          <cell r="J1590" t="str">
            <v>No</v>
          </cell>
          <cell r="K1590" t="str">
            <v>Summary Worksheet</v>
          </cell>
        </row>
        <row r="1591">
          <cell r="F1591" t="str">
            <v>Ohio Power - GenMuskingum Generating PlantMuskingum Generating Plant Unit No.5 : OPCo : 7105OPCo 101/6 391 - Musk U539100 - Office Furniture, Equipment</v>
          </cell>
          <cell r="G1591" t="str">
            <v>Muskingum Generating Plant</v>
          </cell>
          <cell r="H1591" t="str">
            <v>Coal</v>
          </cell>
          <cell r="I1591" t="str">
            <v>_Fully Exposed</v>
          </cell>
          <cell r="J1591" t="str">
            <v>No</v>
          </cell>
          <cell r="K1591" t="str">
            <v>Individual Worksheet</v>
          </cell>
        </row>
        <row r="1592">
          <cell r="F1592" t="str">
            <v>Ohio Power - GenMuskingum Generating PlantMuskingum Generating Plant Unit No.5 : OPCo : 7105OPCo 101/6 391 - OH Prod39100 - Office Furniture, Equipment</v>
          </cell>
          <cell r="G1592" t="str">
            <v>Muskingum Generating Plant</v>
          </cell>
          <cell r="H1592" t="str">
            <v>Coal</v>
          </cell>
          <cell r="I1592" t="str">
            <v>_Fully Exposed</v>
          </cell>
          <cell r="J1592" t="str">
            <v>No</v>
          </cell>
          <cell r="K1592" t="str">
            <v>Individual Worksheet</v>
          </cell>
        </row>
        <row r="1593">
          <cell r="F1593" t="str">
            <v>Ohio Power - GenMuskingum Generating PlantMuskingum Generating Plant Unit Nos.1-4 : OPCo : 7100OPCo 101/6 391 - OH Prod39100 - Office Furniture, Equipment</v>
          </cell>
          <cell r="G1593" t="str">
            <v>Muskingum Generating Plant</v>
          </cell>
          <cell r="H1593" t="str">
            <v>Coal</v>
          </cell>
          <cell r="I1593" t="str">
            <v>_Fully Exposed</v>
          </cell>
          <cell r="J1593" t="str">
            <v>No</v>
          </cell>
          <cell r="K1593" t="str">
            <v>Individual Worksheet</v>
          </cell>
        </row>
        <row r="1594">
          <cell r="F1594" t="str">
            <v>Ohio Power - GenPhilip Sporn Generating PlantPhilip Sporn Generating Plant Units 1 - 4 : APCo : 0750 / OPCo : 7500OPCo 101/6 391 - OH Prod39100 - Office Furniture, Equipment</v>
          </cell>
          <cell r="G1594" t="str">
            <v>Philip Sporn Generating Plant</v>
          </cell>
          <cell r="H1594" t="str">
            <v>Coal</v>
          </cell>
          <cell r="I1594" t="str">
            <v>_Fully Exposed</v>
          </cell>
          <cell r="J1594" t="str">
            <v>No</v>
          </cell>
          <cell r="K1594" t="str">
            <v>Individual Worksheet</v>
          </cell>
        </row>
        <row r="1595">
          <cell r="F1595" t="str">
            <v>Ohio Power - GenPhilip Sporn Generating PlantPhilip Sporn Generating Plant Units 1 - 4 : APCo : 0750 / OPCo : 7500OPCo 101/6 391 - Sporn U2&amp;439100 - Office Furniture, Equipment</v>
          </cell>
          <cell r="G1595" t="str">
            <v>Philip Sporn Generating Plant</v>
          </cell>
          <cell r="H1595" t="str">
            <v>Coal</v>
          </cell>
          <cell r="I1595" t="str">
            <v>_Fully Exposed</v>
          </cell>
          <cell r="J1595" t="str">
            <v>No</v>
          </cell>
          <cell r="K1595" t="str">
            <v>Individual Worksheet</v>
          </cell>
        </row>
        <row r="1596">
          <cell r="F1596" t="str">
            <v>Ohio Power - GenGen Plant Equip-WV, OPCoWest Virginia General Plant Equipment : OPCo : 3994OPCo 101/6 391 - WV Prod39100 - Office Furniture, Equipment</v>
          </cell>
          <cell r="G1596" t="str">
            <v>Gen Plant Equip-WV, OPCo</v>
          </cell>
          <cell r="H1596" t="str">
            <v>-</v>
          </cell>
          <cell r="I1596" t="str">
            <v>-</v>
          </cell>
          <cell r="J1596" t="str">
            <v>No</v>
          </cell>
          <cell r="K1596" t="str">
            <v>Do Not Include</v>
          </cell>
        </row>
        <row r="1597">
          <cell r="F1597" t="str">
            <v>Ohio Power - GenConesville Generating PlantConesville Generating Plant Unit 4 : CSP : 0966OPCo 101/6 391 CCD39115 - Office Furniture, Equip-CCD</v>
          </cell>
          <cell r="G1597" t="str">
            <v>Conesville Generating Plant</v>
          </cell>
          <cell r="H1597" t="str">
            <v>Coal</v>
          </cell>
          <cell r="I1597" t="str">
            <v>_Fully Exposed</v>
          </cell>
          <cell r="J1597" t="str">
            <v>No</v>
          </cell>
          <cell r="K1597" t="str">
            <v>Individual Worksheet</v>
          </cell>
        </row>
        <row r="1598">
          <cell r="F1598" t="str">
            <v>Ohio Power - GenStuart Generating PlantStuart Generating Plant Unit Nos. 1,2,3,4 : CSP : 0052OPCo 101/6 391 CCD39115 - Office Furniture, Equip-CCD</v>
          </cell>
          <cell r="G1598" t="str">
            <v>Stuart Generating Plant</v>
          </cell>
          <cell r="H1598" t="str">
            <v>Coal</v>
          </cell>
          <cell r="I1598" t="str">
            <v>Other</v>
          </cell>
          <cell r="J1598" t="str">
            <v>No</v>
          </cell>
          <cell r="K1598" t="str">
            <v>Summary Worksheet</v>
          </cell>
        </row>
        <row r="1599">
          <cell r="F1599" t="str">
            <v>Ohio Power - GenConesville Generating PlantConesville Generating Plant Unit 4 : CSP : 0966OPCo 101/6 391 Cnvl U4 - CCD39115 - Office Furniture, Equip-CCD</v>
          </cell>
          <cell r="G1599" t="str">
            <v>Conesville Generating Plant</v>
          </cell>
          <cell r="H1599" t="str">
            <v>Coal</v>
          </cell>
          <cell r="I1599" t="str">
            <v>_Fully Exposed</v>
          </cell>
          <cell r="J1599" t="str">
            <v>No</v>
          </cell>
          <cell r="K1599" t="str">
            <v>Individual Worksheet</v>
          </cell>
        </row>
        <row r="1600">
          <cell r="F1600" t="str">
            <v>Ohio Power - GenPicway Generating PlantPicway Generating Plant : CSP : 0018OPCo 101/6 391 Picway Prod39100 - Office Furniture, Equipment</v>
          </cell>
          <cell r="G1600" t="str">
            <v>Picway Generating Plant</v>
          </cell>
          <cell r="H1600" t="str">
            <v>Coal</v>
          </cell>
          <cell r="I1600" t="str">
            <v>_Fully Exposed</v>
          </cell>
          <cell r="J1600" t="str">
            <v>No</v>
          </cell>
          <cell r="K1600" t="str">
            <v>Individual Worksheet</v>
          </cell>
        </row>
        <row r="1601">
          <cell r="F1601" t="str">
            <v>Ohio Power - GenStuart Generating PlantStuart Generating Plant Unit Nos. 1,2,3,4 : CSP : 0052OPCo 101/6 391 Stuart - CCD39115 - Office Furniture, Equip-CCD</v>
          </cell>
          <cell r="G1601" t="str">
            <v>Stuart Generating Plant</v>
          </cell>
          <cell r="H1601" t="str">
            <v>Coal</v>
          </cell>
          <cell r="I1601" t="str">
            <v>Other</v>
          </cell>
          <cell r="J1601" t="str">
            <v>No</v>
          </cell>
          <cell r="K1601" t="str">
            <v>Summary Worksheet</v>
          </cell>
        </row>
        <row r="1602">
          <cell r="F1602" t="str">
            <v>Ohio Power - GenCardinal Generating PlantCardinal Generating Plant : 07/34 : 7800OPCo 101/6 392 - OH Prod39200 - Transportation Equipment</v>
          </cell>
          <cell r="G1602" t="str">
            <v>Cardinal Generating Plant</v>
          </cell>
          <cell r="H1602" t="str">
            <v>Coal</v>
          </cell>
          <cell r="I1602" t="str">
            <v>Least Exposed</v>
          </cell>
          <cell r="J1602" t="str">
            <v>No</v>
          </cell>
          <cell r="K1602" t="str">
            <v>Summary Worksheet</v>
          </cell>
        </row>
        <row r="1603">
          <cell r="F1603" t="str">
            <v>Ohio Power - GenGavin Generating PlantGavin Generating Plant Unit Nos.1&amp;2, excluding FGD : OPCo : 8200OPCo 101/6 392 - OH Prod39200 - Transportation Equipment</v>
          </cell>
          <cell r="G1603" t="str">
            <v>Gavin Generating Plant</v>
          </cell>
          <cell r="H1603" t="str">
            <v>Coal</v>
          </cell>
          <cell r="I1603" t="str">
            <v>Least Exposed</v>
          </cell>
          <cell r="J1603" t="str">
            <v>No</v>
          </cell>
          <cell r="K1603" t="str">
            <v>Summary Worksheet</v>
          </cell>
        </row>
        <row r="1604">
          <cell r="F1604" t="str">
            <v>Ohio Power - GenPicway Generating PlantPicway Generating Plant : CSP : 0018OPCo 101/6 392 Picway Prod39200 - Transportation Equipment</v>
          </cell>
          <cell r="G1604" t="str">
            <v>Picway Generating Plant</v>
          </cell>
          <cell r="H1604" t="str">
            <v>Coal</v>
          </cell>
          <cell r="I1604" t="str">
            <v>_Fully Exposed</v>
          </cell>
          <cell r="J1604" t="str">
            <v>No</v>
          </cell>
          <cell r="K1604" t="str">
            <v>Individual Worksheet</v>
          </cell>
        </row>
        <row r="1605">
          <cell r="F1605" t="str">
            <v>Ohio Power - GenOffice/Service Bldg-WV, OPCoLakin WV : OPCo : 3838OPCo 101/6 39211 - OH Prod39211 - Transp Equip-Special</v>
          </cell>
          <cell r="G1605" t="str">
            <v>Office/Service Bldg-WV, OPCo</v>
          </cell>
          <cell r="H1605" t="str">
            <v>-</v>
          </cell>
          <cell r="I1605" t="str">
            <v>-</v>
          </cell>
          <cell r="J1605" t="str">
            <v>No</v>
          </cell>
          <cell r="K1605" t="str">
            <v>Do Not Include</v>
          </cell>
        </row>
        <row r="1606">
          <cell r="F1606" t="str">
            <v>Ohio Power - GenConesville Generating PlantConesville Generating Plant Units 5 &amp; 6 : CSP : 0066OPCo 101/6 393 - OH Prod39300 - Stores Equipment</v>
          </cell>
          <cell r="G1606" t="str">
            <v>Conesville Generating Plant</v>
          </cell>
          <cell r="H1606" t="str">
            <v>Coal</v>
          </cell>
          <cell r="I1606" t="str">
            <v>_Fully Exposed</v>
          </cell>
          <cell r="J1606" t="str">
            <v>No</v>
          </cell>
          <cell r="K1606" t="str">
            <v>Individual Worksheet</v>
          </cell>
        </row>
        <row r="1607">
          <cell r="F1607" t="str">
            <v>Ohio Power - GenGen Plant Equip-OH, OPCoOhio General Plant Equipment : OPCo : 3999OPCo 101/6 393 - OH Prod39300 - Stores Equipment</v>
          </cell>
          <cell r="G1607" t="str">
            <v>Gen Plant Equip-OH, OPCo</v>
          </cell>
          <cell r="H1607" t="str">
            <v>-</v>
          </cell>
          <cell r="I1607" t="str">
            <v>-</v>
          </cell>
          <cell r="J1607" t="str">
            <v>No</v>
          </cell>
          <cell r="K1607" t="str">
            <v>Do Not Include</v>
          </cell>
        </row>
        <row r="1608">
          <cell r="F1608" t="str">
            <v>Ohio Power - GenJohn E Amos Generating Plant, AP/OPJohn E. Amos Generating Plant Common Facilities for Units 1,2 &amp; 3 : APCo/OPCo : 7801OPCo 101/6 393 - OH Prod39300 - Stores Equipment</v>
          </cell>
          <cell r="G1608" t="str">
            <v>John E Amos Generating Plant, AP/OP</v>
          </cell>
          <cell r="H1608" t="str">
            <v>Coal</v>
          </cell>
          <cell r="I1608" t="str">
            <v>Least Exposed</v>
          </cell>
          <cell r="J1608" t="str">
            <v>No</v>
          </cell>
          <cell r="K1608" t="str">
            <v>Summary Worksheet</v>
          </cell>
        </row>
        <row r="1609">
          <cell r="F1609" t="str">
            <v>Ohio Power - GenPhilip Sporn Generating PlantPhilip Sporn Generating Plant Units 1 - 4 : APCo : 0750 / OPCo : 7500OPCo 101/6 393 - OH Prod39300 - Stores Equipment</v>
          </cell>
          <cell r="G1609" t="str">
            <v>Philip Sporn Generating Plant</v>
          </cell>
          <cell r="H1609" t="str">
            <v>Coal</v>
          </cell>
          <cell r="I1609" t="str">
            <v>_Fully Exposed</v>
          </cell>
          <cell r="J1609" t="str">
            <v>No</v>
          </cell>
          <cell r="K1609" t="str">
            <v>Individual Worksheet</v>
          </cell>
        </row>
        <row r="1610">
          <cell r="F1610" t="str">
            <v>Ohio Power - GenWaterford Generating PlantWaterford Generating Plant : CSP :  WTRFDOPCo 101/6 393 - OH Prod39300 - Stores Equipment</v>
          </cell>
          <cell r="G1610" t="str">
            <v>Waterford Generating Plant</v>
          </cell>
          <cell r="H1610" t="str">
            <v>Gas</v>
          </cell>
          <cell r="I1610" t="str">
            <v>Other</v>
          </cell>
          <cell r="J1610" t="str">
            <v>No</v>
          </cell>
          <cell r="K1610" t="str">
            <v>Summary Worksheet</v>
          </cell>
        </row>
        <row r="1611">
          <cell r="F1611" t="str">
            <v>Ohio Power - GenPhilip Sporn Generating PlantPhilip Sporn Generating Plant Units 1 - 4 : APCo : 0750 / OPCo : 7500OPCo 101/6 393 - Sporn U2&amp;439300 - Stores Equipment</v>
          </cell>
          <cell r="G1611" t="str">
            <v>Philip Sporn Generating Plant</v>
          </cell>
          <cell r="H1611" t="str">
            <v>Coal</v>
          </cell>
          <cell r="I1611" t="str">
            <v>_Fully Exposed</v>
          </cell>
          <cell r="J1611" t="str">
            <v>No</v>
          </cell>
          <cell r="K1611" t="str">
            <v>Individual Worksheet</v>
          </cell>
        </row>
        <row r="1612">
          <cell r="F1612" t="str">
            <v>Ohio Power - GenPicway Generating PlantPicway Generating Plant : CSP : 0018OPCo 101/6 393 Picway Prod39300 - Stores Equipment</v>
          </cell>
          <cell r="G1612" t="str">
            <v>Picway Generating Plant</v>
          </cell>
          <cell r="H1612" t="str">
            <v>Coal</v>
          </cell>
          <cell r="I1612" t="str">
            <v>_Fully Exposed</v>
          </cell>
          <cell r="J1612" t="str">
            <v>No</v>
          </cell>
          <cell r="K1612" t="str">
            <v>Individual Worksheet</v>
          </cell>
        </row>
        <row r="1613">
          <cell r="F1613" t="str">
            <v>Ohio Power - GenMuskingum Generating PlantMuskingum Generating Plant Unit Nos.1-4 : OPCo : 7100OPCo 101/6 394 - Musk U1-439400 - Tools</v>
          </cell>
          <cell r="G1613" t="str">
            <v>Muskingum Generating Plant</v>
          </cell>
          <cell r="H1613" t="str">
            <v>Coal</v>
          </cell>
          <cell r="I1613" t="str">
            <v>_Fully Exposed</v>
          </cell>
          <cell r="J1613" t="str">
            <v>No</v>
          </cell>
          <cell r="K1613" t="str">
            <v>Individual Worksheet</v>
          </cell>
        </row>
        <row r="1614">
          <cell r="F1614" t="str">
            <v>Ohio Power - GenCardinal Generating PlantCardinal Generating Plant : 07/34 : 7800OPCo 101/6 394 - OH Prod39400 - Tools</v>
          </cell>
          <cell r="G1614" t="str">
            <v>Cardinal Generating Plant</v>
          </cell>
          <cell r="H1614" t="str">
            <v>Coal</v>
          </cell>
          <cell r="I1614" t="str">
            <v>Least Exposed</v>
          </cell>
          <cell r="J1614" t="str">
            <v>No</v>
          </cell>
          <cell r="K1614" t="str">
            <v>Summary Worksheet</v>
          </cell>
        </row>
        <row r="1615">
          <cell r="F1615" t="str">
            <v>Ohio Power - GenConesville Generating PlantConesville Generating Plant Units 5 &amp; 6 : CSP : 0066OPCo 101/6 394 - OH Prod39400 - Tools</v>
          </cell>
          <cell r="G1615" t="str">
            <v>Conesville Generating Plant</v>
          </cell>
          <cell r="H1615" t="str">
            <v>Coal</v>
          </cell>
          <cell r="I1615" t="str">
            <v>_Fully Exposed</v>
          </cell>
          <cell r="J1615" t="str">
            <v>No</v>
          </cell>
          <cell r="K1615" t="str">
            <v>Individual Worksheet</v>
          </cell>
        </row>
        <row r="1616">
          <cell r="F1616" t="str">
            <v>Ohio Power - GenGavin Generating PlantGavin Generating Plant Unit Nos.1&amp;2, excluding FGD : OPCo : 8200OPCo 101/6 394 - OH Prod39400 - Tools</v>
          </cell>
          <cell r="G1616" t="str">
            <v>Gavin Generating Plant</v>
          </cell>
          <cell r="H1616" t="str">
            <v>Coal</v>
          </cell>
          <cell r="I1616" t="str">
            <v>Least Exposed</v>
          </cell>
          <cell r="J1616" t="str">
            <v>No</v>
          </cell>
          <cell r="K1616" t="str">
            <v>Summary Worksheet</v>
          </cell>
        </row>
        <row r="1617">
          <cell r="F1617" t="str">
            <v>Ohio Power - GenGen Plant Equip-OH, OPCoOhio General Plant Equipment : OPCo : 3999OPCo 101/6 394 - OH Prod39400 - Tools</v>
          </cell>
          <cell r="G1617" t="str">
            <v>Gen Plant Equip-OH, OPCo</v>
          </cell>
          <cell r="H1617" t="str">
            <v>-</v>
          </cell>
          <cell r="I1617" t="str">
            <v>-</v>
          </cell>
          <cell r="J1617" t="str">
            <v>No</v>
          </cell>
          <cell r="K1617" t="str">
            <v>Do Not Include</v>
          </cell>
        </row>
        <row r="1618">
          <cell r="F1618" t="str">
            <v>Ohio Power - GenJohn E Amos Generating Plant, AP/OPJohn E. Amos Generating Plant Common Facilities for Units 1,2 &amp; 3 : APCo/OPCo : 7801OPCo 101/6 394 - OH Prod39400 - Tools</v>
          </cell>
          <cell r="G1618" t="str">
            <v>John E Amos Generating Plant, AP/OP</v>
          </cell>
          <cell r="H1618" t="str">
            <v>Coal</v>
          </cell>
          <cell r="I1618" t="str">
            <v>Least Exposed</v>
          </cell>
          <cell r="J1618" t="str">
            <v>No</v>
          </cell>
          <cell r="K1618" t="str">
            <v>Summary Worksheet</v>
          </cell>
        </row>
        <row r="1619">
          <cell r="F1619" t="str">
            <v>Ohio Power - GenMuskingum Generating PlantMuskingum Generating Plant Unit Nos.1-4 : OPCo : 7100OPCo 101/6 394 - OH Prod39400 - Tools</v>
          </cell>
          <cell r="G1619" t="str">
            <v>Muskingum Generating Plant</v>
          </cell>
          <cell r="H1619" t="str">
            <v>Coal</v>
          </cell>
          <cell r="I1619" t="str">
            <v>_Fully Exposed</v>
          </cell>
          <cell r="J1619" t="str">
            <v>No</v>
          </cell>
          <cell r="K1619" t="str">
            <v>Individual Worksheet</v>
          </cell>
        </row>
        <row r="1620">
          <cell r="F1620" t="str">
            <v>Ohio Power - GenGen Plant Equip-WV, OPCoWest Virginia General Plant Equipment : OPCo : 3994OPCo 101/6 394 - WV Prod39400 - Tools</v>
          </cell>
          <cell r="G1620" t="str">
            <v>Gen Plant Equip-WV, OPCo</v>
          </cell>
          <cell r="H1620" t="str">
            <v>-</v>
          </cell>
          <cell r="I1620" t="str">
            <v>-</v>
          </cell>
          <cell r="J1620" t="str">
            <v>No</v>
          </cell>
          <cell r="K1620" t="str">
            <v>Do Not Include</v>
          </cell>
        </row>
        <row r="1621">
          <cell r="F1621" t="str">
            <v>Ohio Power - GenPicway Generating PlantPicway Generating Plant : CSP : 0018OPCo 101/6 394 Picway Prod39400 - Tools</v>
          </cell>
          <cell r="G1621" t="str">
            <v>Picway Generating Plant</v>
          </cell>
          <cell r="H1621" t="str">
            <v>Coal</v>
          </cell>
          <cell r="I1621" t="str">
            <v>_Fully Exposed</v>
          </cell>
          <cell r="J1621" t="str">
            <v>No</v>
          </cell>
          <cell r="K1621" t="str">
            <v>Individual Worksheet</v>
          </cell>
        </row>
        <row r="1622">
          <cell r="F1622" t="str">
            <v>Ohio Power - GenMuskingum Generating PlantMuskingum Generating Plant Unit Nos.1-4 : OPCo : 7100OPCo 101/6 395 - Musk U1-439500 - Laboratory Equipment</v>
          </cell>
          <cell r="G1622" t="str">
            <v>Muskingum Generating Plant</v>
          </cell>
          <cell r="H1622" t="str">
            <v>Coal</v>
          </cell>
          <cell r="I1622" t="str">
            <v>_Fully Exposed</v>
          </cell>
          <cell r="J1622" t="str">
            <v>No</v>
          </cell>
          <cell r="K1622" t="str">
            <v>Individual Worksheet</v>
          </cell>
        </row>
        <row r="1623">
          <cell r="F1623" t="str">
            <v>Ohio Power - GenCardinal Generating PlantCardinal Generating Plant : 07/34 : 7800OPCo 101/6 395 - OH Prod39500 - Laboratory Equipment</v>
          </cell>
          <cell r="G1623" t="str">
            <v>Cardinal Generating Plant</v>
          </cell>
          <cell r="H1623" t="str">
            <v>Coal</v>
          </cell>
          <cell r="I1623" t="str">
            <v>Least Exposed</v>
          </cell>
          <cell r="J1623" t="str">
            <v>No</v>
          </cell>
          <cell r="K1623" t="str">
            <v>Summary Worksheet</v>
          </cell>
        </row>
        <row r="1624">
          <cell r="F1624" t="str">
            <v>Ohio Power - GenConesville Generating PlantConesville Generating Plant Unit 4 : CSP : 0966OPCo 101/6 395 - OH Prod39500 - Laboratory Equipment</v>
          </cell>
          <cell r="G1624" t="str">
            <v>Conesville Generating Plant</v>
          </cell>
          <cell r="H1624" t="str">
            <v>Coal</v>
          </cell>
          <cell r="I1624" t="str">
            <v>_Fully Exposed</v>
          </cell>
          <cell r="J1624" t="str">
            <v>No</v>
          </cell>
          <cell r="K1624" t="str">
            <v>Individual Worksheet</v>
          </cell>
        </row>
        <row r="1625">
          <cell r="F1625" t="str">
            <v>Ohio Power - GenConesville Generating PlantConesville Generating Plant Units 5 &amp; 6 : CSP : 0066OPCo 101/6 395 - OH Prod39500 - Laboratory Equipment</v>
          </cell>
          <cell r="G1625" t="str">
            <v>Conesville Generating Plant</v>
          </cell>
          <cell r="H1625" t="str">
            <v>Coal</v>
          </cell>
          <cell r="I1625" t="str">
            <v>_Fully Exposed</v>
          </cell>
          <cell r="J1625" t="str">
            <v>No</v>
          </cell>
          <cell r="K1625" t="str">
            <v>Individual Worksheet</v>
          </cell>
        </row>
        <row r="1626">
          <cell r="F1626" t="str">
            <v>Ohio Power - GenGavin Generating PlantGavin Generating Plant Unit Nos.1&amp;2, excluding FGD : OPCo : 8200OPCo 101/6 395 - OH Prod39500 - Laboratory Equipment</v>
          </cell>
          <cell r="G1626" t="str">
            <v>Gavin Generating Plant</v>
          </cell>
          <cell r="H1626" t="str">
            <v>Coal</v>
          </cell>
          <cell r="I1626" t="str">
            <v>Least Exposed</v>
          </cell>
          <cell r="J1626" t="str">
            <v>No</v>
          </cell>
          <cell r="K1626" t="str">
            <v>Summary Worksheet</v>
          </cell>
        </row>
        <row r="1627">
          <cell r="F1627" t="str">
            <v>Ohio Power - GenGen Plant Equip-OH, OPCoOhio General Plant Equipment : OPCo : 3999OPCo 101/6 395 - OH Prod39500 - Laboratory Equipment</v>
          </cell>
          <cell r="G1627" t="str">
            <v>Gen Plant Equip-OH, OPCo</v>
          </cell>
          <cell r="H1627" t="str">
            <v>-</v>
          </cell>
          <cell r="I1627" t="str">
            <v>-</v>
          </cell>
          <cell r="J1627" t="str">
            <v>No</v>
          </cell>
          <cell r="K1627" t="str">
            <v>Do Not Include</v>
          </cell>
        </row>
        <row r="1628">
          <cell r="F1628" t="str">
            <v>Ohio Power - GenMuskingum Generating PlantMuskingum Generating Plant Unit Nos.1-4 : OPCo : 7100OPCo 101/6 395 - OH Prod39500 - Laboratory Equipment</v>
          </cell>
          <cell r="G1628" t="str">
            <v>Muskingum Generating Plant</v>
          </cell>
          <cell r="H1628" t="str">
            <v>Coal</v>
          </cell>
          <cell r="I1628" t="str">
            <v>_Fully Exposed</v>
          </cell>
          <cell r="J1628" t="str">
            <v>No</v>
          </cell>
          <cell r="K1628" t="str">
            <v>Individual Worksheet</v>
          </cell>
        </row>
        <row r="1629">
          <cell r="F1629" t="str">
            <v>Ohio Power - GenMuskingum Generating PlantMuskingum Generating Plant Unit Nos.1-4 : OPCo : 7100OPCo 101/6 396 - Musk U1-439600 - Power Operated Equipment</v>
          </cell>
          <cell r="G1629" t="str">
            <v>Muskingum Generating Plant</v>
          </cell>
          <cell r="H1629" t="str">
            <v>Coal</v>
          </cell>
          <cell r="I1629" t="str">
            <v>_Fully Exposed</v>
          </cell>
          <cell r="J1629" t="str">
            <v>No</v>
          </cell>
          <cell r="K1629" t="str">
            <v>Individual Worksheet</v>
          </cell>
        </row>
        <row r="1630">
          <cell r="F1630" t="str">
            <v>Ohio Power - GenCardinal Generating PlantCardinal Generating Plant : 07/34 : 7800OPCo 101/6 396 - OH Prod39600 - Power Operated Equipment</v>
          </cell>
          <cell r="G1630" t="str">
            <v>Cardinal Generating Plant</v>
          </cell>
          <cell r="H1630" t="str">
            <v>Coal</v>
          </cell>
          <cell r="I1630" t="str">
            <v>Least Exposed</v>
          </cell>
          <cell r="J1630" t="str">
            <v>No</v>
          </cell>
          <cell r="K1630" t="str">
            <v>Summary Worksheet</v>
          </cell>
        </row>
        <row r="1631">
          <cell r="F1631" t="str">
            <v>Ohio Power - GenGen Plant Equip-OH, OPCoOhio General Plant Equipment : OPCo : 3999OPCo 101/6 396 - OH Prod39600 - Power Operated Equipment</v>
          </cell>
          <cell r="G1631" t="str">
            <v>Gen Plant Equip-OH, OPCo</v>
          </cell>
          <cell r="H1631" t="str">
            <v>-</v>
          </cell>
          <cell r="I1631" t="str">
            <v>-</v>
          </cell>
          <cell r="J1631" t="str">
            <v>No</v>
          </cell>
          <cell r="K1631" t="str">
            <v>Do Not Include</v>
          </cell>
        </row>
        <row r="1632">
          <cell r="F1632" t="str">
            <v>Ohio Power - GenMuskingum Generating PlantMuskingum Generating Plant Unit Nos.1-4 : OPCo : 7100OPCo 101/6 396 - OH Prod39600 - Power Operated Equipment</v>
          </cell>
          <cell r="G1632" t="str">
            <v>Muskingum Generating Plant</v>
          </cell>
          <cell r="H1632" t="str">
            <v>Coal</v>
          </cell>
          <cell r="I1632" t="str">
            <v>_Fully Exposed</v>
          </cell>
          <cell r="J1632" t="str">
            <v>No</v>
          </cell>
          <cell r="K1632" t="str">
            <v>Individual Worksheet</v>
          </cell>
        </row>
        <row r="1633">
          <cell r="F1633" t="str">
            <v>Ohio Power - GenKammer Generating PlantKammer Generating Plant Unit Nos.1-3 : OPCo : 7600OPCo 101/6 397 - Kammer WV39700 - Communication Equipment</v>
          </cell>
          <cell r="G1633" t="str">
            <v>Kammer Generating Plant</v>
          </cell>
          <cell r="H1633" t="str">
            <v>Coal</v>
          </cell>
          <cell r="I1633" t="str">
            <v>_Fully Exposed</v>
          </cell>
          <cell r="J1633" t="str">
            <v>No</v>
          </cell>
          <cell r="K1633" t="str">
            <v>Individual Worksheet</v>
          </cell>
        </row>
        <row r="1634">
          <cell r="F1634" t="str">
            <v>Ohio Power - GenMuskingum Generating PlantMuskingum Generating Plant Unit Nos.1-4 : OPCo : 7100OPCo 101/6 397 - Musk U1-439700 - Communication Equipment</v>
          </cell>
          <cell r="G1634" t="str">
            <v>Muskingum Generating Plant</v>
          </cell>
          <cell r="H1634" t="str">
            <v>Coal</v>
          </cell>
          <cell r="I1634" t="str">
            <v>_Fully Exposed</v>
          </cell>
          <cell r="J1634" t="str">
            <v>No</v>
          </cell>
          <cell r="K1634" t="str">
            <v>Individual Worksheet</v>
          </cell>
        </row>
        <row r="1635">
          <cell r="F1635" t="str">
            <v>Ohio Power - GenCardinal Generating PlantCardinal Generating Plant : 07/34 : 7800OPCo 101/6 397 - OH Prod39700 - Communication Equipment</v>
          </cell>
          <cell r="G1635" t="str">
            <v>Cardinal Generating Plant</v>
          </cell>
          <cell r="H1635" t="str">
            <v>Coal</v>
          </cell>
          <cell r="I1635" t="str">
            <v>Least Exposed</v>
          </cell>
          <cell r="J1635" t="str">
            <v>No</v>
          </cell>
          <cell r="K1635" t="str">
            <v>Summary Worksheet</v>
          </cell>
        </row>
        <row r="1636">
          <cell r="F1636" t="str">
            <v>Ohio Power - GenConesville Generating PlantConesville Generating Plant Units 5 &amp; 6 : CSP : 0066OPCo 101/6 397 - OH Prod39700 - Communication Equipment</v>
          </cell>
          <cell r="G1636" t="str">
            <v>Conesville Generating Plant</v>
          </cell>
          <cell r="H1636" t="str">
            <v>Coal</v>
          </cell>
          <cell r="I1636" t="str">
            <v>_Fully Exposed</v>
          </cell>
          <cell r="J1636" t="str">
            <v>No</v>
          </cell>
          <cell r="K1636" t="str">
            <v>Individual Worksheet</v>
          </cell>
        </row>
        <row r="1637">
          <cell r="F1637" t="str">
            <v>Ohio Power - GenDarby Generating PlantDarby Generating Plant : CSP : DRBGPOPCo 101/6 397 - OH Prod39700 - Communication Equipment</v>
          </cell>
          <cell r="G1637" t="str">
            <v>Darby Generating Plant</v>
          </cell>
          <cell r="H1637" t="str">
            <v>Gas</v>
          </cell>
          <cell r="I1637" t="str">
            <v>Other</v>
          </cell>
          <cell r="J1637" t="str">
            <v>No</v>
          </cell>
          <cell r="K1637" t="str">
            <v>Summary Worksheet</v>
          </cell>
        </row>
        <row r="1638">
          <cell r="F1638" t="str">
            <v>Ohio Power - GenGavin Generating PlantGavin Generating Plant Unit Nos.1&amp;2, excluding FGD : OPCo : 8200OPCo 101/6 397 - OH Prod39700 - Communication Equipment</v>
          </cell>
          <cell r="G1638" t="str">
            <v>Gavin Generating Plant</v>
          </cell>
          <cell r="H1638" t="str">
            <v>Coal</v>
          </cell>
          <cell r="I1638" t="str">
            <v>Least Exposed</v>
          </cell>
          <cell r="J1638" t="str">
            <v>No</v>
          </cell>
          <cell r="K1638" t="str">
            <v>Summary Worksheet</v>
          </cell>
        </row>
        <row r="1639">
          <cell r="F1639" t="str">
            <v>Ohio Power - GenGen Plant Equip-OH, OPCoOhio General Plant Equipment : OPCo : 3999OPCo 101/6 397 - OH Prod39700 - Communication Equipment</v>
          </cell>
          <cell r="G1639" t="str">
            <v>Gen Plant Equip-OH, OPCo</v>
          </cell>
          <cell r="H1639" t="str">
            <v>-</v>
          </cell>
          <cell r="I1639" t="str">
            <v>-</v>
          </cell>
          <cell r="J1639" t="str">
            <v>No</v>
          </cell>
          <cell r="K1639" t="str">
            <v>Do Not Include</v>
          </cell>
        </row>
        <row r="1640">
          <cell r="F1640" t="str">
            <v>Ohio Power - GenMone Plant Mone Plant : OPCo : 8400OPCo 101/6 397 - OH Prod39700 - Communication Equipment</v>
          </cell>
          <cell r="G1640" t="str">
            <v>Mone Gernerating Plant</v>
          </cell>
          <cell r="H1640" t="str">
            <v>-</v>
          </cell>
          <cell r="I1640" t="str">
            <v>-</v>
          </cell>
          <cell r="J1640" t="str">
            <v>No</v>
          </cell>
          <cell r="K1640" t="str">
            <v>Do Not Include</v>
          </cell>
        </row>
        <row r="1641">
          <cell r="F1641" t="str">
            <v>Ohio Power - GenMuskingum Generating PlantMuskingum Generating Plant Unit No.5 : OPCo : 7105OPCo 101/6 397 - OH Prod39700 - Communication Equipment</v>
          </cell>
          <cell r="G1641" t="str">
            <v>Muskingum Generating Plant</v>
          </cell>
          <cell r="H1641" t="str">
            <v>Coal</v>
          </cell>
          <cell r="I1641" t="str">
            <v>_Fully Exposed</v>
          </cell>
          <cell r="J1641" t="str">
            <v>No</v>
          </cell>
          <cell r="K1641" t="str">
            <v>Individual Worksheet</v>
          </cell>
        </row>
        <row r="1642">
          <cell r="F1642" t="str">
            <v>Ohio Power - GenMuskingum Generating PlantMuskingum Generating Plant Unit Nos.1-4 : OPCo : 7100OPCo 101/6 397 - OH Prod39700 - Communication Equipment</v>
          </cell>
          <cell r="G1642" t="str">
            <v>Muskingum Generating Plant</v>
          </cell>
          <cell r="H1642" t="str">
            <v>Coal</v>
          </cell>
          <cell r="I1642" t="str">
            <v>_Fully Exposed</v>
          </cell>
          <cell r="J1642" t="str">
            <v>No</v>
          </cell>
          <cell r="K1642" t="str">
            <v>Individual Worksheet</v>
          </cell>
        </row>
        <row r="1643">
          <cell r="F1643" t="str">
            <v>Ohio Power - GenOffice/Service Bldg-OH, CSPAthens Service Center : CSP : 0555OPCo 101/6 397 - OH Prod39700 - Communication Equipment</v>
          </cell>
          <cell r="G1643" t="str">
            <v>Office/Service Bldg-OH, CSP</v>
          </cell>
          <cell r="H1643" t="str">
            <v>-</v>
          </cell>
          <cell r="I1643" t="str">
            <v>-</v>
          </cell>
          <cell r="J1643" t="str">
            <v>No</v>
          </cell>
          <cell r="K1643" t="str">
            <v>Do Not Include</v>
          </cell>
        </row>
        <row r="1644">
          <cell r="F1644" t="str">
            <v>Ohio Power - GenOffice/Service Bldg-OH, CSPz-Inactive/Sold 2004) 221 Front St Columbus Office Building : CSP : 0500OPCo 101/6 397 - OH Prod39700 - Communication Equipment</v>
          </cell>
          <cell r="G1644" t="str">
            <v>Office/Service Bldg-OH, CSP</v>
          </cell>
          <cell r="H1644" t="str">
            <v>-</v>
          </cell>
          <cell r="I1644" t="str">
            <v>-</v>
          </cell>
          <cell r="J1644" t="str">
            <v>No</v>
          </cell>
          <cell r="K1644" t="str">
            <v>Do Not Include</v>
          </cell>
        </row>
        <row r="1645">
          <cell r="F1645" t="str">
            <v>Ohio Power - GenRacine Hydro PlantRacine Hydro Plant Unit Nos.1&amp;2 : OPCo : 7300OPCo 101/6 397 - OH Prod39700 - Communication Equipment</v>
          </cell>
          <cell r="G1645" t="str">
            <v>Racine Hydro Plant</v>
          </cell>
          <cell r="H1645" t="str">
            <v>Hydro</v>
          </cell>
          <cell r="I1645" t="str">
            <v>Other - Not Exposed</v>
          </cell>
          <cell r="J1645" t="str">
            <v>No</v>
          </cell>
          <cell r="K1645" t="str">
            <v>Summary Worksheet</v>
          </cell>
        </row>
        <row r="1646">
          <cell r="F1646" t="str">
            <v>Ohio Power - GenTransmission Subs 138KV-OH, CSPDelaware 138KV Substation : CSP : 0240OPCo 101/6 397 - OH Prod39700 - Communication Equipment</v>
          </cell>
          <cell r="G1646" t="str">
            <v>Transmission Subs 138KV-OH, CSP</v>
          </cell>
          <cell r="H1646" t="str">
            <v>-</v>
          </cell>
          <cell r="I1646" t="str">
            <v>-</v>
          </cell>
          <cell r="J1646" t="str">
            <v>No</v>
          </cell>
          <cell r="K1646" t="str">
            <v>Do Not Include</v>
          </cell>
        </row>
        <row r="1647">
          <cell r="F1647" t="str">
            <v>Ohio Power - GenWaterford Generating PlantWaterford Generating Plant : CSP :  WTRFDOPCo 101/6 397 - OH Prod39700 - Communication Equipment</v>
          </cell>
          <cell r="G1647" t="str">
            <v>Waterford Generating Plant</v>
          </cell>
          <cell r="H1647" t="str">
            <v>Gas</v>
          </cell>
          <cell r="I1647" t="str">
            <v>Other</v>
          </cell>
          <cell r="J1647" t="str">
            <v>No</v>
          </cell>
          <cell r="K1647" t="str">
            <v>Summary Worksheet</v>
          </cell>
        </row>
        <row r="1648">
          <cell r="F1648" t="str">
            <v>Ohio Power - GenConesville Generating PlantConesville Generating Plant Unit 4 : CSP : 0966OPCo 101/6 397 - OH Prod39715 - Communication Equip-CCD</v>
          </cell>
          <cell r="G1648" t="str">
            <v>Conesville Generating Plant</v>
          </cell>
          <cell r="H1648" t="str">
            <v>Coal</v>
          </cell>
          <cell r="I1648" t="str">
            <v>_Fully Exposed</v>
          </cell>
          <cell r="J1648" t="str">
            <v>No</v>
          </cell>
          <cell r="K1648" t="str">
            <v>Individual Worksheet</v>
          </cell>
        </row>
        <row r="1649">
          <cell r="F1649" t="str">
            <v>Ohio Power - GenPhilip Sporn Generating PlantPhilip Sporn Generating Plant Units 1 - 4 : APCo : 0750 / OPCo : 7500OPCo 101/6 397 - Sporn U2&amp;439700 - Communication Equipment</v>
          </cell>
          <cell r="G1649" t="str">
            <v>Philip Sporn Generating Plant</v>
          </cell>
          <cell r="H1649" t="str">
            <v>Coal</v>
          </cell>
          <cell r="I1649" t="str">
            <v>_Fully Exposed</v>
          </cell>
          <cell r="J1649" t="str">
            <v>No</v>
          </cell>
          <cell r="K1649" t="str">
            <v>Individual Worksheet</v>
          </cell>
        </row>
        <row r="1650">
          <cell r="F1650" t="str">
            <v>Ohio Power - GenJohn E Amos Generating Plant, AP/OPJohn E. Amos Generating Plant Common Facilities for Units 1,2 &amp; 3 : APCo/OPCo : 7801OPCo 101/6 397 - WV Prod39700 - Communication Equipment</v>
          </cell>
          <cell r="G1650" t="str">
            <v>John E Amos Generating Plant, AP/OP</v>
          </cell>
          <cell r="H1650" t="str">
            <v>Coal</v>
          </cell>
          <cell r="I1650" t="str">
            <v>Least Exposed</v>
          </cell>
          <cell r="J1650" t="str">
            <v>No</v>
          </cell>
          <cell r="K1650" t="str">
            <v>Summary Worksheet</v>
          </cell>
        </row>
        <row r="1651">
          <cell r="F1651" t="str">
            <v>Ohio Power - GenJohn E Amos Generating Plant, AP/OPJohn E. Amos Generating Plant Unit No. 3 : 02:0743 / 07:8600OPCo 101/6 397 - WV Prod39700 - Communication Equipment</v>
          </cell>
          <cell r="G1651" t="str">
            <v>John E Amos Generating Plant, AP/OP</v>
          </cell>
          <cell r="H1651" t="str">
            <v>Coal</v>
          </cell>
          <cell r="I1651" t="str">
            <v>Least Exposed</v>
          </cell>
          <cell r="J1651" t="str">
            <v>No</v>
          </cell>
          <cell r="K1651" t="str">
            <v>Summary Worksheet</v>
          </cell>
        </row>
        <row r="1652">
          <cell r="F1652" t="str">
            <v>Ohio Power - GenKammer Generating PlantKammer Generating Plant Unit Nos.1-3 : OPCo : 7600OPCo 101/6 397 - WV Prod39700 - Communication Equipment</v>
          </cell>
          <cell r="G1652" t="str">
            <v>Kammer Generating Plant</v>
          </cell>
          <cell r="H1652" t="str">
            <v>Coal</v>
          </cell>
          <cell r="I1652" t="str">
            <v>_Fully Exposed</v>
          </cell>
          <cell r="J1652" t="str">
            <v>No</v>
          </cell>
          <cell r="K1652" t="str">
            <v>Individual Worksheet</v>
          </cell>
        </row>
        <row r="1653">
          <cell r="F1653" t="str">
            <v>Ohio Power - GenMitchell Generating PlantMitchell Generating Plant Unit Nos.1&amp;2 : OPCo : 8500OPCo 101/6 397 - WV Prod39700 - Communication Equipment</v>
          </cell>
          <cell r="G1653" t="str">
            <v>Mitchell Generating Plant</v>
          </cell>
          <cell r="H1653" t="str">
            <v>Coal</v>
          </cell>
          <cell r="I1653" t="str">
            <v>Least Exposed</v>
          </cell>
          <cell r="J1653" t="str">
            <v>No</v>
          </cell>
          <cell r="K1653" t="str">
            <v>Summary Worksheet</v>
          </cell>
        </row>
        <row r="1654">
          <cell r="F1654" t="str">
            <v>Ohio Power - GenPhilip Sporn Generating PlantPhilip Sporn Generating Plant Units 1 - 4 : APCo : 0750 / OPCo : 7500OPCo 101/6 397 - WV Prod39700 - Communication Equipment</v>
          </cell>
          <cell r="G1654" t="str">
            <v>Philip Sporn Generating Plant</v>
          </cell>
          <cell r="H1654" t="str">
            <v>Coal</v>
          </cell>
          <cell r="I1654" t="str">
            <v>_Fully Exposed</v>
          </cell>
          <cell r="J1654" t="str">
            <v>No</v>
          </cell>
          <cell r="K1654" t="str">
            <v>Individual Worksheet</v>
          </cell>
        </row>
        <row r="1655">
          <cell r="F1655" t="str">
            <v>Ohio Power - GenPutnam Coal TerminalPutnam Coal Terminal at Amos Plant : APCo:0746 / OPCo:8610OPCo 101/6 397 - WV Prod39700 - Communication Equipment</v>
          </cell>
          <cell r="G1655" t="str">
            <v>Putnam Coal Terminal</v>
          </cell>
          <cell r="H1655" t="str">
            <v>-</v>
          </cell>
          <cell r="I1655" t="str">
            <v>-</v>
          </cell>
          <cell r="J1655" t="str">
            <v>No</v>
          </cell>
          <cell r="K1655" t="str">
            <v>Do Not Include</v>
          </cell>
        </row>
        <row r="1656">
          <cell r="F1656" t="str">
            <v>Ohio Power - GenPicway Generating PlantPicway Generating Plant : CSP : 0018OPCo 101/6 397 Picway Prod39700 - Communication Equipment</v>
          </cell>
          <cell r="G1656" t="str">
            <v>Picway Generating Plant</v>
          </cell>
          <cell r="H1656" t="str">
            <v>Coal</v>
          </cell>
          <cell r="I1656" t="str">
            <v>_Fully Exposed</v>
          </cell>
          <cell r="J1656" t="str">
            <v>No</v>
          </cell>
          <cell r="K1656" t="str">
            <v>Individual Worksheet</v>
          </cell>
        </row>
        <row r="1657">
          <cell r="F1657" t="str">
            <v>Ohio Power - GenStuart Generating PlantStuart Generating Plant Unit Nos. 1,2,3,4 : CSP : 0052OPCo 101/6 397 Stuart39715 - Communication Equip-CCD</v>
          </cell>
          <cell r="G1657" t="str">
            <v>Stuart Generating Plant</v>
          </cell>
          <cell r="H1657" t="str">
            <v>Coal</v>
          </cell>
          <cell r="I1657" t="str">
            <v>Other</v>
          </cell>
          <cell r="J1657" t="str">
            <v>No</v>
          </cell>
          <cell r="K1657" t="str">
            <v>Summary Worksheet</v>
          </cell>
        </row>
        <row r="1658">
          <cell r="F1658" t="str">
            <v>Ohio Power - GenZimmer Generating PlantZimmer Generating Plant Unit No. 1 : CSP : 0062OPCo 101/6 397 Zimmer39715 - Communication Equip-CCD</v>
          </cell>
          <cell r="G1658" t="str">
            <v>Zimmer Generating Plant</v>
          </cell>
          <cell r="H1658" t="str">
            <v>Coal</v>
          </cell>
          <cell r="I1658" t="str">
            <v>Other</v>
          </cell>
          <cell r="J1658" t="str">
            <v>No</v>
          </cell>
          <cell r="K1658" t="str">
            <v>Summary Worksheet</v>
          </cell>
        </row>
        <row r="1659">
          <cell r="F1659" t="str">
            <v>Ohio Power - GenGen Plant Equip-IL, OPCoIllinois General Plant Equipment : OPCo : 3998OPCo 101/6 398 - IL Prod39800 - Miscellaneous Equipment</v>
          </cell>
          <cell r="G1659" t="str">
            <v>Gen Plant Equip-IL, OPCo</v>
          </cell>
          <cell r="H1659" t="str">
            <v>-</v>
          </cell>
          <cell r="I1659" t="str">
            <v>-</v>
          </cell>
          <cell r="J1659" t="str">
            <v>No</v>
          </cell>
          <cell r="K1659" t="str">
            <v>Do Not Include</v>
          </cell>
        </row>
        <row r="1660">
          <cell r="F1660" t="str">
            <v>Ohio Power - GenCardinal Generating PlantCardinal Generating Plant : 07/34 : 7800OPCo 101/6 398 - OH Prod39800 - Miscellaneous Equipment</v>
          </cell>
          <cell r="G1660" t="str">
            <v>Cardinal Generating Plant</v>
          </cell>
          <cell r="H1660" t="str">
            <v>Coal</v>
          </cell>
          <cell r="I1660" t="str">
            <v>Least Exposed</v>
          </cell>
          <cell r="J1660" t="str">
            <v>No</v>
          </cell>
          <cell r="K1660" t="str">
            <v>Summary Worksheet</v>
          </cell>
        </row>
        <row r="1661">
          <cell r="F1661" t="str">
            <v>Ohio Power - GenConesville Generating PlantConesville Generating Plant Unit 4 : CSP : 0966OPCo 101/6 398 - OH Prod39800 - Miscellaneous Equipment</v>
          </cell>
          <cell r="G1661" t="str">
            <v>Conesville Generating Plant</v>
          </cell>
          <cell r="H1661" t="str">
            <v>Coal</v>
          </cell>
          <cell r="I1661" t="str">
            <v>_Fully Exposed</v>
          </cell>
          <cell r="J1661" t="str">
            <v>No</v>
          </cell>
          <cell r="K1661" t="str">
            <v>Individual Worksheet</v>
          </cell>
        </row>
        <row r="1662">
          <cell r="F1662" t="str">
            <v>Ohio Power - GenConesville Generating PlantConesville Generating Plant Units 5 &amp; 6 : CSP : 0066OPCo 101/6 398 - OH Prod39800 - Miscellaneous Equipment</v>
          </cell>
          <cell r="G1662" t="str">
            <v>Conesville Generating Plant</v>
          </cell>
          <cell r="H1662" t="str">
            <v>Coal</v>
          </cell>
          <cell r="I1662" t="str">
            <v>_Fully Exposed</v>
          </cell>
          <cell r="J1662" t="str">
            <v>No</v>
          </cell>
          <cell r="K1662" t="str">
            <v>Individual Worksheet</v>
          </cell>
        </row>
        <row r="1663">
          <cell r="F1663" t="str">
            <v>Ohio Power - GenGen Plant Equip-OH, OPCoOhio General Plant Equipment : OPCo : 3999OPCo 101/6 398 - OH Prod39800 - Miscellaneous Equipment</v>
          </cell>
          <cell r="G1663" t="str">
            <v>Gen Plant Equip-OH, OPCo</v>
          </cell>
          <cell r="H1663" t="str">
            <v>-</v>
          </cell>
          <cell r="I1663" t="str">
            <v>-</v>
          </cell>
          <cell r="J1663" t="str">
            <v>No</v>
          </cell>
          <cell r="K1663" t="str">
            <v>Do Not Include</v>
          </cell>
        </row>
        <row r="1664">
          <cell r="F1664" t="str">
            <v>Ohio Power - GenGen Plant Equip-WV, OPCoWest Virginia General Plant Equipment : OPCo : 3994OPCo 101/6 398 - WV Prod39800 - Miscellaneous Equipment</v>
          </cell>
          <cell r="G1664" t="str">
            <v>Gen Plant Equip-WV, OPCo</v>
          </cell>
          <cell r="H1664" t="str">
            <v>-</v>
          </cell>
          <cell r="I1664" t="str">
            <v>-</v>
          </cell>
          <cell r="J1664" t="str">
            <v>No</v>
          </cell>
          <cell r="K1664" t="str">
            <v>Do Not Include</v>
          </cell>
        </row>
        <row r="1665">
          <cell r="F1665" t="str">
            <v>Ohio Power - GenPicway Generating PlantPicway Generating Plant : CSP : 0018OPCo 101/6 398 Picway Prod39800 - Miscellaneous Equipment</v>
          </cell>
          <cell r="G1665" t="str">
            <v>Picway Generating Plant</v>
          </cell>
          <cell r="H1665" t="str">
            <v>Coal</v>
          </cell>
          <cell r="I1665" t="str">
            <v>_Fully Exposed</v>
          </cell>
          <cell r="J1665" t="str">
            <v>No</v>
          </cell>
          <cell r="K1665" t="str">
            <v>Individual Worksheet</v>
          </cell>
        </row>
        <row r="1666">
          <cell r="F1666" t="str">
            <v>Ohio Power - GenOther Tangible Property-OH, OPCoMuskingum Blending Facility : OPCo : 9943OPCo 101/6 399 Leasehold Prod39930 - Other Tangible Property</v>
          </cell>
          <cell r="G1666" t="str">
            <v>Other Tangible Property-OH, OPCo</v>
          </cell>
          <cell r="H1666" t="str">
            <v>-</v>
          </cell>
          <cell r="I1666" t="str">
            <v>-</v>
          </cell>
          <cell r="J1666" t="str">
            <v>No</v>
          </cell>
          <cell r="K1666" t="str">
            <v>Do Not Include</v>
          </cell>
        </row>
        <row r="1667">
          <cell r="F1667" t="str">
            <v>Ohio Power - GenOther Tangible Property-OH, OPCoMuskingum Mine - Conveyor Equipment : OPCo : 9940OPCo 101/6 399 Leasehold Prod39930 - Other Tangible Property</v>
          </cell>
          <cell r="G1667" t="str">
            <v>Other Tangible Property-OH, OPCo</v>
          </cell>
          <cell r="H1667" t="str">
            <v>-</v>
          </cell>
          <cell r="I1667" t="str">
            <v>-</v>
          </cell>
          <cell r="J1667" t="str">
            <v>No</v>
          </cell>
          <cell r="K1667" t="str">
            <v>Do Not Include</v>
          </cell>
        </row>
        <row r="1668">
          <cell r="F1668" t="str">
            <v>Ohio Power - GenOther Tangible Property-OH, OPCoMuskingum Mine - Conveyor Spare Parts : OPCo : 9941OPCo 101/6 399 Leasehold Prod39930 - Other Tangible Property</v>
          </cell>
          <cell r="G1668" t="str">
            <v>Other Tangible Property-OH, OPCo</v>
          </cell>
          <cell r="H1668" t="str">
            <v>-</v>
          </cell>
          <cell r="I1668" t="str">
            <v>-</v>
          </cell>
          <cell r="J1668" t="str">
            <v>No</v>
          </cell>
          <cell r="K1668" t="str">
            <v>Do Not Include</v>
          </cell>
        </row>
        <row r="1669">
          <cell r="F1669" t="str">
            <v>Ohio Power - GenOther Tangible Property-OH, OPCoMuskingum Mine - Conveyor Structures and Improvements : OPCo : 9932OPCo 101/6 399 Leasehold Prod39930 - Other Tangible Property</v>
          </cell>
          <cell r="G1669" t="str">
            <v>Other Tangible Property-OH, OPCo</v>
          </cell>
          <cell r="H1669" t="str">
            <v>-</v>
          </cell>
          <cell r="I1669" t="str">
            <v>-</v>
          </cell>
          <cell r="J1669" t="str">
            <v>No</v>
          </cell>
          <cell r="K1669" t="str">
            <v>Do Not Include</v>
          </cell>
        </row>
        <row r="1670">
          <cell r="F1670" t="str">
            <v>Ohio Power - GenOther Tangible Property-OH, OPCoMuskingum Mine - Conveyor Tool Equipment : OPCo : 9942OPCo 101/6 399 Leasehold Prod39930 - Other Tangible Property</v>
          </cell>
          <cell r="G1670" t="str">
            <v>Other Tangible Property-OH, OPCo</v>
          </cell>
          <cell r="H1670" t="str">
            <v>-</v>
          </cell>
          <cell r="I1670" t="str">
            <v>-</v>
          </cell>
          <cell r="J1670" t="str">
            <v>No</v>
          </cell>
          <cell r="K1670" t="str">
            <v>Do Not Include</v>
          </cell>
        </row>
        <row r="1671">
          <cell r="F1671" t="str">
            <v>Ohio Power - GenOther Tangible Property-OH, OPCoSystem Coal Exploration Equipment : OPCo : 9902OPCo 101/6 399 Leasehold Prod39930 - Other Tangible Property</v>
          </cell>
          <cell r="G1671" t="str">
            <v>Other Tangible Property-OH, OPCo</v>
          </cell>
          <cell r="H1671" t="str">
            <v>-</v>
          </cell>
          <cell r="I1671" t="str">
            <v>-</v>
          </cell>
          <cell r="J1671" t="str">
            <v>No</v>
          </cell>
          <cell r="K1671" t="str">
            <v>Do Not Include</v>
          </cell>
        </row>
        <row r="1672">
          <cell r="F1672" t="str">
            <v>Ohio Power - GenOther Tangible Property-OH, OPCoMuskingum Mine - Conveyor Land : OPCo : 9912OPCo 101/6 399 Muskingum Conv Land39900 - Other Property - Land</v>
          </cell>
          <cell r="G1672" t="str">
            <v>Other Tangible Property-OH, OPCo</v>
          </cell>
          <cell r="H1672" t="str">
            <v>-</v>
          </cell>
          <cell r="I1672" t="str">
            <v>-</v>
          </cell>
          <cell r="J1672" t="str">
            <v>No</v>
          </cell>
          <cell r="K1672" t="str">
            <v>Do Not Include</v>
          </cell>
        </row>
        <row r="1673">
          <cell r="F1673" t="str">
            <v>Ohio Power - GenOther Tangible Property-OH, OPCoTidd Coal and Coal Rights : OPCo : 9923OPCo 101/6 399 Muskingum Conv Land39900 - Other Property - Land</v>
          </cell>
          <cell r="G1673" t="str">
            <v>Other Tangible Property-OH, OPCo</v>
          </cell>
          <cell r="H1673" t="str">
            <v>-</v>
          </cell>
          <cell r="I1673" t="str">
            <v>-</v>
          </cell>
          <cell r="J1673" t="str">
            <v>No</v>
          </cell>
          <cell r="K1673" t="str">
            <v>Do Not Include</v>
          </cell>
        </row>
        <row r="1674">
          <cell r="F1674" t="str">
            <v>Ohio Power - GenMisc Nonutility Assets-OH, OPCoMuskingum Mine/Cumberland Coal Field-Coal : OPCo : 9284OPCo 101/6 399 Muskingum Conv Land39900 - Other Property - Land</v>
          </cell>
          <cell r="G1674" t="str">
            <v>Other Tangible Property-OH, OPCo</v>
          </cell>
          <cell r="H1674" t="str">
            <v>-</v>
          </cell>
          <cell r="I1674" t="str">
            <v>-</v>
          </cell>
          <cell r="J1674" t="str">
            <v>No</v>
          </cell>
          <cell r="K1674" t="str">
            <v>Do Not Include</v>
          </cell>
        </row>
        <row r="1675">
          <cell r="F1675" t="str">
            <v>Ohio Power - GenOffice/Service Bldg-OH, OPCoCanton Office and Microwave 301 Cleveland Ave SW : OPCo : 3021OPCo 101/6 399 Non-Depr Distr39910 - Oth Property - Land Rights</v>
          </cell>
          <cell r="G1675" t="str">
            <v>Office/Service Bldg-OH, OPCo</v>
          </cell>
          <cell r="H1675" t="str">
            <v>-</v>
          </cell>
          <cell r="I1675" t="str">
            <v>-</v>
          </cell>
          <cell r="J1675" t="str">
            <v>No</v>
          </cell>
          <cell r="K1675" t="str">
            <v>Do Not Include</v>
          </cell>
        </row>
        <row r="1676">
          <cell r="F1676" t="str">
            <v>Ohio Power - GenOther Tangible Property-OH, OPCoMuskingum Mine - Conveyor Land Rights : OPCo : 9921OPCo 101/6 399 Non-Depr Distr39910 - Oth Property - Land Rights</v>
          </cell>
          <cell r="G1676" t="str">
            <v>Other Tangible Property-OH, OPCo</v>
          </cell>
          <cell r="H1676" t="str">
            <v>-</v>
          </cell>
          <cell r="I1676" t="str">
            <v>-</v>
          </cell>
          <cell r="J1676" t="str">
            <v>No</v>
          </cell>
          <cell r="K1676" t="str">
            <v>Do Not Include</v>
          </cell>
        </row>
        <row r="1677">
          <cell r="F1677" t="str">
            <v>Ohio Power - GenOther Tangible Property-OH, OPCoTidd Coal and Coal Rights - Accumulated Depletion : OPCo : 9924OPCo 101/6 399 Non-Depr Distr39910 - Oth Property - Land Rights</v>
          </cell>
          <cell r="G1677" t="str">
            <v>Other Tangible Property-OH, OPCo</v>
          </cell>
          <cell r="H1677" t="str">
            <v>-</v>
          </cell>
          <cell r="I1677" t="str">
            <v>-</v>
          </cell>
          <cell r="J1677" t="str">
            <v>No</v>
          </cell>
          <cell r="K1677" t="str">
            <v>Do Not Include</v>
          </cell>
        </row>
        <row r="1678">
          <cell r="F1678" t="str">
            <v>Ohio Power - GenOther Tangible Property-OH, OPCoTidd Coal and Coal Rights : OPCo : 9923OPCo 101/6 399 Non-Depr Distr39910 - Oth Property - Land Rights</v>
          </cell>
          <cell r="G1678" t="str">
            <v>Other Tangible Property-OH, OPCo</v>
          </cell>
          <cell r="H1678" t="str">
            <v>-</v>
          </cell>
          <cell r="I1678" t="str">
            <v>-</v>
          </cell>
          <cell r="J1678" t="str">
            <v>No</v>
          </cell>
          <cell r="K1678" t="str">
            <v>Do Not Include</v>
          </cell>
        </row>
        <row r="1679">
          <cell r="F1679" t="str">
            <v>Ohio Power - GenOffice/Service Bldg-OH, OPCoCanton Office and Microwave 301 Cleveland Ave SW : OPCo : 3021OPCo 101/6 399 Non-Depr Prod39910 - Oth Property - Land Rights</v>
          </cell>
          <cell r="G1679" t="str">
            <v>Office/Service Bldg-OH, OPCo</v>
          </cell>
          <cell r="H1679" t="str">
            <v>-</v>
          </cell>
          <cell r="I1679" t="str">
            <v>-</v>
          </cell>
          <cell r="J1679" t="str">
            <v>No</v>
          </cell>
          <cell r="K1679" t="str">
            <v>Do Not Include</v>
          </cell>
        </row>
        <row r="1680">
          <cell r="F1680" t="str">
            <v>Ohio Power - GenOther Tangible Property-OH, OPCoMuskingum Mine - Conveyor Land Rights : OPCo : 9921OPCo 101/6 399 Non-Depr Prod39910 - Oth Property - Land Rights</v>
          </cell>
          <cell r="G1680" t="str">
            <v>Other Tangible Property-OH, OPCo</v>
          </cell>
          <cell r="H1680" t="str">
            <v>-</v>
          </cell>
          <cell r="I1680" t="str">
            <v>-</v>
          </cell>
          <cell r="J1680" t="str">
            <v>No</v>
          </cell>
          <cell r="K1680" t="str">
            <v>Do Not Include</v>
          </cell>
        </row>
        <row r="1681">
          <cell r="F1681" t="str">
            <v>Ohio Power - GenOther Tangible Property-OH, OPCoTidd Coal and Coal Rights - Accumulated Depletion : OPCo : 9924OPCo 101/6 399 Non-Depr Prod39910 - Oth Property - Land Rights</v>
          </cell>
          <cell r="G1681" t="str">
            <v>Other Tangible Property-OH, OPCo</v>
          </cell>
          <cell r="H1681" t="str">
            <v>-</v>
          </cell>
          <cell r="I1681" t="str">
            <v>-</v>
          </cell>
          <cell r="J1681" t="str">
            <v>No</v>
          </cell>
          <cell r="K1681" t="str">
            <v>Do Not Include</v>
          </cell>
        </row>
        <row r="1682">
          <cell r="F1682" t="str">
            <v>Ohio Power - GenOther Tangible Property-OH, OPCoTidd Coal and Coal Rights : OPCo : 9923OPCo 101/6 399 Non-Depr Prod39910 - Oth Property - Land Rights</v>
          </cell>
          <cell r="G1682" t="str">
            <v>Other Tangible Property-OH, OPCo</v>
          </cell>
          <cell r="H1682" t="str">
            <v>-</v>
          </cell>
          <cell r="I1682" t="str">
            <v>-</v>
          </cell>
          <cell r="J1682" t="str">
            <v>No</v>
          </cell>
          <cell r="K1682" t="str">
            <v>Do Not Include</v>
          </cell>
        </row>
        <row r="1683">
          <cell r="F1683" t="str">
            <v>Ohio Power - GenPhilip Sporn Generating PlantPhilip Sporn Generating Plant Units 1 - 4 : APCo : 0750 / OPCo : 7500OPCo None Distr39000 - Structures and Improvements</v>
          </cell>
          <cell r="G1683" t="str">
            <v>Philip Sporn Generating Plant</v>
          </cell>
          <cell r="H1683" t="str">
            <v>Coal</v>
          </cell>
          <cell r="I1683" t="str">
            <v>_Fully Exposed</v>
          </cell>
          <cell r="J1683" t="str">
            <v>No</v>
          </cell>
          <cell r="K1683" t="str">
            <v>Individual Worksheet</v>
          </cell>
        </row>
        <row r="1684">
          <cell r="F1684" t="str">
            <v>Ohio Power - GenIntangible Plant - VA, APCoCapitalized Software : APCo : 9303OPCo None Prod30300 - Intangible Property</v>
          </cell>
          <cell r="G1684" t="str">
            <v>Intangible Plant - OH, OPCo</v>
          </cell>
          <cell r="H1684" t="str">
            <v>-</v>
          </cell>
          <cell r="I1684" t="str">
            <v>-</v>
          </cell>
          <cell r="J1684" t="str">
            <v>No</v>
          </cell>
          <cell r="K1684" t="str">
            <v>Do Not Include</v>
          </cell>
        </row>
        <row r="1685">
          <cell r="F1685" t="str">
            <v>Ohio Power - GenMisc Generation Facil-OH, OPCoPhilo Plant Site : OPCo : 9201OPCo None Prod31000 - Land - Coal Fired</v>
          </cell>
          <cell r="G1685" t="str">
            <v>Misc Generation Facil-OH, OPCo</v>
          </cell>
          <cell r="H1685" t="str">
            <v>-</v>
          </cell>
          <cell r="I1685" t="str">
            <v>-</v>
          </cell>
          <cell r="J1685" t="str">
            <v>Yes</v>
          </cell>
          <cell r="K1685" t="str">
            <v>Do Not Include</v>
          </cell>
        </row>
        <row r="1686">
          <cell r="F1686" t="str">
            <v>Ohio Power - GenMitchell Generating PlantMitchell Generating Plant Unit Nos.1&amp;2 : OPCo : 8500OPCo None Prod31000 - Land - Coal Fired</v>
          </cell>
          <cell r="G1686" t="str">
            <v>Mitchell Generating Plant</v>
          </cell>
          <cell r="H1686" t="str">
            <v>Coal</v>
          </cell>
          <cell r="I1686" t="str">
            <v>Least Exposed</v>
          </cell>
          <cell r="J1686" t="str">
            <v>Yes</v>
          </cell>
          <cell r="K1686" t="str">
            <v>Summary Worksheet</v>
          </cell>
        </row>
        <row r="1687">
          <cell r="F1687" t="str">
            <v>Ohio Power - GenMisc Generation Facil-OH, OPCoPhilo Plant Site : OPCo : 9201OPCo None Prod31200 - Boiler Plant Equip-Coal</v>
          </cell>
          <cell r="G1687" t="str">
            <v>Misc Generation Facil-OH, OPCo</v>
          </cell>
          <cell r="H1687" t="str">
            <v>-</v>
          </cell>
          <cell r="I1687" t="str">
            <v>-</v>
          </cell>
          <cell r="J1687" t="str">
            <v>No</v>
          </cell>
          <cell r="K1687" t="str">
            <v>Do Not Include</v>
          </cell>
        </row>
        <row r="1688">
          <cell r="F1688" t="str">
            <v>Ohio Power - GenMuskingum Generating PlantMuskingum River U5 Coal Handling Equipment : OPCo : 7105CHOPCo None Prod31200 - Boiler Plant Equip-Coal</v>
          </cell>
          <cell r="G1688" t="str">
            <v>Muskingum Generating Plant</v>
          </cell>
          <cell r="H1688" t="str">
            <v>Coal</v>
          </cell>
          <cell r="I1688" t="str">
            <v>_Fully Exposed</v>
          </cell>
          <cell r="J1688" t="str">
            <v>No</v>
          </cell>
          <cell r="K1688" t="str">
            <v>Individual Worksheet</v>
          </cell>
        </row>
        <row r="1689">
          <cell r="F1689" t="str">
            <v>Ohio Power - GenCardinal Generating PlantCardinal Generating Plant : 07/34 : 7800OPCo None Prod31215 - Boiler Plant Equip-CCD</v>
          </cell>
          <cell r="G1689" t="str">
            <v>Cardinal Generating Plant</v>
          </cell>
          <cell r="H1689" t="str">
            <v>Coal</v>
          </cell>
          <cell r="I1689" t="str">
            <v>Least Exposed</v>
          </cell>
          <cell r="J1689" t="str">
            <v>No</v>
          </cell>
          <cell r="K1689" t="str">
            <v>Summary Worksheet</v>
          </cell>
        </row>
        <row r="1690">
          <cell r="F1690" t="str">
            <v>Ohio Power - GenMitchell Generating PlantMitchell Generating Plant Unit Nos.1&amp;2 : OPCo : 8500OPCo None Prod31215 - Boiler Plant Equip-CCD</v>
          </cell>
          <cell r="G1690" t="str">
            <v>Mitchell Generating Plant</v>
          </cell>
          <cell r="H1690" t="str">
            <v>Coal</v>
          </cell>
          <cell r="I1690" t="str">
            <v>Least Exposed</v>
          </cell>
          <cell r="J1690" t="str">
            <v>No</v>
          </cell>
          <cell r="K1690" t="str">
            <v>Summary Worksheet</v>
          </cell>
        </row>
        <row r="1691">
          <cell r="F1691" t="str">
            <v>Ohio Power - GenKammer Generating PlantKammer Generating Plant Unit Nos.1-3 : OPCo : 7600OPCo None Prod31300 - Engines, Engine-Drive Gen</v>
          </cell>
          <cell r="G1691" t="str">
            <v>Kammer Generating Plant</v>
          </cell>
          <cell r="H1691" t="str">
            <v>Coal</v>
          </cell>
          <cell r="I1691" t="str">
            <v>_Fully Exposed</v>
          </cell>
          <cell r="J1691" t="str">
            <v>No</v>
          </cell>
          <cell r="K1691" t="str">
            <v>Individual Worksheet</v>
          </cell>
        </row>
        <row r="1692">
          <cell r="F1692" t="str">
            <v>Ohio Power - GenMuskingum Generating PlantMuskingum River U5 Coal Handling Equipment : OPCo : 7105CHOPCo None Prod31500 - Accessory Elect Equip-Coal</v>
          </cell>
          <cell r="G1692" t="str">
            <v>Muskingum Generating Plant</v>
          </cell>
          <cell r="H1692" t="str">
            <v>Coal</v>
          </cell>
          <cell r="I1692" t="str">
            <v>_Fully Exposed</v>
          </cell>
          <cell r="J1692" t="str">
            <v>No</v>
          </cell>
          <cell r="K1692" t="str">
            <v>Individual Worksheet</v>
          </cell>
        </row>
        <row r="1693">
          <cell r="F1693" t="str">
            <v>Ohio Power - GenKammer Generating PlantKammer Generating Plant Unit Nos.1-3 : OPCo : 7600OPCo None Prod33300 - Water Wheels, Turbines, Gen</v>
          </cell>
          <cell r="G1693" t="str">
            <v>Kammer Generating Plant</v>
          </cell>
          <cell r="H1693" t="str">
            <v>Coal</v>
          </cell>
          <cell r="I1693" t="str">
            <v>_Fully Exposed</v>
          </cell>
          <cell r="J1693" t="str">
            <v>No</v>
          </cell>
          <cell r="K1693" t="str">
            <v>Individual Worksheet</v>
          </cell>
        </row>
        <row r="1694">
          <cell r="F1694" t="str">
            <v>Ohio Power - GenMisc Generation Facil-OH, OPCoPhilo Plant Site : OPCo : 9201OPCo None Prod35000 - Land</v>
          </cell>
          <cell r="G1694" t="str">
            <v>Misc Generation Facil-OH, OPCo</v>
          </cell>
          <cell r="H1694" t="str">
            <v>-</v>
          </cell>
          <cell r="I1694" t="str">
            <v>-</v>
          </cell>
          <cell r="J1694" t="str">
            <v>Yes</v>
          </cell>
          <cell r="K1694" t="str">
            <v>Do Not Include</v>
          </cell>
        </row>
        <row r="1695">
          <cell r="F1695" t="str">
            <v>Ohio Power - GenCook Coal Terminal-IL, OPCo &amp; AEPSCCook Coal - OPCo &amp; AEPSC Leased Assets : 9944 OPCo None Prod39000 - Structures and Improvements</v>
          </cell>
          <cell r="G1695" t="str">
            <v>Cook Coal Terminal-IL, OPCo &amp; AEPSC</v>
          </cell>
          <cell r="H1695" t="str">
            <v>-</v>
          </cell>
          <cell r="I1695" t="str">
            <v>-</v>
          </cell>
          <cell r="J1695" t="str">
            <v>No</v>
          </cell>
          <cell r="K1695" t="str">
            <v>Do Not Include</v>
          </cell>
        </row>
        <row r="1696">
          <cell r="F1696" t="str">
            <v>Ohio Power - GenCardinal Generating PlantCardinal Generating Plant : 07/34 : 7800OPCo None Prod39800 - Miscellaneous Equipment</v>
          </cell>
          <cell r="G1696" t="str">
            <v>Cardinal Generating Plant</v>
          </cell>
          <cell r="H1696" t="str">
            <v>Coal</v>
          </cell>
          <cell r="I1696" t="str">
            <v>Least Exposed</v>
          </cell>
          <cell r="J1696" t="str">
            <v>No</v>
          </cell>
          <cell r="K1696" t="str">
            <v>Summary Worksheet</v>
          </cell>
        </row>
        <row r="1697">
          <cell r="F1697" t="str">
            <v>Ohio Power - GenCook Coal Terminal-IL, OPCo &amp; AEPSCCook Coal - OPCo &amp; AEPSC Leased Assets : 9944 OPCo None Prod39800 - Miscellaneous Equipment</v>
          </cell>
          <cell r="G1697" t="str">
            <v>Cook Coal Terminal-IL, OPCo &amp; AEPSC</v>
          </cell>
          <cell r="H1697" t="str">
            <v>-</v>
          </cell>
          <cell r="I1697" t="str">
            <v>-</v>
          </cell>
          <cell r="J1697" t="str">
            <v>No</v>
          </cell>
          <cell r="K1697" t="str">
            <v>Do Not Include</v>
          </cell>
        </row>
        <row r="1698">
          <cell r="F1698" t="str">
            <v>Ohio Power - GenGavin Generating PlantGavin Generating Plant Unit Nos.1&amp;2, excluding FGD : OPCo : 8200OPCo None Prod39800 - Miscellaneous Equipment</v>
          </cell>
          <cell r="G1698" t="str">
            <v>Gavin Generating Plant</v>
          </cell>
          <cell r="H1698" t="str">
            <v>Coal</v>
          </cell>
          <cell r="I1698" t="str">
            <v>Least Exposed</v>
          </cell>
          <cell r="J1698" t="str">
            <v>No</v>
          </cell>
          <cell r="K1698" t="str">
            <v>Summary Worksheet</v>
          </cell>
        </row>
        <row r="1699">
          <cell r="F1699" t="str">
            <v>Ohio Power - GenJohn E Amos Generating Plant, AP/OPJohn E. Amos Generating Plant Common Facilities for Units 1,2 &amp; 3 : APCo/OPCo : 7801OPCo None Prod39800 - Miscellaneous Equipment</v>
          </cell>
          <cell r="G1699" t="str">
            <v>John E Amos Generating Plant, AP/OP</v>
          </cell>
          <cell r="H1699" t="str">
            <v>Coal</v>
          </cell>
          <cell r="I1699" t="str">
            <v>Least Exposed</v>
          </cell>
          <cell r="J1699" t="str">
            <v>No</v>
          </cell>
          <cell r="K1699" t="str">
            <v>Summary Worksheet</v>
          </cell>
        </row>
        <row r="1700">
          <cell r="F1700" t="str">
            <v>Ohio Power - GenKammer Generating PlantKammer Generating Plant Unit Nos.1-3 : OPCo : 7600OPCo None Prod39800 - Miscellaneous Equipment</v>
          </cell>
          <cell r="G1700" t="str">
            <v>Kammer Generating Plant</v>
          </cell>
          <cell r="H1700" t="str">
            <v>Coal</v>
          </cell>
          <cell r="I1700" t="str">
            <v>_Fully Exposed</v>
          </cell>
          <cell r="J1700" t="str">
            <v>No</v>
          </cell>
          <cell r="K1700" t="str">
            <v>Individual Worksheet</v>
          </cell>
        </row>
        <row r="1701">
          <cell r="F1701" t="str">
            <v>Ohio Power - GenMitchell Generating PlantMitchell Generating Plant Unit Nos.1&amp;2 : OPCo : 8500OPCo None Prod39800 - Miscellaneous Equipment</v>
          </cell>
          <cell r="G1701" t="str">
            <v>Mitchell Generating Plant</v>
          </cell>
          <cell r="H1701" t="str">
            <v>Coal</v>
          </cell>
          <cell r="I1701" t="str">
            <v>Least Exposed</v>
          </cell>
          <cell r="J1701" t="str">
            <v>No</v>
          </cell>
          <cell r="K1701" t="str">
            <v>Summary Worksheet</v>
          </cell>
        </row>
        <row r="1702">
          <cell r="F1702" t="str">
            <v>Ohio Power - GenMuskingum Generating PlantMuskingum Generating Plant Unit No.5 : OPCo : 7105OPCo None Prod39800 - Miscellaneous Equipment</v>
          </cell>
          <cell r="G1702" t="str">
            <v>Muskingum Generating Plant</v>
          </cell>
          <cell r="H1702" t="str">
            <v>Coal</v>
          </cell>
          <cell r="I1702" t="str">
            <v>_Fully Exposed</v>
          </cell>
          <cell r="J1702" t="str">
            <v>No</v>
          </cell>
          <cell r="K1702" t="str">
            <v>Individual Worksheet</v>
          </cell>
        </row>
        <row r="1703">
          <cell r="F1703" t="str">
            <v>Ohio Power - GenMuskingum Generating PlantMuskingum Generating Plant Unit Nos.1-4 : OPCo : 7100OPCo None Prod39800 - Miscellaneous Equipment</v>
          </cell>
          <cell r="G1703" t="str">
            <v>Muskingum Generating Plant</v>
          </cell>
          <cell r="H1703" t="str">
            <v>Coal</v>
          </cell>
          <cell r="I1703" t="str">
            <v>_Fully Exposed</v>
          </cell>
          <cell r="J1703" t="str">
            <v>No</v>
          </cell>
          <cell r="K1703" t="str">
            <v>Individual Worksheet</v>
          </cell>
        </row>
        <row r="1704">
          <cell r="F1704" t="str">
            <v>Ohio Power - GenPhilip Sporn Generating PlantPhilip Sporn Generating Plant Units 1 - 4 : APCo : 0750 / OPCo : 7500OPCo None Prod39800 - Miscellaneous Equipment</v>
          </cell>
          <cell r="G1704" t="str">
            <v>Philip Sporn Generating Plant</v>
          </cell>
          <cell r="H1704" t="str">
            <v>Coal</v>
          </cell>
          <cell r="I1704" t="str">
            <v>_Fully Exposed</v>
          </cell>
          <cell r="J1704" t="str">
            <v>No</v>
          </cell>
          <cell r="K1704" t="str">
            <v>Individual Worksheet</v>
          </cell>
        </row>
        <row r="1705">
          <cell r="F1705" t="str">
            <v>Ohio Power - GenMitchell Generating PlantMitchell Generating Plant Units 1&amp;2 : KPCo/OPCo : 8500OPCo 101/6 303 Cap Software Prod30300 - Intangible Property</v>
          </cell>
          <cell r="G1705" t="str">
            <v>Mitchell Generating Plant</v>
          </cell>
          <cell r="H1705" t="str">
            <v>-</v>
          </cell>
          <cell r="I1705" t="str">
            <v>-</v>
          </cell>
          <cell r="J1705" t="str">
            <v>No</v>
          </cell>
          <cell r="K1705" t="str">
            <v>Do Not Include</v>
          </cell>
        </row>
        <row r="1706">
          <cell r="F1706" t="str">
            <v>Ohio Power - GenMitchell Generating PlantMitchell Generating Plant Units 1&amp;2 : KPCo/OPCo : 8500OPCo 101/6 310 Mitchell Non-Depr31000 - Land - Coal Fired</v>
          </cell>
          <cell r="G1706" t="str">
            <v>Mitchell Generating Plant</v>
          </cell>
          <cell r="H1706" t="str">
            <v>Coal</v>
          </cell>
          <cell r="I1706" t="str">
            <v>Least Exposed</v>
          </cell>
          <cell r="J1706" t="str">
            <v>Yes</v>
          </cell>
          <cell r="K1706" t="str">
            <v>Summary Worksheet</v>
          </cell>
        </row>
        <row r="1707">
          <cell r="F1707" t="str">
            <v>Ohio Power - GenMitchell Generating PlantMitchell Generating Plant Units 1&amp;2 : KPCo/OPCo : 8500OPCo 101/6 311 Mitchell Plant31100 - Structures, Improvemnt-Coal</v>
          </cell>
          <cell r="G1707" t="str">
            <v>Mitchell Generating Plant</v>
          </cell>
          <cell r="H1707" t="str">
            <v>Coal</v>
          </cell>
          <cell r="I1707" t="str">
            <v>Least Exposed</v>
          </cell>
          <cell r="J1707" t="str">
            <v>No</v>
          </cell>
          <cell r="K1707" t="str">
            <v>Summary Worksheet</v>
          </cell>
        </row>
        <row r="1708">
          <cell r="F1708" t="str">
            <v>Ohio Power - GenMitchell Generating PlantMitchell Generating Plant Units 1&amp;2 : KPCo/OPCo : 8500OPCo 101/6 312 Mitchell Plant31200 - Boiler Plant Equip-Coal</v>
          </cell>
          <cell r="G1708" t="str">
            <v>Mitchell Generating Plant</v>
          </cell>
          <cell r="H1708" t="str">
            <v>Coal</v>
          </cell>
          <cell r="I1708" t="str">
            <v>Least Exposed</v>
          </cell>
          <cell r="J1708" t="str">
            <v>No</v>
          </cell>
          <cell r="K1708" t="str">
            <v>Summary Worksheet</v>
          </cell>
        </row>
        <row r="1709">
          <cell r="F1709" t="str">
            <v>Ohio Power - GenMitchell Generating PlantMitchell SCR Catalyst : KPCo/OPCo : 8500SCROPCo 101/6 312 Mitchell SCR31200 - Boiler Plant Equip-Coal</v>
          </cell>
          <cell r="G1709" t="str">
            <v>Mitchell Generating Plant</v>
          </cell>
          <cell r="H1709" t="str">
            <v>Coal</v>
          </cell>
          <cell r="I1709" t="str">
            <v>Least Exposed</v>
          </cell>
          <cell r="J1709" t="str">
            <v>No</v>
          </cell>
          <cell r="K1709" t="str">
            <v>Summary Worksheet</v>
          </cell>
        </row>
        <row r="1710">
          <cell r="F1710" t="str">
            <v>Ohio Power - GenMitchell Generating PlantMitchell Generating Plant Units 1&amp;2 : KPCo/OPCo : 8500OPCo 101/6 314 Mitchell Plant31400 - Turbogenerator Units-Coal</v>
          </cell>
          <cell r="G1710" t="str">
            <v>Mitchell Generating Plant</v>
          </cell>
          <cell r="H1710" t="str">
            <v>Coal</v>
          </cell>
          <cell r="I1710" t="str">
            <v>Least Exposed</v>
          </cell>
          <cell r="J1710" t="str">
            <v>No</v>
          </cell>
          <cell r="K1710" t="str">
            <v>Summary Worksheet</v>
          </cell>
        </row>
        <row r="1711">
          <cell r="F1711" t="str">
            <v>Ohio Power - GenMitchell Generating PlantMitchell Generating Plant Units 1&amp;2 : KPCo/OPCo : 8500OPCo 101/6 315 Mitchell Plant31500 - Accessory Elect Equip-Coal</v>
          </cell>
          <cell r="G1711" t="str">
            <v>Mitchell Generating Plant</v>
          </cell>
          <cell r="H1711" t="str">
            <v>Coal</v>
          </cell>
          <cell r="I1711" t="str">
            <v>Least Exposed</v>
          </cell>
          <cell r="J1711" t="str">
            <v>No</v>
          </cell>
          <cell r="K1711" t="str">
            <v>Summary Worksheet</v>
          </cell>
        </row>
        <row r="1712">
          <cell r="F1712" t="str">
            <v>Ohio Power - GenMitchell Generating PlantMitchell Generating Plant Units 1&amp;2 : KPCo/OPCo : 8500OPCo 101/6 316 Mitchell Plant31600 - Misc Pwr Plant Equip-Coal</v>
          </cell>
          <cell r="G1712" t="str">
            <v>Mitchell Generating Plant</v>
          </cell>
          <cell r="H1712" t="str">
            <v>Coal</v>
          </cell>
          <cell r="I1712" t="str">
            <v>Least Exposed</v>
          </cell>
          <cell r="J1712" t="str">
            <v>No</v>
          </cell>
          <cell r="K1712" t="str">
            <v>Summary Worksheet</v>
          </cell>
        </row>
        <row r="1713">
          <cell r="F1713" t="str">
            <v>Ohio Power - GenMitchell Generating PlantARO#1 Connor Ash Pond, Mitchell Plant - WV : KPCo/OPCo : 8500ARO2OPCo 101/6 317 ASH1 Conner Ash Pd31700 - ARO Steam Production Plant</v>
          </cell>
          <cell r="G1713" t="str">
            <v>Mitchell Generating Plant</v>
          </cell>
          <cell r="H1713" t="str">
            <v>Coal</v>
          </cell>
          <cell r="I1713" t="str">
            <v>Least Exposed</v>
          </cell>
          <cell r="J1713" t="str">
            <v>No</v>
          </cell>
          <cell r="K1713" t="str">
            <v>Summary Worksheet</v>
          </cell>
        </row>
        <row r="1714">
          <cell r="F1714" t="str">
            <v>Ohio Power - GenMitchell Generating PlantARO#1 Mitchell Ash Pond - WV : KPCo/OPCo : 8500ARO OPCo 101/6 317 ASH1 Mitchell Ash Pd31700 - ARO Steam Production Plant</v>
          </cell>
          <cell r="G1714" t="str">
            <v>Mitchell Generating Plant</v>
          </cell>
          <cell r="H1714" t="str">
            <v>Coal</v>
          </cell>
          <cell r="I1714" t="str">
            <v>Least Exposed</v>
          </cell>
          <cell r="J1714" t="str">
            <v>No</v>
          </cell>
          <cell r="K1714" t="str">
            <v>Summary Worksheet</v>
          </cell>
        </row>
        <row r="1715">
          <cell r="F1715" t="str">
            <v>Ohio Power - GenMitchell Generating PlantMitchell Generating Plant Units 1&amp;2 : KPCo/OPCo : 8500OPCo 101/6 317 Mitchell Asbestos31700 - ARO Steam Production Plant</v>
          </cell>
          <cell r="G1715" t="str">
            <v>Mitchell Generating Plant</v>
          </cell>
          <cell r="H1715" t="str">
            <v>Coal</v>
          </cell>
          <cell r="I1715" t="str">
            <v>Least Exposed</v>
          </cell>
          <cell r="J1715" t="str">
            <v>No</v>
          </cell>
          <cell r="K1715" t="str">
            <v>Summary Worksheet</v>
          </cell>
        </row>
        <row r="1716">
          <cell r="F1716" t="str">
            <v>Ohio Power - GenMitchell Generating PlantMitchell Generating Plant Units 1&amp;2 : KPCo/OPCo : 8500OPCo 101/6 352 - Mitchell Plt35200 - Structures and Improvements</v>
          </cell>
          <cell r="G1716" t="str">
            <v>Mitchell Generating Plant</v>
          </cell>
          <cell r="H1716" t="str">
            <v>Coal</v>
          </cell>
          <cell r="I1716" t="str">
            <v>Least Exposed</v>
          </cell>
          <cell r="J1716" t="str">
            <v>No</v>
          </cell>
          <cell r="K1716" t="str">
            <v>Summary Worksheet</v>
          </cell>
        </row>
        <row r="1717">
          <cell r="F1717" t="str">
            <v>Ohio Power - GenMitchell Generating PlantMitchell Generating Plant Units 1&amp;2 : KPCo/OPCo : 8500OPCo 101/6 353 - Mitchell Plt35300 - Station Equipment</v>
          </cell>
          <cell r="G1717" t="str">
            <v>Mitchell Generating Plant</v>
          </cell>
          <cell r="H1717" t="str">
            <v>Coal</v>
          </cell>
          <cell r="I1717" t="str">
            <v>Least Exposed</v>
          </cell>
          <cell r="J1717" t="str">
            <v>No</v>
          </cell>
          <cell r="K1717" t="str">
            <v>Summary Worksheet</v>
          </cell>
        </row>
        <row r="1718">
          <cell r="F1718" t="str">
            <v>Ohio Power - GenKammer Generating PlantARO#1 Connor Ash Pond, Mitchell Plant - WV : KPCo/OPCo : 8500ARO2OPCo 101/6 317 ASH1 Conner Ash Pd31700 - ARO Steam Production Plant</v>
          </cell>
          <cell r="G1718" t="str">
            <v>Kammer Generating Plant</v>
          </cell>
          <cell r="H1718" t="str">
            <v>Coal</v>
          </cell>
          <cell r="I1718" t="str">
            <v>_Fully Exposed</v>
          </cell>
          <cell r="J1718" t="str">
            <v>No</v>
          </cell>
          <cell r="K1718" t="str">
            <v>Individual Worksheet</v>
          </cell>
        </row>
        <row r="1719">
          <cell r="F1719" t="str">
            <v>Ohio Power - GenTransmission Subs 765KV-OH, OPCoMitchell 765KV Substation : OPCo : 0903OPCo 101/6 353 - Mitchell Plt35000 - Land</v>
          </cell>
          <cell r="G1719" t="str">
            <v>Mitchell Generating Plant</v>
          </cell>
          <cell r="H1719" t="str">
            <v>Coal</v>
          </cell>
          <cell r="I1719" t="str">
            <v>Least Exposed</v>
          </cell>
          <cell r="J1719" t="str">
            <v>Yes</v>
          </cell>
          <cell r="K1719" t="str">
            <v>Summary Worksheet</v>
          </cell>
        </row>
        <row r="1720">
          <cell r="F1720" t="str">
            <v>Ohio Power - GenTransmission Subs 765KV-OH, OPCoMitchell 765KV Substation : OPCo : 0903OPCo 101/6 353 - Mitchell Plt35300 - Station Equipment</v>
          </cell>
          <cell r="G1720" t="str">
            <v>Mitchell Generating Plant</v>
          </cell>
          <cell r="H1720" t="str">
            <v>Coal</v>
          </cell>
          <cell r="I1720" t="str">
            <v>Least Exposed</v>
          </cell>
          <cell r="J1720" t="str">
            <v>No</v>
          </cell>
          <cell r="K1720" t="str">
            <v>Summary Worksheet</v>
          </cell>
        </row>
        <row r="1721">
          <cell r="F1721" t="str">
            <v>Kentucky Power - GenIntangible Plant - KY, KEPCapitalized Software - EAS : KEP : 9303EASKEPCo 101/6 303 Cap Soft EAS Prod30300 - Intangible Property</v>
          </cell>
          <cell r="G1721" t="str">
            <v>Big Sandy Generating Plant</v>
          </cell>
          <cell r="H1721" t="str">
            <v>-</v>
          </cell>
          <cell r="I1721" t="str">
            <v>-</v>
          </cell>
          <cell r="J1721" t="str">
            <v>No</v>
          </cell>
          <cell r="K1721" t="str">
            <v>Do Not Include</v>
          </cell>
        </row>
        <row r="1722">
          <cell r="F1722" t="str">
            <v>Kentucky Power - GenBig Sandy Generating PlantBig Sandy Generating Plant Unit Nos. 1&amp;2 : KEP : 7300KEPCo 101/6 303 Cap Software-Prod30300 - Intangible Property</v>
          </cell>
          <cell r="G1722" t="str">
            <v>Big Sandy Generating Plant</v>
          </cell>
          <cell r="H1722" t="str">
            <v>-</v>
          </cell>
          <cell r="I1722" t="str">
            <v>-</v>
          </cell>
          <cell r="J1722" t="str">
            <v>No</v>
          </cell>
          <cell r="K1722" t="str">
            <v>Do Not Include</v>
          </cell>
        </row>
        <row r="1723">
          <cell r="F1723" t="str">
            <v>Kentucky Power - GenIntangible Plant - KY, KEPCapitalized Software Fully Depreciated : KEP : 9303FDKEPCo 101/6 303 Cap Soft-G FullDepr30300 - Intangible Property</v>
          </cell>
          <cell r="G1723" t="str">
            <v>Intangible Plant - KY, KEP</v>
          </cell>
          <cell r="H1723" t="str">
            <v>-</v>
          </cell>
          <cell r="I1723" t="str">
            <v>-</v>
          </cell>
          <cell r="J1723" t="str">
            <v>No</v>
          </cell>
          <cell r="K1723" t="str">
            <v>Do Not Include</v>
          </cell>
        </row>
        <row r="1724">
          <cell r="F1724" t="str">
            <v>Kentucky Power - GenIntangible Plant - KY, KEPCapitalized Software - Oracle : KEP : 9303ORAKEPCo 101/6 303 Oracle Software-G30300 - Intangible Property</v>
          </cell>
          <cell r="G1724" t="str">
            <v>Intangible Plant - KY, KEP</v>
          </cell>
          <cell r="H1724" t="str">
            <v>-</v>
          </cell>
          <cell r="I1724" t="str">
            <v>-</v>
          </cell>
          <cell r="J1724" t="str">
            <v>No</v>
          </cell>
          <cell r="K1724" t="str">
            <v>Do Not Include</v>
          </cell>
        </row>
        <row r="1725">
          <cell r="F1725" t="str">
            <v>Kentucky Power - GenIntangible Plant - KY, KEPCapitalized Software - Dell : KEP : 9303DELLKEPCo 101/6 303 Dell Lease Gen30300 - Intangible Property</v>
          </cell>
          <cell r="G1725" t="str">
            <v>Intangible Plant - KY, KEP</v>
          </cell>
          <cell r="H1725" t="str">
            <v>-</v>
          </cell>
          <cell r="I1725" t="str">
            <v>-</v>
          </cell>
          <cell r="J1725" t="str">
            <v>No</v>
          </cell>
          <cell r="K1725" t="str">
            <v>Do Not Include</v>
          </cell>
        </row>
        <row r="1726">
          <cell r="F1726" t="str">
            <v>Kentucky Power - GenIntangible Plant - KY, KEPCapitalized Software : KEP : 9303KEPCo 101/6 303 Cap Software-Prod30300 - Intangible Property</v>
          </cell>
          <cell r="G1726" t="str">
            <v>Intangible Plant - KY, KEP</v>
          </cell>
          <cell r="H1726" t="str">
            <v>-</v>
          </cell>
          <cell r="I1726" t="str">
            <v>-</v>
          </cell>
          <cell r="J1726" t="str">
            <v>No</v>
          </cell>
          <cell r="K1726" t="str">
            <v>Do Not Include</v>
          </cell>
        </row>
        <row r="1727">
          <cell r="F1727" t="str">
            <v>Kentucky Power - GenIntangible Plant - KY, KEPCapitalized Software - Maximo : KEP : 9303MAXKEPCo 101/6 303 Cap Soft-G Maximo30300 - Intangible Property</v>
          </cell>
          <cell r="G1727" t="str">
            <v>Intangible Plant - KY, KEP</v>
          </cell>
          <cell r="H1727" t="str">
            <v>-</v>
          </cell>
          <cell r="I1727" t="str">
            <v>-</v>
          </cell>
          <cell r="J1727" t="str">
            <v>No</v>
          </cell>
          <cell r="K1727" t="str">
            <v>Do Not Include</v>
          </cell>
        </row>
        <row r="1728">
          <cell r="F1728" t="str">
            <v>Kentucky Power - GenBig Sandy Generating PlantBig Sandy Generating Plant Unit 1 : KEP : BSU1KEPCo 101/6 303 Cap Software-Prod30300 - Intangible Property</v>
          </cell>
          <cell r="G1728" t="str">
            <v>Big Sandy Generating Plant</v>
          </cell>
          <cell r="H1728" t="str">
            <v>-</v>
          </cell>
          <cell r="I1728" t="str">
            <v>-</v>
          </cell>
          <cell r="J1728" t="str">
            <v>No</v>
          </cell>
          <cell r="K1728" t="str">
            <v>Do Not Include</v>
          </cell>
        </row>
        <row r="1729">
          <cell r="F1729" t="str">
            <v>Kentucky Power - GenBig Sandy Generating PlantBig Sandy Generating Plant Unit Nos. 1&amp;2 : KEP : 7300KEPCo 101/6 310 Big Sandy Non-Depr31000 - Land - Coal Fired</v>
          </cell>
          <cell r="G1729" t="str">
            <v>Big Sandy Generating Plant</v>
          </cell>
          <cell r="H1729" t="str">
            <v>Coal</v>
          </cell>
          <cell r="I1729" t="str">
            <v>_Fully Exposed</v>
          </cell>
          <cell r="J1729" t="str">
            <v>Yes</v>
          </cell>
          <cell r="K1729" t="str">
            <v>Individual Worksheet</v>
          </cell>
        </row>
        <row r="1730">
          <cell r="F1730" t="str">
            <v>Kentucky Power - GenBig Sandy Generating PlantBig Sandy Generating Plant Unit 1 : KEP : BSU1KEPCo 101/6 310 Big Sandy Non-Depr31000 - Land - Coal Fired</v>
          </cell>
          <cell r="G1730" t="str">
            <v>Big Sandy Generating Plant</v>
          </cell>
          <cell r="H1730" t="str">
            <v>Coal</v>
          </cell>
          <cell r="I1730" t="str">
            <v>_Fully Exposed</v>
          </cell>
          <cell r="J1730" t="str">
            <v>Yes</v>
          </cell>
          <cell r="K1730" t="str">
            <v>Individual Worksheet</v>
          </cell>
        </row>
        <row r="1731">
          <cell r="F1731" t="str">
            <v>Kentucky Power - GenBig Sandy Generating PlantBig Sandy Generating Plant Unit 1 : KEP : BSU1KEPCo 101/6 310-316 Big Sandy Plant31010 - Land Rights - Coal Fired</v>
          </cell>
          <cell r="G1731" t="str">
            <v>Big Sandy Generating Plant</v>
          </cell>
          <cell r="H1731" t="str">
            <v>Coal</v>
          </cell>
          <cell r="I1731" t="str">
            <v>_Fully Exposed</v>
          </cell>
          <cell r="J1731" t="str">
            <v>No</v>
          </cell>
          <cell r="K1731" t="str">
            <v>Individual Worksheet</v>
          </cell>
        </row>
        <row r="1732">
          <cell r="F1732" t="str">
            <v>Kentucky Power - GenBig Sandy Generating PlantBig Sandy Generating Plant Unit Nos. 1&amp;2 : KEP : 7300KEPCo 101/6 310-316 Big Sandy Plant31010 - Land Rights - Coal Fired</v>
          </cell>
          <cell r="G1732" t="str">
            <v>Big Sandy Generating Plant</v>
          </cell>
          <cell r="H1732" t="str">
            <v>Coal</v>
          </cell>
          <cell r="I1732" t="str">
            <v>_Fully Exposed</v>
          </cell>
          <cell r="J1732" t="str">
            <v>No</v>
          </cell>
          <cell r="K1732" t="str">
            <v>Individual Worksheet</v>
          </cell>
        </row>
        <row r="1733">
          <cell r="F1733" t="str">
            <v>Kentucky Power - GenBig Sandy Generating PlantBig Sandy Generating Plant Unit Nos. 1&amp;2 : KEP : 7300KEPCo 101/6 310-316 Big Sandy Plant31100 - Structures, Improvemnt-Coal</v>
          </cell>
          <cell r="G1733" t="str">
            <v>Big Sandy Generating Plant</v>
          </cell>
          <cell r="H1733" t="str">
            <v>Coal</v>
          </cell>
          <cell r="I1733" t="str">
            <v>_Fully Exposed</v>
          </cell>
          <cell r="J1733" t="str">
            <v>No</v>
          </cell>
          <cell r="K1733" t="str">
            <v>Individual Worksheet</v>
          </cell>
        </row>
        <row r="1734">
          <cell r="F1734" t="str">
            <v>Kentucky Power - GenBig Sandy Generating PlantInactive - Big Sandy Generating Plant Unit No.1 : KEP : 7001KEPCo 101/6 310-316 Big Sandy Plant31100 - Structures, Improvemnt-Coal</v>
          </cell>
          <cell r="G1734" t="str">
            <v>Big Sandy Generating Plant</v>
          </cell>
          <cell r="H1734" t="str">
            <v>Coal</v>
          </cell>
          <cell r="I1734" t="str">
            <v>_Fully Exposed</v>
          </cell>
          <cell r="J1734" t="str">
            <v>No</v>
          </cell>
          <cell r="K1734" t="str">
            <v>Individual Worksheet</v>
          </cell>
        </row>
        <row r="1735">
          <cell r="F1735" t="str">
            <v>Kentucky Power - GenBig Sandy Generating Plantinactive - Big Sandy Generating Plant Unit No.2 : KEP : 7006KEPCo 101/6 310-316 Big Sandy Plant31100 - Structures, Improvemnt-Coal</v>
          </cell>
          <cell r="G1735" t="str">
            <v>Big Sandy Generating Plant</v>
          </cell>
          <cell r="H1735" t="str">
            <v>Coal</v>
          </cell>
          <cell r="I1735" t="str">
            <v>_Fully Exposed</v>
          </cell>
          <cell r="J1735" t="str">
            <v>No</v>
          </cell>
          <cell r="K1735" t="str">
            <v>Individual Worksheet</v>
          </cell>
        </row>
        <row r="1736">
          <cell r="F1736" t="str">
            <v>Kentucky Power - GenBig Sandy Generating PlantBig Sandy Generating Plant Unit 2 : KEP : BSU2KEPCo 101/6 310-316 Big Sandy Plant31100 - Structures, Improvemnt-Coal</v>
          </cell>
          <cell r="G1736" t="str">
            <v>Big Sandy Generating Plant</v>
          </cell>
          <cell r="H1736" t="str">
            <v>Coal</v>
          </cell>
          <cell r="I1736" t="str">
            <v>_Fully Exposed</v>
          </cell>
          <cell r="J1736" t="str">
            <v>No</v>
          </cell>
          <cell r="K1736" t="str">
            <v>Individual Worksheet</v>
          </cell>
        </row>
        <row r="1737">
          <cell r="F1737" t="str">
            <v>Kentucky Power - GenBig Sandy Generating PlantBig Sandy Generating Plant Unit 1 - Coal Related Equipment : KEP : BSU1CKEPCo 101/6 310-316 Big Sandy Plant31100 - Structures, Improvemnt-Coal</v>
          </cell>
          <cell r="G1737" t="str">
            <v>Big Sandy Generating Plant</v>
          </cell>
          <cell r="H1737" t="str">
            <v>Coal</v>
          </cell>
          <cell r="I1737" t="str">
            <v>_Fully Exposed</v>
          </cell>
          <cell r="J1737" t="str">
            <v>No</v>
          </cell>
          <cell r="K1737" t="str">
            <v>Individual Worksheet</v>
          </cell>
        </row>
        <row r="1738">
          <cell r="F1738" t="str">
            <v>Kentucky Power - GenBig Sandy Generating PlantBig Sandy Generating Plant Unit 1 : KEP : BSU1KEPCo 101/6 310-316 Big Sandy Plant31100 - Structures, Improvemnt-Coal</v>
          </cell>
          <cell r="G1738" t="str">
            <v>Big Sandy Generating Plant</v>
          </cell>
          <cell r="H1738" t="str">
            <v>Coal</v>
          </cell>
          <cell r="I1738" t="str">
            <v>_Fully Exposed</v>
          </cell>
          <cell r="J1738" t="str">
            <v>No</v>
          </cell>
          <cell r="K1738" t="str">
            <v>Individual Worksheet</v>
          </cell>
        </row>
        <row r="1739">
          <cell r="F1739" t="str">
            <v>Kentucky Power - GenBig Sandy Generating PlantBig Sandy Generating Plant Unit Nos. 1&amp;2 : KEP : 7300KEPCo 101/6 310-316 Big Sandy Plant31200 - Boiler Plant Equip-Coal</v>
          </cell>
          <cell r="G1739" t="str">
            <v>Big Sandy Generating Plant</v>
          </cell>
          <cell r="H1739" t="str">
            <v>Coal</v>
          </cell>
          <cell r="I1739" t="str">
            <v>_Fully Exposed</v>
          </cell>
          <cell r="J1739" t="str">
            <v>No</v>
          </cell>
          <cell r="K1739" t="str">
            <v>Individual Worksheet</v>
          </cell>
        </row>
        <row r="1740">
          <cell r="F1740" t="str">
            <v>Kentucky Power - GenBig Sandy Generating PlantInactive - Big Sandy Generating Plant Unit No.1 : KEP : 7001KEPCo 101/6 310-316 Big Sandy Plant31200 - Boiler Plant Equip-Coal</v>
          </cell>
          <cell r="G1740" t="str">
            <v>Big Sandy Generating Plant</v>
          </cell>
          <cell r="H1740" t="str">
            <v>Coal</v>
          </cell>
          <cell r="I1740" t="str">
            <v>_Fully Exposed</v>
          </cell>
          <cell r="J1740" t="str">
            <v>No</v>
          </cell>
          <cell r="K1740" t="str">
            <v>Individual Worksheet</v>
          </cell>
        </row>
        <row r="1741">
          <cell r="F1741" t="str">
            <v>Kentucky Power - GenBig Sandy Generating Plantinactive - Big Sandy Generating Plant Unit No.2 : KEP : 7006KEPCo 101/6 310-316 Big Sandy Plant31200 - Boiler Plant Equip-Coal</v>
          </cell>
          <cell r="G1741" t="str">
            <v>Big Sandy Generating Plant</v>
          </cell>
          <cell r="H1741" t="str">
            <v>Coal</v>
          </cell>
          <cell r="I1741" t="str">
            <v>_Fully Exposed</v>
          </cell>
          <cell r="J1741" t="str">
            <v>No</v>
          </cell>
          <cell r="K1741" t="str">
            <v>Individual Worksheet</v>
          </cell>
        </row>
        <row r="1742">
          <cell r="F1742" t="str">
            <v>Kentucky Power - GenBig Sandy Generating PlantBig Sandy Generating Plant Unit 2 : KEP : BSU2KEPCo 101/6 310-316 Big Sandy Plant31200 - Boiler Plant Equip-Coal</v>
          </cell>
          <cell r="G1742" t="str">
            <v>Big Sandy Generating Plant</v>
          </cell>
          <cell r="H1742" t="str">
            <v>Coal</v>
          </cell>
          <cell r="I1742" t="str">
            <v>_Fully Exposed</v>
          </cell>
          <cell r="J1742" t="str">
            <v>No</v>
          </cell>
          <cell r="K1742" t="str">
            <v>Individual Worksheet</v>
          </cell>
        </row>
        <row r="1743">
          <cell r="F1743" t="str">
            <v>Kentucky Power - GenBig Sandy Generating PlantBig Sandy Generating Plant Unit 2 : KEP : BSU2KEPCo 101/6 310-316 Big Sandy Plant31200 - Boiler Plant Equip-Coal</v>
          </cell>
          <cell r="G1743" t="str">
            <v>Big Sandy Generating Plant</v>
          </cell>
          <cell r="H1743" t="str">
            <v>Coal</v>
          </cell>
          <cell r="I1743" t="str">
            <v>_Fully Exposed</v>
          </cell>
          <cell r="J1743" t="str">
            <v>No</v>
          </cell>
          <cell r="K1743" t="str">
            <v>Individual Worksheet</v>
          </cell>
        </row>
        <row r="1744">
          <cell r="F1744" t="str">
            <v>Kentucky Power - GenBig Sandy Generating PlantBig Sandy Generating Plant Unit 1 - Coal Related Equipment : KEP : BSU1CKEPCo 101/6 310-316 Big Sandy Plant31200 - Boiler Plant Equip-Coal</v>
          </cell>
          <cell r="G1744" t="str">
            <v>Big Sandy Generating Plant</v>
          </cell>
          <cell r="H1744" t="str">
            <v>Coal</v>
          </cell>
          <cell r="I1744" t="str">
            <v>_Fully Exposed</v>
          </cell>
          <cell r="J1744" t="str">
            <v>No</v>
          </cell>
          <cell r="K1744" t="str">
            <v>Individual Worksheet</v>
          </cell>
        </row>
        <row r="1745">
          <cell r="F1745" t="str">
            <v>Kentucky Power - GenBig Sandy Generating PlantBig Sandy Generating Plant Unit 1 : KEP : BSU1KEPCo 101/6 310-316 Big Sandy Plant31200 - Boiler Plant Equip-Coal</v>
          </cell>
          <cell r="G1745" t="str">
            <v>Big Sandy Generating Plant</v>
          </cell>
          <cell r="H1745" t="str">
            <v>Coal</v>
          </cell>
          <cell r="I1745" t="str">
            <v>_Fully Exposed</v>
          </cell>
          <cell r="J1745" t="str">
            <v>No</v>
          </cell>
          <cell r="K1745" t="str">
            <v>Individual Worksheet</v>
          </cell>
        </row>
        <row r="1746">
          <cell r="F1746" t="str">
            <v>Kentucky Power - GenBig Sandy Generating PlantBig Sandy Generating Plant Unit 1 - Coal Related Equipment : KEP : BSU1CKEPCo 101/6 310-316 Big Sandy Plant31200 - Boiler Plant Equip-Coal</v>
          </cell>
          <cell r="G1746" t="str">
            <v>Big Sandy Generating Plant</v>
          </cell>
          <cell r="H1746" t="str">
            <v>Coal</v>
          </cell>
          <cell r="I1746" t="str">
            <v>_Fully Exposed</v>
          </cell>
          <cell r="J1746" t="str">
            <v>No</v>
          </cell>
          <cell r="K1746" t="str">
            <v>Individual Worksheet</v>
          </cell>
        </row>
        <row r="1747">
          <cell r="F1747" t="str">
            <v>Kentucky Power - GenBig Sandy Generating PlantBig Sandy Generating Plant Unit Nos. 1&amp;2 : KEP : 7300KEPCo 101/6 312 Big Sandy Plant31200 - Boiler Plant Equip-Coal</v>
          </cell>
          <cell r="G1747" t="str">
            <v>Big Sandy Generating Plant</v>
          </cell>
          <cell r="H1747" t="str">
            <v>Coal</v>
          </cell>
          <cell r="I1747" t="str">
            <v>_Fully Exposed</v>
          </cell>
          <cell r="J1747" t="str">
            <v>No</v>
          </cell>
          <cell r="K1747" t="str">
            <v>Individual Worksheet</v>
          </cell>
        </row>
        <row r="1748">
          <cell r="F1748" t="str">
            <v>Kentucky Power - GenBig Sandy Generating PlantBig Sandy Generating Plant Unit Nos. 1&amp;2 : KEP : 7300KEPCo 101/6 310-316 Big Sandy Plant31400 - Turbogenerator Units-Coal</v>
          </cell>
          <cell r="G1748" t="str">
            <v>Big Sandy Generating Plant</v>
          </cell>
          <cell r="H1748" t="str">
            <v>Coal</v>
          </cell>
          <cell r="I1748" t="str">
            <v>_Fully Exposed</v>
          </cell>
          <cell r="J1748" t="str">
            <v>No</v>
          </cell>
          <cell r="K1748" t="str">
            <v>Individual Worksheet</v>
          </cell>
        </row>
        <row r="1749">
          <cell r="F1749" t="str">
            <v>Kentucky Power - GenBig Sandy Generating PlantInactive - Big Sandy Generating Plant Unit No.1 : KEP : 7001KEPCo 101/6 310-316 Big Sandy Plant31400 - Turbogenerator Units-Coal</v>
          </cell>
          <cell r="G1749" t="str">
            <v>Big Sandy Generating Plant</v>
          </cell>
          <cell r="H1749" t="str">
            <v>Coal</v>
          </cell>
          <cell r="I1749" t="str">
            <v>_Fully Exposed</v>
          </cell>
          <cell r="J1749" t="str">
            <v>No</v>
          </cell>
          <cell r="K1749" t="str">
            <v>Individual Worksheet</v>
          </cell>
        </row>
        <row r="1750">
          <cell r="F1750" t="str">
            <v>Kentucky Power - GenBig Sandy Generating Plantinactive - Big Sandy Generating Plant Unit No.2 : KEP : 7006KEPCo 101/6 310-316 Big Sandy Plant31400 - Turbogenerator Units-Coal</v>
          </cell>
          <cell r="G1750" t="str">
            <v>Big Sandy Generating Plant</v>
          </cell>
          <cell r="H1750" t="str">
            <v>Coal</v>
          </cell>
          <cell r="I1750" t="str">
            <v>_Fully Exposed</v>
          </cell>
          <cell r="J1750" t="str">
            <v>No</v>
          </cell>
          <cell r="K1750" t="str">
            <v>Individual Worksheet</v>
          </cell>
        </row>
        <row r="1751">
          <cell r="F1751" t="str">
            <v>Kentucky Power - GenMisc Generation Facil-KY, KEPInactive - Big Sandy Generating Plant Circulatory Outdoor Water System : KEP : 9998 (state of Kentucky)KEPCo 101/6 310-316 Big Sandy Plant31400 - Turbogenerator Units-Coal</v>
          </cell>
          <cell r="G1751" t="str">
            <v>Misc Generation Facil-KY, KEP</v>
          </cell>
          <cell r="H1751" t="str">
            <v>-</v>
          </cell>
          <cell r="I1751" t="str">
            <v>-</v>
          </cell>
          <cell r="J1751" t="str">
            <v>No</v>
          </cell>
          <cell r="K1751" t="str">
            <v>Do Not Include</v>
          </cell>
        </row>
        <row r="1752">
          <cell r="F1752" t="str">
            <v>Kentucky Power - GenMisc Generation Facil-WV, KEPBig Sandy Generating Plant Circulatory Water System  : KEP : 7004KEPCo 101/6 310-316 Big Sandy Plant31400 - Turbogenerator Units-Coal</v>
          </cell>
          <cell r="G1752" t="str">
            <v>Big Sandy Generating Plant</v>
          </cell>
          <cell r="H1752" t="str">
            <v>Coal</v>
          </cell>
          <cell r="I1752" t="str">
            <v>_Fully Exposed</v>
          </cell>
          <cell r="J1752" t="str">
            <v>No</v>
          </cell>
          <cell r="K1752" t="str">
            <v>Individual Worksheet</v>
          </cell>
        </row>
        <row r="1753">
          <cell r="F1753" t="str">
            <v>Kentucky Power - GenBig Sandy Generating PlantBig Sandy Generating Plant Unit 1 : KEP : BSU1KEPCo 101/6 310-316 Big Sandy Plant31400 - Turbogenerator Units-Coal</v>
          </cell>
          <cell r="G1753" t="str">
            <v>Big Sandy Generating Plant</v>
          </cell>
          <cell r="H1753" t="str">
            <v>Coal</v>
          </cell>
          <cell r="I1753" t="str">
            <v>_Fully Exposed</v>
          </cell>
          <cell r="J1753" t="str">
            <v>No</v>
          </cell>
          <cell r="K1753" t="str">
            <v>Individual Worksheet</v>
          </cell>
        </row>
        <row r="1754">
          <cell r="F1754" t="str">
            <v>Kentucky Power - GenBig Sandy Generating PlantBig Sandy Generating Plant Unit 2 : KEP : BSU2KEPCo 101/6 310-316 Big Sandy Plant31400 - Turbogenerator Units-Coal</v>
          </cell>
          <cell r="G1754" t="str">
            <v>Big Sandy Generating Plant</v>
          </cell>
          <cell r="H1754" t="str">
            <v>Coal</v>
          </cell>
          <cell r="I1754" t="str">
            <v>_Fully Exposed</v>
          </cell>
          <cell r="J1754" t="str">
            <v>No</v>
          </cell>
          <cell r="K1754" t="str">
            <v>Individual Worksheet</v>
          </cell>
        </row>
        <row r="1755">
          <cell r="F1755" t="str">
            <v>Kentucky Power - GenBig Sandy Generating PlantBig Sandy Generating Plant Unit Nos. 1&amp;2 : KEP : 7300KEPCo 101/6 310-316 Big Sandy Plant31500 - Accessory Elect Equip-Coal</v>
          </cell>
          <cell r="G1755" t="str">
            <v>Big Sandy Generating Plant</v>
          </cell>
          <cell r="H1755" t="str">
            <v>Coal</v>
          </cell>
          <cell r="I1755" t="str">
            <v>_Fully Exposed</v>
          </cell>
          <cell r="J1755" t="str">
            <v>No</v>
          </cell>
          <cell r="K1755" t="str">
            <v>Individual Worksheet</v>
          </cell>
        </row>
        <row r="1756">
          <cell r="F1756" t="str">
            <v>Kentucky Power - GenBig Sandy Generating PlantInactive - Big Sandy Generating Plant Unit No.1 : KEP : 7001KEPCo 101/6 310-316 Big Sandy Plant31500 - Accessory Elect Equip-Coal</v>
          </cell>
          <cell r="G1756" t="str">
            <v>Big Sandy Generating Plant</v>
          </cell>
          <cell r="H1756" t="str">
            <v>Coal</v>
          </cell>
          <cell r="I1756" t="str">
            <v>_Fully Exposed</v>
          </cell>
          <cell r="J1756" t="str">
            <v>No</v>
          </cell>
          <cell r="K1756" t="str">
            <v>Individual Worksheet</v>
          </cell>
        </row>
        <row r="1757">
          <cell r="F1757" t="str">
            <v>Kentucky Power - GenBig Sandy Generating Plantinactive - Big Sandy Generating Plant Unit No.2 : KEP : 7006KEPCo 101/6 310-316 Big Sandy Plant31500 - Accessory Elect Equip-Coal</v>
          </cell>
          <cell r="G1757" t="str">
            <v>Big Sandy Generating Plant</v>
          </cell>
          <cell r="H1757" t="str">
            <v>Coal</v>
          </cell>
          <cell r="I1757" t="str">
            <v>_Fully Exposed</v>
          </cell>
          <cell r="J1757" t="str">
            <v>No</v>
          </cell>
          <cell r="K1757" t="str">
            <v>Individual Worksheet</v>
          </cell>
        </row>
        <row r="1758">
          <cell r="F1758" t="str">
            <v>Kentucky Power - GenMisc Generation Facil-WV, KEPBig Sandy Generating Plant Circulatory Water System  : KEP : 7004KEPCo 101/6 310-316 Big Sandy Plant31500 - Accessory Elect Equip-Coal</v>
          </cell>
          <cell r="G1758" t="str">
            <v>Big Sandy Generating Plant</v>
          </cell>
          <cell r="H1758" t="str">
            <v>Coal</v>
          </cell>
          <cell r="I1758" t="str">
            <v>_Fully Exposed</v>
          </cell>
          <cell r="J1758" t="str">
            <v>No</v>
          </cell>
          <cell r="K1758" t="str">
            <v>Individual Worksheet</v>
          </cell>
        </row>
        <row r="1759">
          <cell r="F1759" t="str">
            <v>Kentucky Power - GenBig Sandy Generating PlantBig Sandy Generating Plant Unit 2 : KEP : BSU2KEPCo 101/6 310-316 Big Sandy Plant31500 - Accessory Elect Equip-Coal</v>
          </cell>
          <cell r="G1759" t="str">
            <v>Big Sandy Generating Plant</v>
          </cell>
          <cell r="H1759" t="str">
            <v>Coal</v>
          </cell>
          <cell r="I1759" t="str">
            <v>_Fully Exposed</v>
          </cell>
          <cell r="J1759" t="str">
            <v>No</v>
          </cell>
          <cell r="K1759" t="str">
            <v>Individual Worksheet</v>
          </cell>
        </row>
        <row r="1760">
          <cell r="F1760" t="str">
            <v>Kentucky Power - GenBig Sandy Generating PlantBig Sandy Generating Plant Unit 1 : KEP : BSU1KEPCo 101/6 310-316 Big Sandy Plant31500 - Accessory Elect Equip-Coal</v>
          </cell>
          <cell r="G1760" t="str">
            <v>Big Sandy Generating Plant</v>
          </cell>
          <cell r="H1760" t="str">
            <v>Coal</v>
          </cell>
          <cell r="I1760" t="str">
            <v>_Fully Exposed</v>
          </cell>
          <cell r="J1760" t="str">
            <v>No</v>
          </cell>
          <cell r="K1760" t="str">
            <v>Individual Worksheet</v>
          </cell>
        </row>
        <row r="1761">
          <cell r="F1761" t="str">
            <v>Kentucky Power - GenBig Sandy Generating PlantBig Sandy Generating Plant Unit Nos. 1&amp;2 : KEP : 7300KEPCo 101/6 310-316 Big Sandy Plant31600 - Misc Pwr Plant Equip-Coal</v>
          </cell>
          <cell r="G1761" t="str">
            <v>Big Sandy Generating Plant</v>
          </cell>
          <cell r="H1761" t="str">
            <v>Coal</v>
          </cell>
          <cell r="I1761" t="str">
            <v>_Fully Exposed</v>
          </cell>
          <cell r="J1761" t="str">
            <v>No</v>
          </cell>
          <cell r="K1761" t="str">
            <v>Individual Worksheet</v>
          </cell>
        </row>
        <row r="1762">
          <cell r="F1762" t="str">
            <v>Kentucky Power - GenBig Sandy Generating PlantInactive - Big Sandy Generating Plant Unit No.1 : KEP : 7001KEPCo 101/6 310-316 Big Sandy Plant31600 - Misc Pwr Plant Equip-Coal</v>
          </cell>
          <cell r="G1762" t="str">
            <v>Big Sandy Generating Plant</v>
          </cell>
          <cell r="H1762" t="str">
            <v>Coal</v>
          </cell>
          <cell r="I1762" t="str">
            <v>_Fully Exposed</v>
          </cell>
          <cell r="J1762" t="str">
            <v>No</v>
          </cell>
          <cell r="K1762" t="str">
            <v>Individual Worksheet</v>
          </cell>
        </row>
        <row r="1763">
          <cell r="F1763" t="str">
            <v>Kentucky Power - GenBig Sandy Generating Plantinactive - Big Sandy Generating Plant Unit No.2 : KEP : 7006KEPCo 101/6 310-316 Big Sandy Plant31600 - Misc Pwr Plant Equip-Coal</v>
          </cell>
          <cell r="G1763" t="str">
            <v>Big Sandy Generating Plant</v>
          </cell>
          <cell r="H1763" t="str">
            <v>Coal</v>
          </cell>
          <cell r="I1763" t="str">
            <v>_Fully Exposed</v>
          </cell>
          <cell r="J1763" t="str">
            <v>No</v>
          </cell>
          <cell r="K1763" t="str">
            <v>Individual Worksheet</v>
          </cell>
        </row>
        <row r="1764">
          <cell r="F1764" t="str">
            <v>Kentucky Power - GenBig Sandy Generating PlantBig Sandy Generating Plant Unit 2 : KEP : BSU2KEPCo 101/6 310-316 Big Sandy Plant31600 - Misc Pwr Plant Equip-Coal</v>
          </cell>
          <cell r="G1764" t="str">
            <v>Big Sandy Generating Plant</v>
          </cell>
          <cell r="H1764" t="str">
            <v>Coal</v>
          </cell>
          <cell r="I1764" t="str">
            <v>_Fully Exposed</v>
          </cell>
          <cell r="J1764" t="str">
            <v>No</v>
          </cell>
          <cell r="K1764" t="str">
            <v>Individual Worksheet</v>
          </cell>
        </row>
        <row r="1765">
          <cell r="F1765" t="str">
            <v>Kentucky Power - GenBig Sandy Generating PlantBig Sandy Generating Plant Unit 1 - Coal Related Equipment : KEP : BSU1CKEPCo 101/6 310-316 Big Sandy Plant31600 - Misc Pwr Plant Equip-Coal</v>
          </cell>
          <cell r="G1765" t="str">
            <v>Big Sandy Generating Plant</v>
          </cell>
          <cell r="H1765" t="str">
            <v>Coal</v>
          </cell>
          <cell r="I1765" t="str">
            <v>_Fully Exposed</v>
          </cell>
          <cell r="J1765" t="str">
            <v>No</v>
          </cell>
          <cell r="K1765" t="str">
            <v>Individual Worksheet</v>
          </cell>
        </row>
        <row r="1766">
          <cell r="F1766" t="str">
            <v>Kentucky Power - GenBig Sandy Generating PlantBig Sandy Generating Plant Unit 1 : KEP : BSU1KEPCo 101/6 310-316 Big Sandy Plant31600 - Misc Pwr Plant Equip-Coal</v>
          </cell>
          <cell r="G1766" t="str">
            <v>Big Sandy Generating Plant</v>
          </cell>
          <cell r="H1766" t="str">
            <v>Coal</v>
          </cell>
          <cell r="I1766" t="str">
            <v>_Fully Exposed</v>
          </cell>
          <cell r="J1766" t="str">
            <v>No</v>
          </cell>
          <cell r="K1766" t="str">
            <v>Individual Worksheet</v>
          </cell>
        </row>
        <row r="1767">
          <cell r="F1767" t="str">
            <v>Kentucky Power - GenBig Sandy Generating PlantBig Sandy Generating Plant Unit Nos. 1&amp;2 : KEP : 7300KEPCo 101/6 316 Big Sandy Plant31600 - Misc Pwr Plant Equip-Coal</v>
          </cell>
          <cell r="G1767" t="str">
            <v>Big Sandy Generating Plant</v>
          </cell>
          <cell r="H1767" t="str">
            <v>Coal</v>
          </cell>
          <cell r="I1767" t="str">
            <v>_Fully Exposed</v>
          </cell>
          <cell r="J1767" t="str">
            <v>No</v>
          </cell>
          <cell r="K1767" t="str">
            <v>Individual Worksheet</v>
          </cell>
        </row>
        <row r="1768">
          <cell r="F1768" t="str">
            <v>Kentucky Power - GenBig Sandy Generating PlantBig Sandy Generating Plant Unit Nos. 1&amp;2 : KEP : 7300KEPCo 101/6 310-316 Big Sandy PlantZ31220 - Capitalized Spare Parts</v>
          </cell>
          <cell r="G1768" t="str">
            <v>Big Sandy Generating Plant</v>
          </cell>
          <cell r="H1768" t="str">
            <v>Coal</v>
          </cell>
          <cell r="I1768" t="str">
            <v>_Fully Exposed</v>
          </cell>
          <cell r="J1768" t="str">
            <v>No</v>
          </cell>
          <cell r="K1768" t="str">
            <v>Individual Worksheet</v>
          </cell>
        </row>
        <row r="1769">
          <cell r="F1769" t="str">
            <v>Kentucky Power - GenBig Sandy Generating PlantInactive - Big Sandy Generating Plant Unit No.1 : KEP : 7001KEPCo 101/6 310-316 Big Sandy PlantZ31220 - Capitalized Spare Parts</v>
          </cell>
          <cell r="G1769" t="str">
            <v>Big Sandy Generating Plant</v>
          </cell>
          <cell r="H1769" t="str">
            <v>Coal</v>
          </cell>
          <cell r="I1769" t="str">
            <v>_Fully Exposed</v>
          </cell>
          <cell r="J1769" t="str">
            <v>No</v>
          </cell>
          <cell r="K1769" t="str">
            <v>Individual Worksheet</v>
          </cell>
        </row>
        <row r="1770">
          <cell r="F1770" t="str">
            <v>Kentucky Power - GenBig Sandy Generating Plantinactive - Big Sandy Generating Plant Unit No.2 : KEP : 7006KEPCo 101/6 310-316 Big Sandy PlantZ31220 - Capitalized Spare Parts</v>
          </cell>
          <cell r="G1770" t="str">
            <v>Big Sandy Generating Plant</v>
          </cell>
          <cell r="H1770" t="str">
            <v>Coal</v>
          </cell>
          <cell r="I1770" t="str">
            <v>_Fully Exposed</v>
          </cell>
          <cell r="J1770" t="str">
            <v>No</v>
          </cell>
          <cell r="K1770" t="str">
            <v>Individual Worksheet</v>
          </cell>
        </row>
        <row r="1771">
          <cell r="F1771" t="str">
            <v>Kentucky Power - GenBig Sandy Generating PlantBig Sandy Generating Plant Unit Nos. 1&amp;2 : KEP : 7300KEPCo 101/6 310-316 Big Sandy PlantZ31420 - Capitalized Spare Parts</v>
          </cell>
          <cell r="G1771" t="str">
            <v>Big Sandy Generating Plant</v>
          </cell>
          <cell r="H1771" t="str">
            <v>Coal</v>
          </cell>
          <cell r="I1771" t="str">
            <v>_Fully Exposed</v>
          </cell>
          <cell r="J1771" t="str">
            <v>No</v>
          </cell>
          <cell r="K1771" t="str">
            <v>Individual Worksheet</v>
          </cell>
        </row>
        <row r="1772">
          <cell r="F1772" t="str">
            <v>Kentucky Power - GenBig Sandy Generating PlantBig Sandy Generating Plant Unit Nos. 1&amp;2 : KEP : 7300KEPCo 101/6 310-316 Big Sandy PlantZ31520 - Capitalized Spare Parts</v>
          </cell>
          <cell r="G1772" t="str">
            <v>Big Sandy Generating Plant</v>
          </cell>
          <cell r="H1772" t="str">
            <v>Coal</v>
          </cell>
          <cell r="I1772" t="str">
            <v>_Fully Exposed</v>
          </cell>
          <cell r="J1772" t="str">
            <v>No</v>
          </cell>
          <cell r="K1772" t="str">
            <v>Individual Worksheet</v>
          </cell>
        </row>
        <row r="1773">
          <cell r="F1773" t="str">
            <v>Kentucky Power - GenBig Sandy Generating PlantBig Sandy Generating Plant Unit Nos. 1&amp;2 : KEP : 7300KEPCo 101/6 310-316 Big Sandy PlantZ31620 - Capitalized Spare Parts</v>
          </cell>
          <cell r="G1773" t="str">
            <v>Big Sandy Generating Plant</v>
          </cell>
          <cell r="H1773" t="str">
            <v>Coal</v>
          </cell>
          <cell r="I1773" t="str">
            <v>_Fully Exposed</v>
          </cell>
          <cell r="J1773" t="str">
            <v>No</v>
          </cell>
          <cell r="K1773" t="str">
            <v>Individual Worksheet</v>
          </cell>
        </row>
        <row r="1774">
          <cell r="F1774" t="str">
            <v>Kentucky Power - GenBig Sandy Generating PlantBig Sandy SCR Catalyst Layer 1 : KEP : 7300SCRKEPCo 101/6 312 SCR Catalyst Lyr 131200 - Boiler Plant Equip-Coal</v>
          </cell>
          <cell r="G1774" t="str">
            <v>Big Sandy Generating Plant</v>
          </cell>
          <cell r="H1774" t="str">
            <v>Coal</v>
          </cell>
          <cell r="I1774" t="str">
            <v>_Fully Exposed</v>
          </cell>
          <cell r="J1774" t="str">
            <v>No</v>
          </cell>
          <cell r="K1774" t="str">
            <v>Individual Worksheet</v>
          </cell>
        </row>
        <row r="1775">
          <cell r="F1775" t="str">
            <v>Kentucky Power - GenBig Sandy Generating PlantBig Sandy SCR Catalyst Layer 2 : KEP : 7300SCR2KEPCo 101/6 312 SCR Catalyst Lyr 231200 - Boiler Plant Equip-Coal</v>
          </cell>
          <cell r="G1775" t="str">
            <v>Big Sandy Generating Plant</v>
          </cell>
          <cell r="H1775" t="str">
            <v>Coal</v>
          </cell>
          <cell r="I1775" t="str">
            <v>_Fully Exposed</v>
          </cell>
          <cell r="J1775" t="str">
            <v>No</v>
          </cell>
          <cell r="K1775" t="str">
            <v>Individual Worksheet</v>
          </cell>
        </row>
        <row r="1776">
          <cell r="F1776" t="str">
            <v>Kentucky Power - GenBig Sandy Generating PlantBig Sandy SCR Catalyst Layer 3 : KEP : 7300SCR3KEPCo 101/6 312 SCR Catalyst Lyr 331200 - Boiler Plant Equip-Coal</v>
          </cell>
          <cell r="G1776" t="str">
            <v>Big Sandy Generating Plant</v>
          </cell>
          <cell r="H1776" t="str">
            <v>Coal</v>
          </cell>
          <cell r="I1776" t="str">
            <v>_Fully Exposed</v>
          </cell>
          <cell r="J1776" t="str">
            <v>No</v>
          </cell>
          <cell r="K1776" t="str">
            <v>Individual Worksheet</v>
          </cell>
        </row>
        <row r="1777">
          <cell r="F1777" t="str">
            <v>Kentucky Power - GenBig Sandy Generating PlantBig Sandy Generating Plant Unit Nos. 1&amp;2 : KEP : 7300KEPCo 101/6 314 Big Sandy Plant31400 - Turbogenerator Units-Coal</v>
          </cell>
          <cell r="G1777" t="str">
            <v>Big Sandy Generating Plant</v>
          </cell>
          <cell r="H1777" t="str">
            <v>Coal</v>
          </cell>
          <cell r="I1777" t="str">
            <v>_Fully Exposed</v>
          </cell>
          <cell r="J1777" t="str">
            <v>No</v>
          </cell>
          <cell r="K1777" t="str">
            <v>Individual Worksheet</v>
          </cell>
        </row>
        <row r="1778">
          <cell r="F1778" t="str">
            <v>Kentucky Power - GenBig Sandy Generating PlantBig Sandy Generating Plant Unit Nos. 1&amp;2 : KEP : 7300KEPCo 101/6 317 Big Sandy Asbestos31700 - ARO Steam Production Plant</v>
          </cell>
          <cell r="G1778" t="str">
            <v>Big Sandy Generating Plant</v>
          </cell>
          <cell r="H1778" t="str">
            <v>Coal</v>
          </cell>
          <cell r="I1778" t="str">
            <v>_Fully Exposed</v>
          </cell>
          <cell r="J1778" t="str">
            <v>No</v>
          </cell>
          <cell r="K1778" t="str">
            <v>Individual Worksheet</v>
          </cell>
        </row>
        <row r="1779">
          <cell r="F1779" t="str">
            <v>Kentucky Power - GenBig Sandy Generating PlantARO#1 Big Sandy Fly Ash Pond: KEP: 7300ARO1KEPCo 101/6 317 ASH1 Big Sandy31700 - ARO Steam Production Plant</v>
          </cell>
          <cell r="G1779" t="str">
            <v>Big Sandy Generating Plant</v>
          </cell>
          <cell r="H1779" t="str">
            <v>Coal</v>
          </cell>
          <cell r="I1779" t="str">
            <v>_Fully Exposed</v>
          </cell>
          <cell r="J1779" t="str">
            <v>No</v>
          </cell>
          <cell r="K1779" t="str">
            <v>Individual Worksheet</v>
          </cell>
        </row>
        <row r="1780">
          <cell r="F1780" t="str">
            <v>Kentucky Power - GenBig Sandy Generating PlantBig Sandy Generating Plant Unit 1 : KEP : BSU1KEPCo 101/6 317 Big Sandy Asbestos31700 - ARO Steam Production Plant</v>
          </cell>
          <cell r="G1780" t="str">
            <v>Big Sandy Generating Plant</v>
          </cell>
          <cell r="H1780" t="str">
            <v>Coal</v>
          </cell>
          <cell r="I1780" t="str">
            <v>_Fully Exposed</v>
          </cell>
          <cell r="J1780" t="str">
            <v>No</v>
          </cell>
          <cell r="K1780" t="str">
            <v>Individual Worksheet</v>
          </cell>
        </row>
        <row r="1781">
          <cell r="F1781" t="str">
            <v>Kentucky Power - GenBig Sandy Generating PlantBig Sandy Generating Plant Unit 2 : KEP : BSU2KEPCo 101/6 317 Big Sandy Asbestos31700 - ARO Steam Production Plant</v>
          </cell>
          <cell r="G1781" t="str">
            <v>Big Sandy Generating Plant</v>
          </cell>
          <cell r="H1781" t="str">
            <v>Coal</v>
          </cell>
          <cell r="I1781" t="str">
            <v>_Fully Exposed</v>
          </cell>
          <cell r="J1781" t="str">
            <v>No</v>
          </cell>
          <cell r="K1781" t="str">
            <v>Individual Worksheet</v>
          </cell>
        </row>
        <row r="1782">
          <cell r="F1782" t="str">
            <v>Kentucky Power - GenBig Sandy Generating PlantARO#2 Big Sandy Bottom Ash Ponds: KEP: 7300ARO2KEPCo 101/6 317 ASH2 Big Sandy31700 - ARO Steam Production Plant</v>
          </cell>
          <cell r="G1782" t="str">
            <v>Big Sandy Generating Plant</v>
          </cell>
          <cell r="H1782" t="str">
            <v>Coal</v>
          </cell>
          <cell r="I1782" t="str">
            <v>_Fully Exposed</v>
          </cell>
          <cell r="J1782" t="str">
            <v>No</v>
          </cell>
          <cell r="K1782" t="str">
            <v>Individual Worksheet</v>
          </cell>
        </row>
        <row r="1783">
          <cell r="F1783" t="str">
            <v>Kentucky Power - GenBig Sandy Generating PlantBig Sandy Generating Plant Unit Nos. 1&amp;2 : KEP : 7300KEPCo 101/6 350-359 - GSU - KY35200 - Structures and Improvements</v>
          </cell>
          <cell r="G1783" t="str">
            <v>Big Sandy Generating Plant</v>
          </cell>
          <cell r="H1783" t="str">
            <v>Coal</v>
          </cell>
          <cell r="I1783" t="str">
            <v>_Fully Exposed</v>
          </cell>
          <cell r="J1783" t="str">
            <v>No</v>
          </cell>
          <cell r="K1783" t="str">
            <v>Individual Worksheet</v>
          </cell>
        </row>
        <row r="1784">
          <cell r="F1784" t="str">
            <v>Kentucky Power - GenBig Sandy Generating Plantinactive - Big Sandy Generating Plant Unit No.2 : KEP : 7006KEPCo 101/6 350-359 - GSU - KY35200 - Structures and Improvements</v>
          </cell>
          <cell r="G1784" t="str">
            <v>Big Sandy Generating Plant</v>
          </cell>
          <cell r="H1784" t="str">
            <v>Coal</v>
          </cell>
          <cell r="I1784" t="str">
            <v>_Fully Exposed</v>
          </cell>
          <cell r="J1784" t="str">
            <v>No</v>
          </cell>
          <cell r="K1784" t="str">
            <v>Individual Worksheet</v>
          </cell>
        </row>
        <row r="1785">
          <cell r="F1785" t="str">
            <v>Kentucky Power - GenTransmission Subs 138KV-KY, KEPBig Sandy 138KV Substation : KEP : 7005KEPCo 101/6 350-359 - GSU - KY35200 - Structures and Improvements</v>
          </cell>
          <cell r="G1785" t="str">
            <v>Big Sandy Generating Plant</v>
          </cell>
          <cell r="H1785" t="str">
            <v>Coal</v>
          </cell>
          <cell r="I1785" t="str">
            <v>_Fully Exposed</v>
          </cell>
          <cell r="J1785" t="str">
            <v>No</v>
          </cell>
          <cell r="K1785" t="str">
            <v>Individual Worksheet</v>
          </cell>
        </row>
        <row r="1786">
          <cell r="F1786" t="str">
            <v>Kentucky Power - GenTransmission Subs 765KV-KY, KEPBaker 765/345KV Substation : KEP : 7007KEPCo 101/6 350-359 - GSU - KY35200 - Structures and Improvements</v>
          </cell>
          <cell r="G1786" t="str">
            <v>Transmission Subs 765KV-KY, KEP</v>
          </cell>
          <cell r="H1786" t="str">
            <v>-</v>
          </cell>
          <cell r="I1786" t="str">
            <v>-</v>
          </cell>
          <cell r="J1786" t="str">
            <v>No</v>
          </cell>
          <cell r="K1786" t="str">
            <v>Do Not Include</v>
          </cell>
        </row>
        <row r="1787">
          <cell r="F1787" t="str">
            <v>Kentucky Power - GenBig Sandy Generating PlantBig Sandy Generating Plant Unit 1 : KEP : BSU1KEPCo 101/6 350-359 - GSU - KY35200 - Structures and Improvements</v>
          </cell>
          <cell r="G1787" t="str">
            <v>Big Sandy Generating Plant</v>
          </cell>
          <cell r="H1787" t="str">
            <v>Coal</v>
          </cell>
          <cell r="I1787" t="str">
            <v>_Fully Exposed</v>
          </cell>
          <cell r="J1787" t="str">
            <v>No</v>
          </cell>
          <cell r="K1787" t="str">
            <v>Individual Worksheet</v>
          </cell>
        </row>
        <row r="1788">
          <cell r="F1788" t="str">
            <v>Kentucky Power - GenBig Sandy Generating PlantBig Sandy Generating Plant Unit 2 : KEP : BSU2KEPCo 101/6 350-359 - GSU - KY35200 - Structures and Improvements</v>
          </cell>
          <cell r="G1788" t="str">
            <v>Big Sandy Generating Plant</v>
          </cell>
          <cell r="H1788" t="str">
            <v>Coal</v>
          </cell>
          <cell r="I1788" t="str">
            <v>_Fully Exposed</v>
          </cell>
          <cell r="J1788" t="str">
            <v>No</v>
          </cell>
          <cell r="K1788" t="str">
            <v>Individual Worksheet</v>
          </cell>
        </row>
        <row r="1789">
          <cell r="F1789" t="str">
            <v>Kentucky Power - GenBig Sandy Generating PlantBig Sandy Generating Plant Unit Nos. 1&amp;2 : KEP : 7300KEPCo 101/6 350-359 - GSU - KY35300 - Station Equipment</v>
          </cell>
          <cell r="G1789" t="str">
            <v>Big Sandy Generating Plant</v>
          </cell>
          <cell r="H1789" t="str">
            <v>Coal</v>
          </cell>
          <cell r="I1789" t="str">
            <v>_Fully Exposed</v>
          </cell>
          <cell r="J1789" t="str">
            <v>No</v>
          </cell>
          <cell r="K1789" t="str">
            <v>Individual Worksheet</v>
          </cell>
        </row>
        <row r="1790">
          <cell r="F1790" t="str">
            <v>Kentucky Power - GenBig Sandy Generating Plantinactive - Big Sandy Generating Plant Unit No.2 : KEP : 7006KEPCo 101/6 350-359 - GSU - KY35300 - Station Equipment</v>
          </cell>
          <cell r="G1790" t="str">
            <v>Big Sandy Generating Plant</v>
          </cell>
          <cell r="H1790" t="str">
            <v>Coal</v>
          </cell>
          <cell r="I1790" t="str">
            <v>_Fully Exposed</v>
          </cell>
          <cell r="J1790" t="str">
            <v>No</v>
          </cell>
          <cell r="K1790" t="str">
            <v>Individual Worksheet</v>
          </cell>
        </row>
        <row r="1791">
          <cell r="F1791" t="str">
            <v>Kentucky Power - GenTransmission Subs 138KV-KY, KEPBig Sandy 138KV Substation : KEP : 7005KEPCo 101/6 350-359 - GSU - KY35300 - Station Equipment</v>
          </cell>
          <cell r="G1791" t="str">
            <v>Big Sandy Generating Plant</v>
          </cell>
          <cell r="H1791" t="str">
            <v>Coal</v>
          </cell>
          <cell r="I1791" t="str">
            <v>_Fully Exposed</v>
          </cell>
          <cell r="J1791" t="str">
            <v>No</v>
          </cell>
          <cell r="K1791" t="str">
            <v>Individual Worksheet</v>
          </cell>
        </row>
        <row r="1792">
          <cell r="F1792" t="str">
            <v>Kentucky Power - GenTransmission Subs 765KV-KY, KEPBaker 765/345KV Substation : KEP : 7007KEPCo 101/6 350-359 - GSU - KY35300 - Station Equipment</v>
          </cell>
          <cell r="G1792" t="str">
            <v>Transmission Subs 765KV-KY, KEP</v>
          </cell>
          <cell r="H1792" t="str">
            <v>-</v>
          </cell>
          <cell r="I1792" t="str">
            <v>-</v>
          </cell>
          <cell r="J1792" t="str">
            <v>No</v>
          </cell>
          <cell r="K1792" t="str">
            <v>Do Not Include</v>
          </cell>
        </row>
        <row r="1793">
          <cell r="F1793" t="str">
            <v>Kentucky Power - GenBig Sandy Generating PlantBig Sandy Generating Plant Unit 1 : KEP : BSU1KEPCo 101/6 350-359 - GSU - KY35300 - Station Equipment</v>
          </cell>
          <cell r="G1793" t="str">
            <v>Big Sandy Generating Plant</v>
          </cell>
          <cell r="H1793" t="str">
            <v>Coal</v>
          </cell>
          <cell r="I1793" t="str">
            <v>_Fully Exposed</v>
          </cell>
          <cell r="J1793" t="str">
            <v>No</v>
          </cell>
          <cell r="K1793" t="str">
            <v>Individual Worksheet</v>
          </cell>
        </row>
        <row r="1794">
          <cell r="F1794" t="str">
            <v>Kentucky Power - GenBig Sandy Generating PlantBig Sandy Generating Plant Unit 2 : KEP : BSU2KEPCo 101/6 350-359 - GSU - KY35300 - Station Equipment</v>
          </cell>
          <cell r="G1794" t="str">
            <v>Big Sandy Generating Plant</v>
          </cell>
          <cell r="H1794" t="str">
            <v>Coal</v>
          </cell>
          <cell r="I1794" t="str">
            <v>_Fully Exposed</v>
          </cell>
          <cell r="J1794" t="str">
            <v>No</v>
          </cell>
          <cell r="K1794" t="str">
            <v>Individual Worksheet</v>
          </cell>
        </row>
        <row r="1795">
          <cell r="F1795" t="str">
            <v>Kentucky Power - GenBig Sandy Generating PlantBig Sandy Generating Plant Unit Nos. 1&amp;2 : KEP : 7300KEPCo 101/6 389-399 - KY Prod39000 - Structures and Improvements</v>
          </cell>
          <cell r="G1795" t="str">
            <v>Big Sandy Generating Plant</v>
          </cell>
          <cell r="H1795" t="str">
            <v>Coal</v>
          </cell>
          <cell r="I1795" t="str">
            <v>_Fully Exposed</v>
          </cell>
          <cell r="J1795" t="str">
            <v>No</v>
          </cell>
          <cell r="K1795" t="str">
            <v>Individual Worksheet</v>
          </cell>
        </row>
        <row r="1796">
          <cell r="F1796" t="str">
            <v>Kentucky Power - GenBig Sandy Generating PlantBig Sandy Generating Plant Unit 1 : KEP : BSU1KEPCo 101/6 389-399 - KY Prod39000 - Structures and Improvements</v>
          </cell>
          <cell r="G1796" t="str">
            <v>Big Sandy Generating Plant</v>
          </cell>
          <cell r="H1796" t="str">
            <v>Coal</v>
          </cell>
          <cell r="I1796" t="str">
            <v>_Fully Exposed</v>
          </cell>
          <cell r="J1796" t="str">
            <v>No</v>
          </cell>
          <cell r="K1796" t="str">
            <v>Individual Worksheet</v>
          </cell>
        </row>
        <row r="1797">
          <cell r="F1797" t="str">
            <v>Kentucky Power - GenBig Sandy Generating PlantBig Sandy Generating Plant Unit Nos. 1&amp;2 : KEP : 7300KEPCo 101/6 389-399 - KY Prod39100 - Office Furniture, Equipment</v>
          </cell>
          <cell r="G1797" t="str">
            <v>Big Sandy Generating Plant</v>
          </cell>
          <cell r="H1797" t="str">
            <v>Coal</v>
          </cell>
          <cell r="I1797" t="str">
            <v>_Fully Exposed</v>
          </cell>
          <cell r="J1797" t="str">
            <v>No</v>
          </cell>
          <cell r="K1797" t="str">
            <v>Individual Worksheet</v>
          </cell>
        </row>
        <row r="1798">
          <cell r="F1798" t="str">
            <v>Kentucky Power - GenGen Plant Equip-KY, KEPKentucky General Plant Equipment : KEP : 3999KEPCo 101/6 389-399 - KY Prod39100 - Office Furniture, Equipment</v>
          </cell>
          <cell r="G1798" t="str">
            <v>Big Sandy Generating Plant</v>
          </cell>
          <cell r="H1798" t="str">
            <v>Coal</v>
          </cell>
          <cell r="I1798" t="str">
            <v>_Fully Exposed</v>
          </cell>
          <cell r="J1798" t="str">
            <v>No</v>
          </cell>
          <cell r="K1798" t="str">
            <v>Individual Worksheet</v>
          </cell>
        </row>
        <row r="1799">
          <cell r="F1799" t="str">
            <v>Kentucky Power - GenBig Sandy Generating PlantBig Sandy Generating Plant Unit 1 : KEP : BSU1KEPCo 101/6 389-399 - KY Prod39100 - Office Furniture, Equipment</v>
          </cell>
          <cell r="G1799" t="str">
            <v>Big Sandy Generating Plant</v>
          </cell>
          <cell r="H1799" t="str">
            <v>Coal</v>
          </cell>
          <cell r="I1799" t="str">
            <v>_Fully Exposed</v>
          </cell>
          <cell r="J1799" t="str">
            <v>No</v>
          </cell>
          <cell r="K1799" t="str">
            <v>Individual Worksheet</v>
          </cell>
        </row>
        <row r="1800">
          <cell r="F1800" t="str">
            <v>Kentucky Power - GenGen Plant Equip-KY, KEPKentucky General Plant Equipment : KEP : 3999KEPCo 101/6 389-399 - KY Prod39200 - Transportation Equipment</v>
          </cell>
          <cell r="G1800" t="str">
            <v>Big Sandy Generating Plant</v>
          </cell>
          <cell r="H1800" t="str">
            <v>Coal</v>
          </cell>
          <cell r="I1800" t="str">
            <v>_Fully Exposed</v>
          </cell>
          <cell r="J1800" t="str">
            <v>No</v>
          </cell>
          <cell r="K1800" t="str">
            <v>Individual Worksheet</v>
          </cell>
        </row>
        <row r="1801">
          <cell r="F1801" t="str">
            <v>Kentucky Power - GenBig Sandy Generating PlantBig Sandy Generating Plant Unit Nos. 1&amp;2 : KEP : 7300KEPCo 101/6 389-399 - KY Prod39300 - Stores Equipment</v>
          </cell>
          <cell r="G1801" t="str">
            <v>Big Sandy Generating Plant</v>
          </cell>
          <cell r="H1801" t="str">
            <v>Coal</v>
          </cell>
          <cell r="I1801" t="str">
            <v>_Fully Exposed</v>
          </cell>
          <cell r="J1801" t="str">
            <v>No</v>
          </cell>
          <cell r="K1801" t="str">
            <v>Individual Worksheet</v>
          </cell>
        </row>
        <row r="1802">
          <cell r="F1802" t="str">
            <v>Kentucky Power - GenGen Plant Equip-KY, KEPKentucky General Plant Equipment : KEP : 3999KEPCo 101/6 389-399 - KY Prod39300 - Stores Equipment</v>
          </cell>
          <cell r="G1802" t="str">
            <v>Big Sandy Generating Plant</v>
          </cell>
          <cell r="H1802" t="str">
            <v>Coal</v>
          </cell>
          <cell r="I1802" t="str">
            <v>_Fully Exposed</v>
          </cell>
          <cell r="J1802" t="str">
            <v>No</v>
          </cell>
          <cell r="K1802" t="str">
            <v>Individual Worksheet</v>
          </cell>
        </row>
        <row r="1803">
          <cell r="F1803" t="str">
            <v>Kentucky Power - GenBig Sandy Generating PlantBig Sandy Generating Plant Unit 1 : KEP : BSU1KEPCo 101/6 389-399 - KY Prod39300 - Stores Equipment</v>
          </cell>
          <cell r="G1803" t="str">
            <v>Big Sandy Generating Plant</v>
          </cell>
          <cell r="H1803" t="str">
            <v>Coal</v>
          </cell>
          <cell r="I1803" t="str">
            <v>_Fully Exposed</v>
          </cell>
          <cell r="J1803" t="str">
            <v>No</v>
          </cell>
          <cell r="K1803" t="str">
            <v>Individual Worksheet</v>
          </cell>
        </row>
        <row r="1804">
          <cell r="F1804" t="str">
            <v>Kentucky Power - GenGen Plant Equip-KY, KEPKentucky General Plant Equipment : KEP : 3999KEPCo 101/6 389-399 - KY Prod39400 - Tools</v>
          </cell>
          <cell r="G1804" t="str">
            <v>Big Sandy Generating Plant</v>
          </cell>
          <cell r="H1804" t="str">
            <v>Coal</v>
          </cell>
          <cell r="I1804" t="str">
            <v>_Fully Exposed</v>
          </cell>
          <cell r="J1804" t="str">
            <v>No</v>
          </cell>
          <cell r="K1804" t="str">
            <v>Individual Worksheet</v>
          </cell>
        </row>
        <row r="1805">
          <cell r="F1805" t="str">
            <v>Kentucky Power - GenBig Sandy Generating PlantBig Sandy Generating Plant Unit Nos. 1&amp;2 : KEP : 7300KEPCo 101/6 389-399 - KY Prod39500 - Laboratory Equipment</v>
          </cell>
          <cell r="G1805" t="str">
            <v>Big Sandy Generating Plant</v>
          </cell>
          <cell r="H1805" t="str">
            <v>Coal</v>
          </cell>
          <cell r="I1805" t="str">
            <v>_Fully Exposed</v>
          </cell>
          <cell r="J1805" t="str">
            <v>No</v>
          </cell>
          <cell r="K1805" t="str">
            <v>Individual Worksheet</v>
          </cell>
        </row>
        <row r="1806">
          <cell r="F1806" t="str">
            <v>Kentucky Power - GenGen Plant Equip-KY, KEPKentucky General Plant Equipment : KEP : 3999KEPCo 101/6 389-399 - KY Prod39500 - Laboratory Equipment</v>
          </cell>
          <cell r="G1806" t="str">
            <v>Big Sandy Generating Plant</v>
          </cell>
          <cell r="H1806" t="str">
            <v>Coal</v>
          </cell>
          <cell r="I1806" t="str">
            <v>_Fully Exposed</v>
          </cell>
          <cell r="J1806" t="str">
            <v>No</v>
          </cell>
          <cell r="K1806" t="str">
            <v>Individual Worksheet</v>
          </cell>
        </row>
        <row r="1807">
          <cell r="F1807" t="str">
            <v>Kentucky Power - GenBig Sandy Generating PlantBig Sandy Generating Plant Unit 1 : KEP : BSU1KEPCo 101/6 389-399 - KY Prod39500 - Laboratory Equipment</v>
          </cell>
          <cell r="G1807" t="str">
            <v>Big Sandy Generating Plant</v>
          </cell>
          <cell r="H1807" t="str">
            <v>Coal</v>
          </cell>
          <cell r="I1807" t="str">
            <v>_Fully Exposed</v>
          </cell>
          <cell r="J1807" t="str">
            <v>No</v>
          </cell>
          <cell r="K1807" t="str">
            <v>Individual Worksheet</v>
          </cell>
        </row>
        <row r="1808">
          <cell r="F1808" t="str">
            <v>Kentucky Power - GenImprovemnts Leased Facil-KY, KEPKentucky State Office - Ashland (Leased) 855 Central Ave : KEP : 3150KEPCo 101/6 397 - KY Prod39700 - Communication Equipment</v>
          </cell>
          <cell r="G1808" t="str">
            <v>Improvemnts Leased Facil-KY, KEP</v>
          </cell>
          <cell r="H1808" t="str">
            <v>-</v>
          </cell>
          <cell r="I1808" t="str">
            <v>-</v>
          </cell>
          <cell r="J1808" t="str">
            <v>No</v>
          </cell>
          <cell r="K1808" t="str">
            <v>Do Not Include</v>
          </cell>
        </row>
        <row r="1809">
          <cell r="F1809" t="str">
            <v>Kentucky Power - GenImprovemnts Leased Facil-KY, KEPKentucky Power Company Headquarters - Ashland (Leased) 855 Central Ave : KEP : 3150KEPCo 101/6 397 - KY Prod39700 - Communication Equipment</v>
          </cell>
          <cell r="G1809" t="str">
            <v>Improvemnts Leased Facil-KY, KEP</v>
          </cell>
          <cell r="H1809" t="str">
            <v>-</v>
          </cell>
          <cell r="I1809" t="str">
            <v>-</v>
          </cell>
          <cell r="J1809" t="str">
            <v>No</v>
          </cell>
          <cell r="K1809" t="str">
            <v>Do Not Include</v>
          </cell>
        </row>
        <row r="1810">
          <cell r="F1810" t="str">
            <v>Kentucky Power - GenBig Sandy Generating PlantBig Sandy Generating Plant Unit Nos. 1&amp;2 : KEP : 7300KEPCo 101/6 389-399 - KY Prod39700 - Communication Equipment</v>
          </cell>
          <cell r="G1810" t="str">
            <v>Big Sandy Generating Plant</v>
          </cell>
          <cell r="H1810" t="str">
            <v>Coal</v>
          </cell>
          <cell r="I1810" t="str">
            <v>_Fully Exposed</v>
          </cell>
          <cell r="J1810" t="str">
            <v>No</v>
          </cell>
          <cell r="K1810" t="str">
            <v>Individual Worksheet</v>
          </cell>
        </row>
        <row r="1811">
          <cell r="F1811" t="str">
            <v>Kentucky Power - GenGen Plant Equip-KY, KEPKentucky General Plant Equipment : KEP : 3999KEPCo 101/6 389-399 - KY Prod39700 - Communication Equipment</v>
          </cell>
          <cell r="G1811" t="str">
            <v>Big Sandy Generating Plant</v>
          </cell>
          <cell r="H1811" t="str">
            <v>Coal</v>
          </cell>
          <cell r="I1811" t="str">
            <v>_Fully Exposed</v>
          </cell>
          <cell r="J1811" t="str">
            <v>No</v>
          </cell>
          <cell r="K1811" t="str">
            <v>Individual Worksheet</v>
          </cell>
        </row>
        <row r="1812">
          <cell r="F1812" t="str">
            <v>Kentucky Power - GenBig Sandy Generating PlantBig Sandy Generating Plant Unit 1 : KEP : BSU1KEPCo 101/6 389-399 - KY Prod39700 - Communication Equipment</v>
          </cell>
          <cell r="G1812" t="str">
            <v>Big Sandy Generating Plant</v>
          </cell>
          <cell r="H1812" t="str">
            <v>Coal</v>
          </cell>
          <cell r="I1812" t="str">
            <v>_Fully Exposed</v>
          </cell>
          <cell r="J1812" t="str">
            <v>No</v>
          </cell>
          <cell r="K1812" t="str">
            <v>Individual Worksheet</v>
          </cell>
        </row>
        <row r="1813">
          <cell r="F1813" t="str">
            <v>Kentucky Power - GenBig Sandy Generating PlantBig Sandy Generating Plant Unit 1 : KEP : BSU1KEPCo 101/6 389-399 - KY Prod39800 - Miscellaneous Equipment</v>
          </cell>
          <cell r="G1813" t="str">
            <v>Big Sandy Generating Plant</v>
          </cell>
          <cell r="H1813" t="str">
            <v>Coal</v>
          </cell>
          <cell r="I1813" t="str">
            <v>_Fully Exposed</v>
          </cell>
          <cell r="J1813" t="str">
            <v>No</v>
          </cell>
          <cell r="K1813" t="str">
            <v>Individual Worksheet</v>
          </cell>
        </row>
        <row r="1814">
          <cell r="F1814" t="str">
            <v>Kentucky Power - GenBig Sandy Generating PlantBig Sandy Generating Plant Unit Nos. 1&amp;2 : KEP : 7300KEPCo 101/6 389-399 - KY Prod39800 - Miscellaneous Equipment</v>
          </cell>
          <cell r="G1814" t="str">
            <v>Big Sandy Generating Plant</v>
          </cell>
          <cell r="H1814" t="str">
            <v>Coal</v>
          </cell>
          <cell r="I1814" t="str">
            <v>_Fully Exposed</v>
          </cell>
          <cell r="J1814" t="str">
            <v>No</v>
          </cell>
          <cell r="K1814" t="str">
            <v>Individual Worksheet</v>
          </cell>
        </row>
        <row r="1815">
          <cell r="F1815" t="str">
            <v>Kentucky Power - GenBig Sandy Generating Plantinactive - Big Sandy Generating Plant Unit No.2 : KEP : 7006KEPCo 101/6 389-399 - KY Prod39800 - Miscellaneous Equipment</v>
          </cell>
          <cell r="G1815" t="str">
            <v>Big Sandy Generating Plant</v>
          </cell>
          <cell r="H1815" t="str">
            <v>Coal</v>
          </cell>
          <cell r="I1815" t="str">
            <v>_Fully Exposed</v>
          </cell>
          <cell r="J1815" t="str">
            <v>No</v>
          </cell>
          <cell r="K1815" t="str">
            <v>Individual Worksheet</v>
          </cell>
        </row>
        <row r="1816">
          <cell r="F1816" t="str">
            <v>Kentucky Power - GenGen Plant Equip-KY, KEPKentucky General Plant Equipment : KEP : 3999KEPCo 101/6 389-399 - KY Prod39800 - Miscellaneous Equipment</v>
          </cell>
          <cell r="G1816" t="str">
            <v>Big Sandy Generating Plant</v>
          </cell>
          <cell r="H1816" t="str">
            <v>Coal</v>
          </cell>
          <cell r="I1816" t="str">
            <v>_Fully Exposed</v>
          </cell>
          <cell r="J1816" t="str">
            <v>No</v>
          </cell>
          <cell r="K1816" t="str">
            <v>Individual Worksheet</v>
          </cell>
        </row>
        <row r="1817">
          <cell r="F1817" t="str">
            <v>Kentucky Power - GenMitchell Generating PlantMitchell Generating Plant Units 1&amp;2 : KPCo/OPCo : 8500KEPCo 101/6 303 Cap Software-Prod30300 - Intangible Property</v>
          </cell>
          <cell r="G1817" t="str">
            <v>Mitchell Generating Plant</v>
          </cell>
          <cell r="H1817" t="str">
            <v>-</v>
          </cell>
          <cell r="I1817" t="str">
            <v>-</v>
          </cell>
          <cell r="J1817" t="str">
            <v>No</v>
          </cell>
          <cell r="K1817" t="str">
            <v>Do Not Include</v>
          </cell>
        </row>
        <row r="1818">
          <cell r="F1818" t="str">
            <v>Kentucky Power - GenMitchell Generating PlantMitchell Generating Plant Units 1&amp;2 : KPCo/WPCo : 8500KEPCo 101/6 303 Cap Software-Prod30300 - Intangible Property</v>
          </cell>
          <cell r="G1818" t="str">
            <v>Mitchell Generating Plant</v>
          </cell>
          <cell r="H1818" t="str">
            <v>-</v>
          </cell>
          <cell r="I1818" t="str">
            <v>-</v>
          </cell>
          <cell r="J1818" t="str">
            <v>No</v>
          </cell>
          <cell r="K1818" t="str">
            <v>Do Not Include</v>
          </cell>
        </row>
        <row r="1819">
          <cell r="F1819" t="str">
            <v>Kentucky Power - GenMitchell Generating PlantMitchell Generating Plant Units 1&amp;2 : KPCo/OPCo : 8500KEPCo 101/6 310 Mitchell Non-Depr31000 - Land - Coal Fired</v>
          </cell>
          <cell r="G1819" t="str">
            <v>Mitchell Generating Plant</v>
          </cell>
          <cell r="H1819" t="str">
            <v>Coal</v>
          </cell>
          <cell r="I1819" t="str">
            <v>Least Exposed</v>
          </cell>
          <cell r="J1819" t="str">
            <v>Yes</v>
          </cell>
          <cell r="K1819" t="str">
            <v>Summary Worksheet</v>
          </cell>
        </row>
        <row r="1820">
          <cell r="F1820" t="str">
            <v>Kentucky Power - GenMitchell Generating PlantMitchell Generating Plant Units 1&amp;2 : KPCo/WPCo : 8500KEPCo 101/6 310 Mitchell Non-Depr31000 - Land - Coal Fired</v>
          </cell>
          <cell r="G1820" t="str">
            <v>Mitchell Generating Plant</v>
          </cell>
          <cell r="H1820" t="str">
            <v>Coal</v>
          </cell>
          <cell r="I1820" t="str">
            <v>Least Exposed</v>
          </cell>
          <cell r="J1820" t="str">
            <v>Yes</v>
          </cell>
          <cell r="K1820" t="str">
            <v>Summary Worksheet</v>
          </cell>
        </row>
        <row r="1821">
          <cell r="F1821" t="str">
            <v>Kentucky Power - GenMountaineer Generating PlantMitchell Plant Investment in Gypsum Unloader Facility at Mountaineer : OPCo : 0715KEPCo 101/6 311 Gypsum Unloader31100 - Structures, Improvemnt-Coal</v>
          </cell>
          <cell r="G1821" t="str">
            <v>Mountaineer Generating Plant</v>
          </cell>
          <cell r="H1821" t="str">
            <v>Coal</v>
          </cell>
          <cell r="I1821" t="str">
            <v>Least Exposed</v>
          </cell>
          <cell r="J1821" t="str">
            <v>No</v>
          </cell>
          <cell r="K1821" t="str">
            <v>Summary Worksheet</v>
          </cell>
        </row>
        <row r="1822">
          <cell r="F1822" t="str">
            <v>Kentucky Power - GenMountaineer Generating PlantMitchell Plant Investment in Gypsum Unloader Facility at Mountaineer : KPCo / WPCo : 0715KEPCo 101/6 311 Gypsum Unloader31100 - Structures, Improvemnt-Coal</v>
          </cell>
          <cell r="G1822" t="str">
            <v>Mountaineer Generating Plant</v>
          </cell>
          <cell r="H1822" t="str">
            <v>Coal</v>
          </cell>
          <cell r="I1822" t="str">
            <v>Least Exposed</v>
          </cell>
          <cell r="J1822" t="str">
            <v>No</v>
          </cell>
          <cell r="K1822" t="str">
            <v>Summary Worksheet</v>
          </cell>
        </row>
        <row r="1823">
          <cell r="F1823" t="str">
            <v>Kentucky Power - GenMitchell Generating PlantMitchell Generating Plant Units 1&amp;2 : KPCo/OPCo : 8500KEPCo 101/6 311 Mitchell Plant31100 - Structures, Improvemnt-Coal</v>
          </cell>
          <cell r="G1823" t="str">
            <v>Mitchell Generating Plant</v>
          </cell>
          <cell r="H1823" t="str">
            <v>Coal</v>
          </cell>
          <cell r="I1823" t="str">
            <v>Least Exposed</v>
          </cell>
          <cell r="J1823" t="str">
            <v>No</v>
          </cell>
          <cell r="K1823" t="str">
            <v>Summary Worksheet</v>
          </cell>
        </row>
        <row r="1824">
          <cell r="F1824" t="str">
            <v>Kentucky Power - GenMitchell Generating PlantMitchell Generating Plant Units 1&amp;2 : KPCo/WPCo : 8500KEPCo 101/6 311 Mitchell Plant31100 - Structures, Improvemnt-Coal</v>
          </cell>
          <cell r="G1824" t="str">
            <v>Mitchell Generating Plant</v>
          </cell>
          <cell r="H1824" t="str">
            <v>Coal</v>
          </cell>
          <cell r="I1824" t="str">
            <v>Least Exposed</v>
          </cell>
          <cell r="J1824" t="str">
            <v>No</v>
          </cell>
          <cell r="K1824" t="str">
            <v>Summary Worksheet</v>
          </cell>
        </row>
        <row r="1825">
          <cell r="F1825" t="str">
            <v>Kentucky Power - GenMountaineer Generating PlantMitchell Plant Investment in Gypsum Unloader Facility at Mountaineer : OPCo : 0715KEPCo 101/6 312 Gypsum Unloader31200 - Boiler Plant Equip-Coal</v>
          </cell>
          <cell r="G1825" t="str">
            <v>Mountaineer Generating Plant</v>
          </cell>
          <cell r="H1825" t="str">
            <v>Coal</v>
          </cell>
          <cell r="I1825" t="str">
            <v>Least Exposed</v>
          </cell>
          <cell r="J1825" t="str">
            <v>No</v>
          </cell>
          <cell r="K1825" t="str">
            <v>Summary Worksheet</v>
          </cell>
        </row>
        <row r="1826">
          <cell r="F1826" t="str">
            <v>Kentucky Power - GenMountaineer Generating PlantMitchell Plant Investment in Gypsum Unloader Facility at Mountaineer : KPCo / WPCo : 0715KEPCo 101/6 312 Gypsum Unloader31200 - Boiler Plant Equip-Coal</v>
          </cell>
          <cell r="G1826" t="str">
            <v>Mountaineer Generating Plant</v>
          </cell>
          <cell r="H1826" t="str">
            <v>Coal</v>
          </cell>
          <cell r="I1826" t="str">
            <v>Least Exposed</v>
          </cell>
          <cell r="J1826" t="str">
            <v>No</v>
          </cell>
          <cell r="K1826" t="str">
            <v>Summary Worksheet</v>
          </cell>
        </row>
        <row r="1827">
          <cell r="F1827" t="str">
            <v>Kentucky Power - GenMitchell Generating PlantMitchell Generating Plant Units 1&amp;2 : KPCo/OPCo : 8500KEPCo 101/6 312 Mitchell Plant31200 - Boiler Plant Equip-Coal</v>
          </cell>
          <cell r="G1827" t="str">
            <v>Mitchell Generating Plant</v>
          </cell>
          <cell r="H1827" t="str">
            <v>Coal</v>
          </cell>
          <cell r="I1827" t="str">
            <v>Least Exposed</v>
          </cell>
          <cell r="J1827" t="str">
            <v>No</v>
          </cell>
          <cell r="K1827" t="str">
            <v>Summary Worksheet</v>
          </cell>
        </row>
        <row r="1828">
          <cell r="F1828" t="str">
            <v>Kentucky Power - GenMitchell Generating PlantMitchell Generating Plant Units 1&amp;2 : KPCo/WPCo : 8500KEPCo 101/6 312 Mitchell Plant31200 - Boiler Plant Equip-Coal</v>
          </cell>
          <cell r="G1828" t="str">
            <v>Mitchell Generating Plant</v>
          </cell>
          <cell r="H1828" t="str">
            <v>Coal</v>
          </cell>
          <cell r="I1828" t="str">
            <v>Least Exposed</v>
          </cell>
          <cell r="J1828" t="str">
            <v>No</v>
          </cell>
          <cell r="K1828" t="str">
            <v>Summary Worksheet</v>
          </cell>
        </row>
        <row r="1829">
          <cell r="F1829" t="str">
            <v>Kentucky Power - GenMitchell Generating PlantMitchell SCR Catalyst : KPCo/OPCo : 8500SCRKEPCo 101/6 312 Mitchell Plant SCR31200 - Boiler Plant Equip-Coal</v>
          </cell>
          <cell r="G1829" t="str">
            <v>Mitchell Generating Plant</v>
          </cell>
          <cell r="H1829" t="str">
            <v>Coal</v>
          </cell>
          <cell r="I1829" t="str">
            <v>Least Exposed</v>
          </cell>
          <cell r="J1829" t="str">
            <v>No</v>
          </cell>
          <cell r="K1829" t="str">
            <v>Summary Worksheet</v>
          </cell>
        </row>
        <row r="1830">
          <cell r="F1830" t="str">
            <v>Kentucky Power - GenMitchell Generating PlantMitchell SCR Catalyst : KPCo/WPCo : 8500SCRKEPCo 101/6 312 Mitchell Plant SCR31200 - Boiler Plant Equip-Coal</v>
          </cell>
          <cell r="G1830" t="str">
            <v>Mitchell Generating Plant</v>
          </cell>
          <cell r="H1830" t="str">
            <v>Coal</v>
          </cell>
          <cell r="I1830" t="str">
            <v>Least Exposed</v>
          </cell>
          <cell r="J1830" t="str">
            <v>No</v>
          </cell>
          <cell r="K1830" t="str">
            <v>Summary Worksheet</v>
          </cell>
        </row>
        <row r="1831">
          <cell r="F1831" t="str">
            <v>Kentucky Power - GenMitchell Generating PlantMitchell Generating Plant Units 1&amp;2 : KPCo/OPCo : 8500KEPCo 101/6 314 Mitchell Plant31400 - Turbogenerator Units-Coal</v>
          </cell>
          <cell r="G1831" t="str">
            <v>Mitchell Generating Plant</v>
          </cell>
          <cell r="H1831" t="str">
            <v>Coal</v>
          </cell>
          <cell r="I1831" t="str">
            <v>Least Exposed</v>
          </cell>
          <cell r="J1831" t="str">
            <v>No</v>
          </cell>
          <cell r="K1831" t="str">
            <v>Summary Worksheet</v>
          </cell>
        </row>
        <row r="1832">
          <cell r="F1832" t="str">
            <v>Kentucky Power - GenMitchell Generating PlantMitchell Generating Plant Units 1&amp;2 : KPCo/WPCo : 8500KEPCo 101/6 314 Mitchell Plant31400 - Turbogenerator Units-Coal</v>
          </cell>
          <cell r="G1832" t="str">
            <v>Mitchell Generating Plant</v>
          </cell>
          <cell r="H1832" t="str">
            <v>Coal</v>
          </cell>
          <cell r="I1832" t="str">
            <v>Least Exposed</v>
          </cell>
          <cell r="J1832" t="str">
            <v>No</v>
          </cell>
          <cell r="K1832" t="str">
            <v>Summary Worksheet</v>
          </cell>
        </row>
        <row r="1833">
          <cell r="F1833" t="str">
            <v>Kentucky Power - GenMitchell Generating PlantMitchell Generating Plant Units 1&amp;2 : KPCo/OPCo : 8500KEPCo 101/6 315 Mitchell Plant31500 - Accessory Elect Equip-Coal</v>
          </cell>
          <cell r="G1833" t="str">
            <v>Mitchell Generating Plant</v>
          </cell>
          <cell r="H1833" t="str">
            <v>Coal</v>
          </cell>
          <cell r="I1833" t="str">
            <v>Least Exposed</v>
          </cell>
          <cell r="J1833" t="str">
            <v>No</v>
          </cell>
          <cell r="K1833" t="str">
            <v>Summary Worksheet</v>
          </cell>
        </row>
        <row r="1834">
          <cell r="F1834" t="str">
            <v>Kentucky Power - GenMitchell Generating PlantMitchell Generating Plant Units 1&amp;2 : KPCo/WPCo : 8500KEPCo 101/6 315 Mitchell Plant31500 - Accessory Elect Equip-Coal</v>
          </cell>
          <cell r="G1834" t="str">
            <v>Mitchell Generating Plant</v>
          </cell>
          <cell r="H1834" t="str">
            <v>Coal</v>
          </cell>
          <cell r="I1834" t="str">
            <v>Least Exposed</v>
          </cell>
          <cell r="J1834" t="str">
            <v>No</v>
          </cell>
          <cell r="K1834" t="str">
            <v>Summary Worksheet</v>
          </cell>
        </row>
        <row r="1835">
          <cell r="F1835" t="str">
            <v>Kentucky Power - GenMitchell Generating PlantMitchell Generating Plant Units 1&amp;2 : KPCo/OPCo : 8500KEPCo 101/6 316 Mitchell Plant31600 - Misc Pwr Plant Equip-Coal</v>
          </cell>
          <cell r="G1835" t="str">
            <v>Mitchell Generating Plant</v>
          </cell>
          <cell r="H1835" t="str">
            <v>Coal</v>
          </cell>
          <cell r="I1835" t="str">
            <v>Least Exposed</v>
          </cell>
          <cell r="J1835" t="str">
            <v>No</v>
          </cell>
          <cell r="K1835" t="str">
            <v>Summary Worksheet</v>
          </cell>
        </row>
        <row r="1836">
          <cell r="F1836" t="str">
            <v>Kentucky Power - GenMitchell Generating PlantMitchell Generating Plant Units 1&amp;2 : KPCo/WPCo : 8500KEPCo 101/6 316 Mitchell Plant31600 - Misc Pwr Plant Equip-Coal</v>
          </cell>
          <cell r="G1836" t="str">
            <v>Mitchell Generating Plant</v>
          </cell>
          <cell r="H1836" t="str">
            <v>Coal</v>
          </cell>
          <cell r="I1836" t="str">
            <v>Least Exposed</v>
          </cell>
          <cell r="J1836" t="str">
            <v>No</v>
          </cell>
          <cell r="K1836" t="str">
            <v>Summary Worksheet</v>
          </cell>
        </row>
        <row r="1837">
          <cell r="F1837" t="str">
            <v>Kentucky Power - GenMitchell Generating PlantARO#1 Connor Ash Pond, Mitchell Plant - WV : KPCo/OPCo : 8500ARO2KEPCo 101/6 317 ASH1 Conner Ash Pd31700 - ARO Steam Production Plant</v>
          </cell>
          <cell r="G1837" t="str">
            <v>Mitchell Generating Plant</v>
          </cell>
          <cell r="H1837" t="str">
            <v>Coal</v>
          </cell>
          <cell r="I1837" t="str">
            <v>Least Exposed</v>
          </cell>
          <cell r="J1837" t="str">
            <v>No</v>
          </cell>
          <cell r="K1837" t="str">
            <v>Summary Worksheet</v>
          </cell>
        </row>
        <row r="1838">
          <cell r="F1838" t="str">
            <v>Kentucky Power - GenMitchell Generating PlantARO#1 Mitchell Ash Pond - WV : KPCo/OPCo : 8500ARO KEPCo 101/6 317 ASH1 Mitchell Ash 31700 - ARO Steam Production Plant</v>
          </cell>
          <cell r="G1838" t="str">
            <v>Mitchell Generating Plant</v>
          </cell>
          <cell r="H1838" t="str">
            <v>Coal</v>
          </cell>
          <cell r="I1838" t="str">
            <v>Least Exposed</v>
          </cell>
          <cell r="J1838" t="str">
            <v>No</v>
          </cell>
          <cell r="K1838" t="str">
            <v>Summary Worksheet</v>
          </cell>
        </row>
        <row r="1839">
          <cell r="F1839" t="str">
            <v>Kentucky Power - GenMitchell Generating PlantARO#1 Mitchell Ash Pond - WV : KPCo/WPCo : 8500ARO KEPCo 101/6 317 ASH1 Mitchell Ash 31700 - ARO Steam Production Plant</v>
          </cell>
          <cell r="G1839" t="str">
            <v>Mitchell Generating Plant</v>
          </cell>
          <cell r="H1839" t="str">
            <v>Coal</v>
          </cell>
          <cell r="I1839" t="str">
            <v>Least Exposed</v>
          </cell>
          <cell r="J1839" t="str">
            <v>No</v>
          </cell>
          <cell r="K1839" t="str">
            <v>Summary Worksheet</v>
          </cell>
        </row>
        <row r="1840">
          <cell r="F1840" t="str">
            <v>Kentucky Power - GenMitchell Generating PlantMitchell Generating Plant Units 1&amp;2 : KPCo/OPCo : 8500KEPCo 101/6 317 Mitchell Asbestos31700 - ARO Steam Production Plant</v>
          </cell>
          <cell r="G1840" t="str">
            <v>Mitchell Generating Plant</v>
          </cell>
          <cell r="H1840" t="str">
            <v>Coal</v>
          </cell>
          <cell r="I1840" t="str">
            <v>Least Exposed</v>
          </cell>
          <cell r="J1840" t="str">
            <v>No</v>
          </cell>
          <cell r="K1840" t="str">
            <v>Summary Worksheet</v>
          </cell>
        </row>
        <row r="1841">
          <cell r="F1841" t="str">
            <v>Kentucky Power - GenMitchell Generating PlantMitchell Generating Plant Units 1&amp;2 : KPCo/WPCo : 8500KEPCo 101/6 317 Mitchell Asbestos31700 - ARO Steam Production Plant</v>
          </cell>
          <cell r="G1841" t="str">
            <v>Mitchell Generating Plant</v>
          </cell>
          <cell r="H1841" t="str">
            <v>Coal</v>
          </cell>
          <cell r="I1841" t="str">
            <v>Least Exposed</v>
          </cell>
          <cell r="J1841" t="str">
            <v>No</v>
          </cell>
          <cell r="K1841" t="str">
            <v>Summary Worksheet</v>
          </cell>
        </row>
        <row r="1842">
          <cell r="F1842" t="str">
            <v>Kentucky Power - GenMitchell Generating PlantARO#2 Mitchell Landfill - WV : KPCo/OPCo : 8500ARO KEPCo 101/6 317 ASH2 Mitchell Ldfl 31700 - ARO Steam Production Plant</v>
          </cell>
          <cell r="G1842" t="str">
            <v>Mitchell Generating Plant</v>
          </cell>
          <cell r="H1842" t="str">
            <v>Coal</v>
          </cell>
          <cell r="I1842" t="str">
            <v>Least Exposed</v>
          </cell>
          <cell r="J1842" t="str">
            <v>No</v>
          </cell>
          <cell r="K1842" t="str">
            <v>Summary Worksheet</v>
          </cell>
        </row>
        <row r="1843">
          <cell r="F1843" t="str">
            <v>Kentucky Power - GenMitchell Generating PlantARO#2 Mitchell Landfill - WV : KPCo/WPCo : 8500ARO KEPCo 101/6 317 ASH2 Mitchell Ldfl 31700 - ARO Steam Production Plant</v>
          </cell>
          <cell r="G1843" t="str">
            <v>Mitchell Generating Plant</v>
          </cell>
          <cell r="H1843" t="str">
            <v>Coal</v>
          </cell>
          <cell r="I1843" t="str">
            <v>Least Exposed</v>
          </cell>
          <cell r="J1843" t="str">
            <v>No</v>
          </cell>
          <cell r="K1843" t="str">
            <v>Summary Worksheet</v>
          </cell>
        </row>
        <row r="1844">
          <cell r="F1844" t="str">
            <v>Kentucky Power - GenMitchell Generating PlantARO#3 Mitchell Landfill - WV : KPCo/WPCo : 8500ARO KEPCo 101/6 317 ASH3 Mitchell Ldfl 31700 - ARO Steam Production Plant</v>
          </cell>
          <cell r="G1844" t="str">
            <v>Mitchell Generating Plant</v>
          </cell>
          <cell r="H1844" t="str">
            <v>Coal</v>
          </cell>
          <cell r="I1844" t="str">
            <v>Least Exposed</v>
          </cell>
          <cell r="J1844" t="str">
            <v>No</v>
          </cell>
          <cell r="K1844" t="str">
            <v>Summary Worksheet</v>
          </cell>
        </row>
        <row r="1845">
          <cell r="F1845" t="str">
            <v>Kentucky Power - GenMitchell Generating PlantMitchell Generating Plant Units 1&amp;2 : KPCo/WPCo : 8500KEPCo 101/6 393 - KY Prod39300 - Stores Equipment</v>
          </cell>
          <cell r="G1845" t="str">
            <v>Mitchell Generating Plant</v>
          </cell>
          <cell r="H1845" t="str">
            <v>Coal</v>
          </cell>
          <cell r="I1845" t="str">
            <v>Least Exposed</v>
          </cell>
          <cell r="J1845" t="str">
            <v>No</v>
          </cell>
          <cell r="K1845" t="str">
            <v>Summary Worksheet</v>
          </cell>
        </row>
        <row r="1846">
          <cell r="F1846" t="str">
            <v>Kentucky Power - GenMitchell Generating PlantMitchell Generating Plant Units 1&amp;2 : KPCo/WPCo : 8500KEPCo 101/6 397 - KY Prod39700 - Communication Equipment</v>
          </cell>
          <cell r="G1846" t="str">
            <v>Mitchell Generating Plant</v>
          </cell>
          <cell r="H1846" t="str">
            <v>Coal</v>
          </cell>
          <cell r="I1846" t="str">
            <v>Least Exposed</v>
          </cell>
          <cell r="J1846" t="str">
            <v>No</v>
          </cell>
          <cell r="K1846" t="str">
            <v>Summary Worksheet</v>
          </cell>
        </row>
        <row r="1847">
          <cell r="F1847" t="str">
            <v>Kentucky Power - GenMitchell Generating PlantMitchell Generating Plant Units 1&amp;2 : KPCo/OPCo : 8500KEPCo 101/6 352 Mitchell Plant35200 - Structures and Improvements</v>
          </cell>
          <cell r="G1847" t="str">
            <v>Mitchell Generating Plant</v>
          </cell>
          <cell r="H1847" t="str">
            <v>Coal</v>
          </cell>
          <cell r="I1847" t="str">
            <v>Least Exposed</v>
          </cell>
          <cell r="J1847" t="str">
            <v>No</v>
          </cell>
          <cell r="K1847" t="str">
            <v>Summary Worksheet</v>
          </cell>
        </row>
        <row r="1848">
          <cell r="F1848" t="str">
            <v>Kentucky Power - GenMitchell Generating PlantMitchell Generating Plant Units 1&amp;2 : KPCo/WPCo : 8500KEPCo 101/6 352 Mitchell Plant35200 - Structures and Improvements</v>
          </cell>
          <cell r="G1848" t="str">
            <v>Mitchell Generating Plant</v>
          </cell>
          <cell r="H1848" t="str">
            <v>Coal</v>
          </cell>
          <cell r="I1848" t="str">
            <v>Least Exposed</v>
          </cell>
          <cell r="J1848" t="str">
            <v>No</v>
          </cell>
          <cell r="K1848" t="str">
            <v>Summary Worksheet</v>
          </cell>
        </row>
        <row r="1849">
          <cell r="F1849" t="str">
            <v>Kentucky Power - GenMitchell Generating PlantMitchell Generating Plant Units 1&amp;2 : KPCo/OPCo : 8500KEPCo 101/6 353 Mitchell Plant35300 - Station Equipment</v>
          </cell>
          <cell r="G1849" t="str">
            <v>Mitchell Generating Plant</v>
          </cell>
          <cell r="H1849" t="str">
            <v>Coal</v>
          </cell>
          <cell r="I1849" t="str">
            <v>Least Exposed</v>
          </cell>
          <cell r="J1849" t="str">
            <v>No</v>
          </cell>
          <cell r="K1849" t="str">
            <v>Summary Worksheet</v>
          </cell>
        </row>
        <row r="1850">
          <cell r="F1850" t="str">
            <v>Kentucky Power - GenMitchell Generating PlantMitchell Generating Plant Units 1&amp;2 : KPCo/WPCo : 8500KEPCo 101/6 353 Mitchell Plant35300 - Station Equipment</v>
          </cell>
          <cell r="G1850" t="str">
            <v>Mitchell Generating Plant</v>
          </cell>
          <cell r="H1850" t="str">
            <v>Coal</v>
          </cell>
          <cell r="I1850" t="str">
            <v>Least Exposed</v>
          </cell>
          <cell r="J1850" t="str">
            <v>No</v>
          </cell>
          <cell r="K1850" t="str">
            <v>Summary Worksheet</v>
          </cell>
        </row>
        <row r="1851">
          <cell r="F1851" t="str">
            <v>Kentucky Power - GenMountaineer Generating PlantMitchell Plant Investment in Gypsum Unloader Facility at Mountaineer : KPCo / OPCo : 0715KEPCo 101/6 311 Gypsum Unloader31100 - Structures, Improvemnt-Coal</v>
          </cell>
          <cell r="G1851" t="str">
            <v>Mountaineer Generating Plant</v>
          </cell>
          <cell r="H1851" t="str">
            <v>Coal</v>
          </cell>
          <cell r="I1851" t="str">
            <v>Least Exposed</v>
          </cell>
          <cell r="J1851" t="str">
            <v>No</v>
          </cell>
          <cell r="K1851" t="str">
            <v>Summary Worksheet</v>
          </cell>
        </row>
        <row r="1852">
          <cell r="F1852" t="str">
            <v>Kentucky Power - GenMountaineer Generating PlantMitchell Plant Investment in Gypsum Unloader Facility at Mountaineer : KPCo / OPCo : 0715KEPCo 101/6 312 Gypsum Unloader31200 - Boiler Plant Equip-Coal</v>
          </cell>
          <cell r="G1852" t="str">
            <v>Mountaineer Generating Plant</v>
          </cell>
          <cell r="H1852" t="str">
            <v>Coal</v>
          </cell>
          <cell r="I1852" t="str">
            <v>Least Exposed</v>
          </cell>
          <cell r="J1852" t="str">
            <v>No</v>
          </cell>
          <cell r="K1852" t="str">
            <v>Summary Worksheet</v>
          </cell>
        </row>
        <row r="1853">
          <cell r="F1853" t="str">
            <v>Kentucky Power - GenBig Sandy Generating PlantBig Sandy Generating Plant Unit 1 : KEP : BSU1KEPCo 101/6 312 Big Sandy Plant31200 - Boiler Plant Equip-Coal</v>
          </cell>
          <cell r="G1853" t="str">
            <v>Big Sandy Generating Plant</v>
          </cell>
          <cell r="H1853" t="str">
            <v>Coal</v>
          </cell>
          <cell r="I1853" t="str">
            <v>_Fully Exposed</v>
          </cell>
          <cell r="J1853" t="str">
            <v>No</v>
          </cell>
          <cell r="K1853" t="str">
            <v>Individual Worksheet</v>
          </cell>
        </row>
        <row r="1854">
          <cell r="F1854" t="str">
            <v>Kentucky Power - GenBig Sandy Generating PlantBig Sandy Generating Plant Unit 1 - Coal Related Equipment : KEP : BSU1CKEPCo 101/6 316 Big Sandy Plant31600 - Misc Pwr Plant Equip-Coal</v>
          </cell>
          <cell r="G1854" t="str">
            <v>Big Sandy Generating Plant</v>
          </cell>
          <cell r="H1854" t="str">
            <v>Coal</v>
          </cell>
          <cell r="I1854" t="str">
            <v>_Fully Exposed</v>
          </cell>
          <cell r="J1854" t="str">
            <v>No</v>
          </cell>
          <cell r="K1854" t="str">
            <v>Individual Worksheet</v>
          </cell>
        </row>
        <row r="1855">
          <cell r="F1855" t="str">
            <v>Kentucky Power - GenBig Sandy Generating PlantBig Sandy Generating Plant Unit 1 : KEP : BSU1KEPCo 101/6 393 - KY Prod39300 - Stores Equipment</v>
          </cell>
          <cell r="G1855" t="str">
            <v>Big Sandy Generating Plant</v>
          </cell>
          <cell r="H1855" t="str">
            <v>Coal</v>
          </cell>
          <cell r="I1855" t="str">
            <v>_Fully Exposed</v>
          </cell>
          <cell r="J1855" t="str">
            <v>No</v>
          </cell>
          <cell r="K1855" t="str">
            <v>Individual Worksheet</v>
          </cell>
        </row>
        <row r="1856">
          <cell r="F1856" t="str">
            <v>Kentucky Power - GenBig Sandy Generating PlantBig Sandy Generating Plant Unit 1 : KEP : BSU1KEPCo 101/6 316 Big Sandy Plant31600 - Misc Pwr Plant Equip-Coal</v>
          </cell>
          <cell r="G1856" t="str">
            <v>Big Sandy Generating Plant</v>
          </cell>
          <cell r="H1856" t="str">
            <v>Coal</v>
          </cell>
          <cell r="I1856" t="str">
            <v>_Fully Exposed</v>
          </cell>
          <cell r="J1856" t="str">
            <v>No</v>
          </cell>
          <cell r="K1856" t="str">
            <v>Individual Worksheet</v>
          </cell>
        </row>
        <row r="1857">
          <cell r="F1857" t="str">
            <v>Kentucky Power - GenBig Sandy Generating PlantBig Sandy Generating Plant Unit 1 : KEP : BSU1KEPCo 101/6 395 - KY Prod39500 - Laboratory Equipment</v>
          </cell>
          <cell r="G1857" t="str">
            <v>Big Sandy Generating Plant</v>
          </cell>
          <cell r="H1857" t="str">
            <v>Coal</v>
          </cell>
          <cell r="I1857" t="str">
            <v>_Fully Exposed</v>
          </cell>
          <cell r="J1857" t="str">
            <v>No</v>
          </cell>
          <cell r="K1857" t="str">
            <v>Individual Worksheet</v>
          </cell>
        </row>
        <row r="1858">
          <cell r="F1858" t="str">
            <v>Kentucky Power - GenGen Plant Equip-KY, KEPKentucky General Plant Equipment : KEP : 3999KEPCo 101/6 395 - KY Prod39500 - Laboratory Equipment</v>
          </cell>
          <cell r="G1858" t="str">
            <v>Big Sandy Generating Plant</v>
          </cell>
          <cell r="H1858" t="str">
            <v>Coal</v>
          </cell>
          <cell r="I1858" t="str">
            <v>_Fully Exposed</v>
          </cell>
          <cell r="J1858" t="str">
            <v>No</v>
          </cell>
          <cell r="K1858" t="str">
            <v>Individual Worksheet</v>
          </cell>
        </row>
        <row r="1859">
          <cell r="F1859" t="str">
            <v>Kentucky Power - GenGen Plant Equip-KY, KEPKentucky General Plant Equipment : KEP : 3999KEPCo 101/6 397 - KY Prod39700 - Communication Equipment</v>
          </cell>
          <cell r="G1859" t="str">
            <v>Big Sandy Generating Plant</v>
          </cell>
          <cell r="H1859" t="str">
            <v>Coal</v>
          </cell>
          <cell r="I1859" t="str">
            <v>_Fully Exposed</v>
          </cell>
          <cell r="J1859" t="str">
            <v>No</v>
          </cell>
          <cell r="K1859" t="str">
            <v>Individual Worksheet</v>
          </cell>
        </row>
        <row r="1860">
          <cell r="F1860" t="str">
            <v>Kentucky Power - GenBig Sandy Generating PlantBig Sandy Generating Plant Unit 1 - Coal Related Equipment : KEP : BSU1CKEPCo 101/6 311 Big Sandy Plant31100 - Structures, Improvemnt-Coal</v>
          </cell>
          <cell r="G1860" t="str">
            <v>Big Sandy Generating Plant</v>
          </cell>
          <cell r="H1860" t="str">
            <v>Coal</v>
          </cell>
          <cell r="I1860" t="str">
            <v>_Fully Exposed</v>
          </cell>
          <cell r="J1860" t="str">
            <v>No</v>
          </cell>
          <cell r="K1860" t="str">
            <v>Individual Worksheet</v>
          </cell>
        </row>
        <row r="1861">
          <cell r="F1861" t="str">
            <v>Kentucky Power - GenMisc Generation Facil-WV, KEPBig Sandy Generating Plant Circulatory Water System  : KEP : 7004KEPCo 101/6 315 Big Sandy Plant31500 - Accessory Elect Equip-Coal</v>
          </cell>
          <cell r="G1861" t="str">
            <v>Big Sandy Generating Plant</v>
          </cell>
          <cell r="H1861" t="str">
            <v>Coal</v>
          </cell>
          <cell r="I1861" t="str">
            <v>_Fully Exposed</v>
          </cell>
          <cell r="J1861" t="str">
            <v>No</v>
          </cell>
          <cell r="K1861" t="str">
            <v>Individual Worksheet</v>
          </cell>
        </row>
        <row r="1862">
          <cell r="F1862" t="str">
            <v>Kentucky Power - GenBig Sandy Generating PlantBig Sandy Generating Plant Unit 1 - Coal Related Equipment : KEP : BSU1CKEPCo 101/6 312 Big Sandy Plant31200 - Boiler Plant Equip-Coal</v>
          </cell>
          <cell r="G1862" t="str">
            <v>Big Sandy Generating Plant</v>
          </cell>
          <cell r="H1862" t="str">
            <v>Coal</v>
          </cell>
          <cell r="I1862" t="str">
            <v>_Fully Exposed</v>
          </cell>
          <cell r="J1862" t="str">
            <v>No</v>
          </cell>
          <cell r="K1862" t="str">
            <v>Individual Worksheet</v>
          </cell>
        </row>
        <row r="1863">
          <cell r="F1863" t="str">
            <v>Kentucky Power - GenBig Sandy Generating PlantBig Sandy Generating Plant Unit 1 : KEP : BSU1KEPCo 101/6 312 Big Sandy Plant31200 - Boiler Plant Equip-Coal</v>
          </cell>
          <cell r="G1863" t="str">
            <v>Big Sandy Generating Plant</v>
          </cell>
          <cell r="H1863" t="str">
            <v>Coal</v>
          </cell>
          <cell r="I1863" t="str">
            <v>_Fully Exposed</v>
          </cell>
          <cell r="J1863" t="str">
            <v>No</v>
          </cell>
          <cell r="K1863" t="str">
            <v>Individual Worksheet</v>
          </cell>
        </row>
        <row r="1864">
          <cell r="F1864" t="str">
            <v>Kentucky Power - GenMisc Generation Facil-WV, KEPBig Sandy Generating Plant Circulatory Water System  : KEP : 7004KEPCo 101/6 314 Big Sandy Plant31400 - Turbogenerator Units-Coal</v>
          </cell>
          <cell r="G1864" t="str">
            <v>Big Sandy Generating Plant</v>
          </cell>
          <cell r="H1864" t="str">
            <v>Coal</v>
          </cell>
          <cell r="I1864" t="str">
            <v>_Fully Exposed</v>
          </cell>
          <cell r="J1864" t="str">
            <v>No</v>
          </cell>
          <cell r="K1864" t="str">
            <v>Individual Worksheet</v>
          </cell>
        </row>
        <row r="1865">
          <cell r="F1865" t="str">
            <v>Kentucky Power - GenBig Sandy Generating PlantBig Sandy Generating Plant Unit 1 : KEP : BSU1KEPCo 101/6 352 Big Sandy Plant35200 - Structures and Improvements</v>
          </cell>
          <cell r="G1865" t="str">
            <v>Big Sandy Generating Plant</v>
          </cell>
          <cell r="H1865" t="str">
            <v>Coal</v>
          </cell>
          <cell r="I1865" t="str">
            <v>_Fully Exposed</v>
          </cell>
          <cell r="J1865" t="str">
            <v>No</v>
          </cell>
          <cell r="K1865" t="str">
            <v>Individual Worksheet</v>
          </cell>
        </row>
        <row r="1866">
          <cell r="F1866" t="str">
            <v>Kentucky Power - GenBig Sandy Generating Plantz-inactive) Big Sandy Generating Plant Unit 1 - Coal Related Equipment : KEP : BSU1CKEPCo 101/6 312 Big Sandy Plant31200 - Boiler Plant Equip-Coal</v>
          </cell>
          <cell r="G1866" t="str">
            <v>Big Sandy Generating Plant</v>
          </cell>
          <cell r="H1866" t="str">
            <v>Coal</v>
          </cell>
          <cell r="I1866" t="str">
            <v>_Fully Exposed</v>
          </cell>
          <cell r="J1866" t="str">
            <v>No</v>
          </cell>
          <cell r="K1866" t="str">
            <v>Individual Worksheet</v>
          </cell>
        </row>
        <row r="1867">
          <cell r="F1867" t="str">
            <v>Kentucky Power - GenBig Sandy Generating Plantz-inactive) Big Sandy Generating Plant Unit Nos. 1&amp;2 : KEP : 7300KEPCo 101/6 314 Big Sandy Plant31400 - Turbogenerator Units-Coal</v>
          </cell>
          <cell r="G1867" t="str">
            <v>Big Sandy Generating Plant</v>
          </cell>
          <cell r="H1867" t="str">
            <v>Coal</v>
          </cell>
          <cell r="I1867" t="str">
            <v>_Fully Exposed</v>
          </cell>
          <cell r="J1867" t="str">
            <v>No</v>
          </cell>
          <cell r="K1867" t="str">
            <v>Individual Worksheet</v>
          </cell>
        </row>
        <row r="1868">
          <cell r="F1868" t="str">
            <v>Kentucky Power - GenBig Sandy Generating PlantBig Sandy Generating Plant Unit 1 : KEP : BSU1KEPCo 101/6 314 Big Sandy Plant31400 - Turbogenerator Units-Coal</v>
          </cell>
          <cell r="G1868" t="str">
            <v>Big Sandy Generating Plant</v>
          </cell>
          <cell r="H1868" t="str">
            <v>Coal</v>
          </cell>
          <cell r="I1868" t="str">
            <v>_Fully Exposed</v>
          </cell>
          <cell r="J1868" t="str">
            <v>No</v>
          </cell>
          <cell r="K1868" t="str">
            <v>Individual Worksheet</v>
          </cell>
        </row>
        <row r="1869">
          <cell r="F1869" t="str">
            <v>Kentucky Power - GenBig Sandy Generating PlantBig Sandy Generating Plant Unit 1 : KEP : BSU1KEPCo 101/6 391 - KY Prod39100 - Office Furniture, Equipment</v>
          </cell>
          <cell r="G1869" t="str">
            <v>Big Sandy Generating Plant</v>
          </cell>
          <cell r="H1869" t="str">
            <v>Coal</v>
          </cell>
          <cell r="I1869" t="str">
            <v>_Fully Exposed</v>
          </cell>
          <cell r="J1869" t="str">
            <v>No</v>
          </cell>
          <cell r="K1869" t="str">
            <v>Individual Worksheet</v>
          </cell>
        </row>
        <row r="1870">
          <cell r="F1870" t="str">
            <v>Kentucky Power - GenBig Sandy Generating PlantBig Sandy Generating Plant Unit 1 - Coal Related Equipment : KEP : BSU1CKEPCo 101/6 312 Big Sandy Plant31200 - Boiler Plant Equip-Coal</v>
          </cell>
          <cell r="G1870" t="str">
            <v>Big Sandy Generating Plant</v>
          </cell>
          <cell r="H1870" t="str">
            <v>Coal</v>
          </cell>
          <cell r="I1870" t="str">
            <v>_Fully Exposed</v>
          </cell>
          <cell r="J1870" t="str">
            <v>No</v>
          </cell>
          <cell r="K1870" t="str">
            <v>Individual Worksheet</v>
          </cell>
        </row>
        <row r="1871">
          <cell r="F1871" t="str">
            <v>Kentucky Power - GenBig Sandy Generating PlantBig Sandy Generating Plant Unit 1 : KEP : BSU1KEPCo 101/6 397 - KY Prod39700 - Communication Equipment</v>
          </cell>
          <cell r="G1871" t="str">
            <v>Big Sandy Generating Plant</v>
          </cell>
          <cell r="H1871" t="str">
            <v>Coal</v>
          </cell>
          <cell r="I1871" t="str">
            <v>_Fully Exposed</v>
          </cell>
          <cell r="J1871" t="str">
            <v>No</v>
          </cell>
          <cell r="K1871" t="str">
            <v>Individual Worksheet</v>
          </cell>
        </row>
        <row r="1872">
          <cell r="F1872" t="str">
            <v>Kentucky Power - GenBig Sandy Generating PlantBig Sandy Generating Plant Unit 1 : KEP : BSU1KEPCo 101/6 316 Big Sandy Plant31600 - Misc Pwr Plant Equip-Coal</v>
          </cell>
          <cell r="G1872" t="str">
            <v>Big Sandy Generating Plant</v>
          </cell>
          <cell r="H1872" t="str">
            <v>Coal</v>
          </cell>
          <cell r="I1872" t="str">
            <v>_Fully Exposed</v>
          </cell>
          <cell r="J1872" t="str">
            <v>No</v>
          </cell>
          <cell r="K1872" t="str">
            <v>Individual Worksheet</v>
          </cell>
        </row>
        <row r="1873">
          <cell r="F1873" t="str">
            <v>Kentucky Power - GenBig Sandy Generating PlantBig Sandy Generating Plant Unit 1 : KEP : BSU1KEPCo 101/6 390 - KY Prod39000 - Structures and Improvements</v>
          </cell>
          <cell r="G1873" t="str">
            <v>Big Sandy Generating Plant</v>
          </cell>
          <cell r="H1873" t="str">
            <v>Coal</v>
          </cell>
          <cell r="I1873" t="str">
            <v>_Fully Exposed</v>
          </cell>
          <cell r="J1873" t="str">
            <v>No</v>
          </cell>
          <cell r="K1873" t="str">
            <v>Individual Worksheet</v>
          </cell>
        </row>
        <row r="1874">
          <cell r="F1874" t="str">
            <v>Kentucky Power - GenGen Plant Equip-KY, KEPKentucky General Plant Equipment : KEP : 3999KEPCo 101/6 393 - KY Prod39300 - Stores Equipment</v>
          </cell>
          <cell r="G1874" t="str">
            <v>Big Sandy Generating Plant</v>
          </cell>
          <cell r="H1874" t="str">
            <v>Coal</v>
          </cell>
          <cell r="I1874" t="str">
            <v>_Fully Exposed</v>
          </cell>
          <cell r="J1874" t="str">
            <v>No</v>
          </cell>
          <cell r="K1874" t="str">
            <v>Individual Worksheet</v>
          </cell>
        </row>
        <row r="1875">
          <cell r="F1875" t="str">
            <v>Kentucky Power - GenGen Plant Equip-KY, KEPKentucky General Plant Equipment : KEP : 3999KEPCo 101/6 398 - KY Prod39800 - Miscellaneous Equipment</v>
          </cell>
          <cell r="G1875" t="str">
            <v>Big Sandy Generating Plant</v>
          </cell>
          <cell r="H1875" t="str">
            <v>Coal</v>
          </cell>
          <cell r="I1875" t="str">
            <v>_Fully Exposed</v>
          </cell>
          <cell r="J1875" t="str">
            <v>No</v>
          </cell>
          <cell r="K1875" t="str">
            <v>Individual Worksheet</v>
          </cell>
        </row>
        <row r="1876">
          <cell r="F1876" t="str">
            <v>Kentucky Power - GenBig Sandy Generating PlantBig Sandy Generating Plant Unit 1 : KEP : BSU1KEPCo 101/6 353 Big Sandy Plant35300 - Station Equipment</v>
          </cell>
          <cell r="G1876" t="str">
            <v>Big Sandy Generating Plant</v>
          </cell>
          <cell r="H1876" t="str">
            <v>Coal</v>
          </cell>
          <cell r="I1876" t="str">
            <v>_Fully Exposed</v>
          </cell>
          <cell r="J1876" t="str">
            <v>No</v>
          </cell>
          <cell r="K1876" t="str">
            <v>Individual Worksheet</v>
          </cell>
        </row>
        <row r="1877">
          <cell r="F1877" t="str">
            <v>Kentucky Power - GenBig Sandy Generating PlantBig Sandy Generating Plant Unit 1 : KEP : BSU1KEPCo 101/6 311 Big Sandy Plant31100 - Structures, Improvemnt-Coal</v>
          </cell>
          <cell r="G1877" t="str">
            <v>Big Sandy Generating Plant</v>
          </cell>
          <cell r="H1877" t="str">
            <v>Coal</v>
          </cell>
          <cell r="I1877" t="str">
            <v>_Fully Exposed</v>
          </cell>
          <cell r="J1877" t="str">
            <v>No</v>
          </cell>
          <cell r="K1877" t="str">
            <v>Individual Worksheet</v>
          </cell>
        </row>
        <row r="1878">
          <cell r="F1878" t="str">
            <v>Kentucky Power - GenBig Sandy Generating PlantBig Sandy Generating Plant Unit 1 : KEP : BSU1KEPCo 101/6 315 Big Sandy Plant31500 - Accessory Elect Equip-Coal</v>
          </cell>
          <cell r="G1878" t="str">
            <v>Big Sandy Generating Plant</v>
          </cell>
          <cell r="H1878" t="str">
            <v>Coal</v>
          </cell>
          <cell r="I1878" t="str">
            <v>_Fully Exposed</v>
          </cell>
          <cell r="J1878" t="str">
            <v>No</v>
          </cell>
          <cell r="K1878" t="str">
            <v>Individual Worksheet</v>
          </cell>
        </row>
        <row r="1879">
          <cell r="F1879" t="str">
            <v>Kentucky Power - GenBig Sandy Generating PlantBig Sandy Generating Plant Unit 1 : KEP : BSU1KEPCo 101/6 311 Big Sandy Plant31100 - Structures, Improvemnt-Coal</v>
          </cell>
          <cell r="G1879" t="str">
            <v>Big Sandy Generating Plant</v>
          </cell>
          <cell r="H1879" t="str">
            <v>Coal</v>
          </cell>
          <cell r="I1879" t="str">
            <v>_Fully Exposed</v>
          </cell>
          <cell r="J1879" t="str">
            <v>No</v>
          </cell>
          <cell r="K1879" t="str">
            <v>Individual Worksheet</v>
          </cell>
        </row>
        <row r="1880">
          <cell r="F1880" t="str">
            <v>Kentucky Power - GenBig Sandy Generating PlantBig Sandy Generating Plant Unit 1 : KEP : BSU1KEPCo 101/6 398 - KY Prod39800 - Miscellaneous Equipment</v>
          </cell>
          <cell r="G1880" t="str">
            <v>Big Sandy Generating Plant</v>
          </cell>
          <cell r="H1880" t="str">
            <v>Coal</v>
          </cell>
          <cell r="I1880" t="str">
            <v>_Fully Exposed</v>
          </cell>
          <cell r="J1880" t="str">
            <v>No</v>
          </cell>
          <cell r="K1880" t="str">
            <v>Individual Worksheet</v>
          </cell>
        </row>
        <row r="1881">
          <cell r="F1881" t="str">
            <v>Kentucky Power - GenGen Plant Equip-KY, KEPKentucky General Plant Equipment : KEP : 3999KEPCo 101/6 391 - KY Prod39100 - Office Furniture, Equipment</v>
          </cell>
          <cell r="G1881" t="str">
            <v>Big Sandy Generating Plant</v>
          </cell>
          <cell r="H1881" t="str">
            <v>Coal</v>
          </cell>
          <cell r="I1881" t="str">
            <v>_Fully Exposed</v>
          </cell>
          <cell r="J1881" t="str">
            <v>No</v>
          </cell>
          <cell r="K1881" t="str">
            <v>Individual Worksheet</v>
          </cell>
        </row>
        <row r="1882">
          <cell r="F1882" t="str">
            <v>Kentucky Power - GenBig Sandy Generating PlantBig Sandy Generating Plant Unit 1 : KEP : BSU1KEPCo 101/6 315 Big Sandy Plant31500 - Accessory Elect Equip-Coal</v>
          </cell>
          <cell r="G1882" t="str">
            <v>Big Sandy Generating Plant</v>
          </cell>
          <cell r="H1882" t="str">
            <v>Coal</v>
          </cell>
          <cell r="I1882" t="str">
            <v>_Fully Exposed</v>
          </cell>
          <cell r="J1882" t="str">
            <v>No</v>
          </cell>
          <cell r="K1882" t="str">
            <v>Individual Worksheet</v>
          </cell>
        </row>
        <row r="1883">
          <cell r="F1883" t="str">
            <v>Kentucky Power - GenBig Sandy Generating PlantBig Sandy Generating Plant Unit 1 : KEP : BSU1KEPCo 101/6 310 Big Sandy Non-Depr31010 - Land Rights - Coal Fired</v>
          </cell>
          <cell r="G1883" t="str">
            <v>Big Sandy Generating Plant</v>
          </cell>
          <cell r="H1883" t="str">
            <v>Coal</v>
          </cell>
          <cell r="I1883" t="str">
            <v>_Fully Exposed</v>
          </cell>
          <cell r="J1883" t="str">
            <v>No</v>
          </cell>
          <cell r="K1883" t="str">
            <v>Individual Worksheet</v>
          </cell>
        </row>
        <row r="1884">
          <cell r="F1884" t="str">
            <v>Kentucky Power - GenGen Plant Equip-KY, KEPKentucky General Plant Equipment : KEP : 3999KEPCo 101/6 394 - KY Prod39400 - Tools</v>
          </cell>
          <cell r="G1884" t="str">
            <v>Big Sandy Generating Plant</v>
          </cell>
          <cell r="H1884" t="str">
            <v>Coal</v>
          </cell>
          <cell r="I1884" t="str">
            <v>_Fully Exposed</v>
          </cell>
          <cell r="J1884" t="str">
            <v>No</v>
          </cell>
          <cell r="K1884" t="str">
            <v>Individual Worksheet</v>
          </cell>
        </row>
        <row r="1885">
          <cell r="F1885" t="str">
            <v>Kentucky Power - GenIntangible Plant - KY, KEPCapitalized Software - Data Center 2 : KEP : DC2KEPCo 101/6 303 Groveport DC 2 - G30300 - Intangible Property</v>
          </cell>
          <cell r="G1885" t="str">
            <v>Intangible Plant - KY, KEP</v>
          </cell>
          <cell r="H1885" t="str">
            <v>-</v>
          </cell>
          <cell r="I1885" t="str">
            <v>-</v>
          </cell>
          <cell r="J1885" t="str">
            <v>No</v>
          </cell>
          <cell r="K1885" t="str">
            <v>Do Not Include</v>
          </cell>
        </row>
        <row r="1886">
          <cell r="F1886" t="str">
            <v>Indiana Michigan Power - NuclearCapitalized Software - I&amp;M, MICapitalized Software - High Availability Data Center : I&amp;M : 9303HAVMII&amp;M 101/6 303 High Avail Data Centr30300 - Intangible Property</v>
          </cell>
          <cell r="G1886" t="str">
            <v>Capitalized Software - I&amp;M, MI</v>
          </cell>
          <cell r="H1886" t="str">
            <v>-</v>
          </cell>
          <cell r="I1886" t="str">
            <v>-</v>
          </cell>
          <cell r="J1886" t="str">
            <v>No</v>
          </cell>
          <cell r="K1886" t="str">
            <v>Do Not Include</v>
          </cell>
        </row>
        <row r="1887">
          <cell r="F1887" t="str">
            <v>Indiana Michigan Power - NuclearOffice/Service Bldg-MI, I&amp;MCook Plant Visitors Center : I&amp;M : 2938I&amp;M 101/6 398 Nucl39800 - Miscellaneous Equipment</v>
          </cell>
          <cell r="G1887" t="str">
            <v>Office/Service Bldg-MI, I&amp;M</v>
          </cell>
          <cell r="H1887" t="str">
            <v>-</v>
          </cell>
          <cell r="I1887" t="str">
            <v>-</v>
          </cell>
          <cell r="J1887" t="str">
            <v>No</v>
          </cell>
          <cell r="K1887" t="str">
            <v>Do Not Include</v>
          </cell>
        </row>
        <row r="1888">
          <cell r="F1888" t="str">
            <v>Indiana Michigan Power - NuclearD C Cook Generating PlantD C Cook Generating Plant - Common Facilities : I&amp;M : 0300I&amp;M 101/6 301 Non-Depr Nucl30100 - Organization Costs</v>
          </cell>
          <cell r="G1888" t="str">
            <v>D C Cook Generating Plant</v>
          </cell>
          <cell r="H1888" t="str">
            <v>Nuclear</v>
          </cell>
          <cell r="I1888" t="str">
            <v>Other - Not Exposed</v>
          </cell>
          <cell r="J1888" t="str">
            <v>No</v>
          </cell>
          <cell r="K1888" t="str">
            <v>Summary Worksheet</v>
          </cell>
        </row>
        <row r="1889">
          <cell r="F1889" t="str">
            <v>Indiana Michigan Power - NuclearD C Cook Generating PlantD C Cook Generating Plant - Common Facilities : I&amp;M : 0300I&amp;M 101/6 302 DC Cook License-Nucl30200 - Franchises and Consents</v>
          </cell>
          <cell r="G1889" t="str">
            <v>D C Cook Generating Plant</v>
          </cell>
          <cell r="H1889" t="str">
            <v>Nuclear</v>
          </cell>
          <cell r="I1889" t="str">
            <v>Other - Not Exposed</v>
          </cell>
          <cell r="J1889" t="str">
            <v>No</v>
          </cell>
          <cell r="K1889" t="str">
            <v>Summary Worksheet</v>
          </cell>
        </row>
        <row r="1890">
          <cell r="F1890" t="str">
            <v>Indiana Michigan Power - NuclearCapitalized Software - I&amp;M, MICapitalized Software - Oracle : I&amp;M : 9303ORAMII&amp;M 101/6 303 Oracle Software-N30300 - Intangible Property</v>
          </cell>
          <cell r="G1890" t="str">
            <v>Capitalized Software - I&amp;M, MI</v>
          </cell>
          <cell r="H1890" t="str">
            <v>-</v>
          </cell>
          <cell r="I1890" t="str">
            <v>-</v>
          </cell>
          <cell r="J1890" t="str">
            <v>No</v>
          </cell>
          <cell r="K1890" t="str">
            <v>Do Not Include</v>
          </cell>
        </row>
        <row r="1891">
          <cell r="F1891" t="str">
            <v>Indiana Michigan Power - NuclearCapitalized Software - I&amp;M, MICapitalized Software : I&amp;M Nucl : 9303MII&amp;M 101/6 303 Cap Software-Nucl30300 - Intangible Property</v>
          </cell>
          <cell r="G1891" t="str">
            <v>Capitalized Software - I&amp;M, MI</v>
          </cell>
          <cell r="H1891" t="str">
            <v>-</v>
          </cell>
          <cell r="I1891" t="str">
            <v>-</v>
          </cell>
          <cell r="J1891" t="str">
            <v>No</v>
          </cell>
          <cell r="K1891" t="str">
            <v>Do Not Include</v>
          </cell>
        </row>
        <row r="1892">
          <cell r="F1892" t="str">
            <v>Indiana Michigan Power - NuclearCapitalized Software - I&amp;M, MICapitalized Software - Maximo : I&amp;M : 9303MAXMII&amp;M 101/6 303 Cap Soft-N Maximo30300 - Intangible Property</v>
          </cell>
          <cell r="G1892" t="str">
            <v>Capitalized Software - I&amp;M, MI</v>
          </cell>
          <cell r="H1892" t="str">
            <v>-</v>
          </cell>
          <cell r="I1892" t="str">
            <v>-</v>
          </cell>
          <cell r="J1892" t="str">
            <v>No</v>
          </cell>
          <cell r="K1892" t="str">
            <v>Do Not Include</v>
          </cell>
        </row>
        <row r="1893">
          <cell r="F1893" t="str">
            <v>Indiana Michigan Power - NuclearCapitalized Software - I&amp;M, MICapitalized Software EAS : I&amp;M : 9303EASI&amp;M 101/6 303 Cap Soft EAS Nucl30300 - Intangible Property</v>
          </cell>
          <cell r="G1893" t="str">
            <v>Capitalized Software - I&amp;M, MI</v>
          </cell>
          <cell r="H1893" t="str">
            <v>-</v>
          </cell>
          <cell r="I1893" t="str">
            <v>-</v>
          </cell>
          <cell r="J1893" t="str">
            <v>No</v>
          </cell>
          <cell r="K1893" t="str">
            <v>Do Not Include</v>
          </cell>
        </row>
        <row r="1894">
          <cell r="F1894" t="str">
            <v>Indiana Michigan Power - NuclearCapitalized Software - I&amp;M, MICapitalized Software : I&amp;M Nucl : 9303I&amp;M 101/6 303 Cap Software-Nucl30300 - Intangible Property</v>
          </cell>
          <cell r="G1894" t="str">
            <v>Capitalized Software - I&amp;M, MI</v>
          </cell>
          <cell r="H1894" t="str">
            <v>-</v>
          </cell>
          <cell r="I1894" t="str">
            <v>-</v>
          </cell>
          <cell r="J1894" t="str">
            <v>No</v>
          </cell>
          <cell r="K1894" t="str">
            <v>Do Not Include</v>
          </cell>
        </row>
        <row r="1895">
          <cell r="F1895" t="str">
            <v>Indiana Michigan Power - NuclearD C Cook Generating PlantD C Cook Generating Plant - Common Facilities Nuclear License Costs : I&amp;M : 0300NLCI&amp;M 101/6 303 License Common Unit30300 - Intangible Property</v>
          </cell>
          <cell r="G1895" t="str">
            <v>D C Cook Generating Plant</v>
          </cell>
          <cell r="H1895" t="str">
            <v>Nuclear</v>
          </cell>
          <cell r="I1895" t="str">
            <v>Other - Not Exposed</v>
          </cell>
          <cell r="J1895" t="str">
            <v>No</v>
          </cell>
          <cell r="K1895" t="str">
            <v>Summary Worksheet</v>
          </cell>
        </row>
        <row r="1896">
          <cell r="F1896" t="str">
            <v>Indiana Michigan Power - NuclearD C Cook Generating PlantD C Cook Generating Plant - Unit No.1 Nuclear License Costs  : I&amp;M : 0301NLCI&amp;M 101/6 303 License Unit 130300 - Intangible Property</v>
          </cell>
          <cell r="G1896" t="str">
            <v>D C Cook Generating Plant</v>
          </cell>
          <cell r="H1896" t="str">
            <v>Nuclear</v>
          </cell>
          <cell r="I1896" t="str">
            <v>Other - Not Exposed</v>
          </cell>
          <cell r="J1896" t="str">
            <v>No</v>
          </cell>
          <cell r="K1896" t="str">
            <v>Summary Worksheet</v>
          </cell>
        </row>
        <row r="1897">
          <cell r="F1897" t="str">
            <v>Indiana Michigan Power - NuclearD C Cook Generating PlantD C Cook Generating Plant - Unit No.2 Nuclear License Costs  : I&amp;M : 0302NLCI&amp;M 101/6 303 License Unit 230300 - Intangible Property</v>
          </cell>
          <cell r="G1897" t="str">
            <v>D C Cook Generating Plant</v>
          </cell>
          <cell r="H1897" t="str">
            <v>Nuclear</v>
          </cell>
          <cell r="I1897" t="str">
            <v>Other - Not Exposed</v>
          </cell>
          <cell r="J1897" t="str">
            <v>No</v>
          </cell>
          <cell r="K1897" t="str">
            <v>Summary Worksheet</v>
          </cell>
        </row>
        <row r="1898">
          <cell r="F1898" t="str">
            <v>Indiana Michigan Power - NuclearD C Cook Generating PlantD C Cook Generating Plant - Unit No.1 : I&amp;M : 0301I&amp;M 101/6 303 Cap Software-Nucl30300 - Intangible Property</v>
          </cell>
          <cell r="G1898" t="str">
            <v>D C Cook Generating Plant</v>
          </cell>
          <cell r="H1898" t="str">
            <v>-</v>
          </cell>
          <cell r="I1898" t="str">
            <v>-</v>
          </cell>
          <cell r="J1898" t="str">
            <v>No</v>
          </cell>
          <cell r="K1898" t="str">
            <v>Do Not Include</v>
          </cell>
        </row>
        <row r="1899">
          <cell r="F1899" t="str">
            <v>Indiana Michigan Power - NuclearD C Cook Generating PlantD C Cook Generating Plant - Common Facilities : I&amp;M : 0300I&amp;M 101/6 303 Cap Software-Nucl30300 - Intangible Property</v>
          </cell>
          <cell r="G1899" t="str">
            <v>D C Cook Generating Plant</v>
          </cell>
          <cell r="H1899" t="str">
            <v>-</v>
          </cell>
          <cell r="I1899" t="str">
            <v>-</v>
          </cell>
          <cell r="J1899" t="str">
            <v>No</v>
          </cell>
          <cell r="K1899" t="str">
            <v>Do Not Include</v>
          </cell>
        </row>
        <row r="1900">
          <cell r="F1900" t="str">
            <v>Indiana Michigan Power - NuclearD C Cook Generating PlantInactive - D C Cook Generating Plant - Capitalized Software : I&amp;M : 9311I&amp;M 101/6 303 Cap Software-Nucl30300 - Intangible Property</v>
          </cell>
          <cell r="G1900" t="str">
            <v>D C Cook Generating Plant</v>
          </cell>
          <cell r="H1900" t="str">
            <v>-</v>
          </cell>
          <cell r="I1900" t="str">
            <v>-</v>
          </cell>
          <cell r="J1900" t="str">
            <v>No</v>
          </cell>
          <cell r="K1900" t="str">
            <v>Do Not Include</v>
          </cell>
        </row>
        <row r="1901">
          <cell r="F1901" t="str">
            <v>Indiana Michigan Power - NuclearD C Cook Generating PlantD C Cook Generating Plant - Unit No.2 : I&amp;M : 0302I&amp;M 101/6 303 Cap Software-Nucl30300 - Intangible Property</v>
          </cell>
          <cell r="G1901" t="str">
            <v>D C Cook Generating Plant</v>
          </cell>
          <cell r="H1901" t="str">
            <v>-</v>
          </cell>
          <cell r="I1901" t="str">
            <v>-</v>
          </cell>
          <cell r="J1901" t="str">
            <v>No</v>
          </cell>
          <cell r="K1901" t="str">
            <v>Do Not Include</v>
          </cell>
        </row>
        <row r="1902">
          <cell r="F1902" t="str">
            <v>Indiana Michigan Power - NuclearD C Cook Generating PlantD C Cook Generating Plant - Common Facilities : I&amp;M : 0300I&amp;M 101/6 320 Cook Plant Non-Depr32000 - Land</v>
          </cell>
          <cell r="G1902" t="str">
            <v>D C Cook Generating Plant</v>
          </cell>
          <cell r="H1902" t="str">
            <v>Nuclear</v>
          </cell>
          <cell r="I1902" t="str">
            <v>Other - Not Exposed</v>
          </cell>
          <cell r="J1902" t="str">
            <v>Yes</v>
          </cell>
          <cell r="K1902" t="str">
            <v>Summary Worksheet</v>
          </cell>
        </row>
        <row r="1903">
          <cell r="F1903" t="str">
            <v>Indiana Michigan Power - NuclearD C Cook Generating PlantD C Cook Generating Plant - Unit No.1 : I&amp;M : 0301I&amp;M 101/6 321 Cook U132100 - Structures and Improvements</v>
          </cell>
          <cell r="G1903" t="str">
            <v>D C Cook Generating Plant</v>
          </cell>
          <cell r="H1903" t="str">
            <v>Nuclear</v>
          </cell>
          <cell r="I1903" t="str">
            <v>Other - Not Exposed</v>
          </cell>
          <cell r="J1903" t="str">
            <v>No</v>
          </cell>
          <cell r="K1903" t="str">
            <v>Summary Worksheet</v>
          </cell>
        </row>
        <row r="1904">
          <cell r="F1904" t="str">
            <v>Indiana Michigan Power - NuclearD C Cook Generating PlantD C Cook Generating Plant - Common Facilities : I&amp;M : 0300I&amp;M 101/6 321 Cook U232100 - Structures and Improvements</v>
          </cell>
          <cell r="G1904" t="str">
            <v>D C Cook Generating Plant</v>
          </cell>
          <cell r="H1904" t="str">
            <v>Nuclear</v>
          </cell>
          <cell r="I1904" t="str">
            <v>Other - Not Exposed</v>
          </cell>
          <cell r="J1904" t="str">
            <v>No</v>
          </cell>
          <cell r="K1904" t="str">
            <v>Summary Worksheet</v>
          </cell>
        </row>
        <row r="1905">
          <cell r="F1905" t="str">
            <v>Indiana Michigan Power - NuclearD C Cook Generating PlantD C Cook Generating Plant - Emergency Facilities : I&amp;M : 0303I&amp;M 101/6 321 Cook U232100 - Structures and Improvements</v>
          </cell>
          <cell r="G1905" t="str">
            <v>D C Cook Generating Plant</v>
          </cell>
          <cell r="H1905" t="str">
            <v>Nuclear</v>
          </cell>
          <cell r="I1905" t="str">
            <v>Other - Not Exposed</v>
          </cell>
          <cell r="J1905" t="str">
            <v>No</v>
          </cell>
          <cell r="K1905" t="str">
            <v>Summary Worksheet</v>
          </cell>
        </row>
        <row r="1906">
          <cell r="F1906" t="str">
            <v>Indiana Michigan Power - NuclearD C Cook Generating PlantD C Cook Generating Plant - Unit No.2 : I&amp;M : 0302I&amp;M 101/6 321 Cook U232100 - Structures and Improvements</v>
          </cell>
          <cell r="G1906" t="str">
            <v>D C Cook Generating Plant</v>
          </cell>
          <cell r="H1906" t="str">
            <v>Nuclear</v>
          </cell>
          <cell r="I1906" t="str">
            <v>Other - Not Exposed</v>
          </cell>
          <cell r="J1906" t="str">
            <v>No</v>
          </cell>
          <cell r="K1906" t="str">
            <v>Summary Worksheet</v>
          </cell>
        </row>
        <row r="1907">
          <cell r="F1907" t="str">
            <v>Indiana Michigan Power - NuclearImprovemnts Leased Facil-MI, I&amp;Minactive-Buchanan Nuclear Generating Headquarters (Leased) : I&amp;M : 2391I&amp;M 101/6 321 Cook U232100 - Structures and Improvements</v>
          </cell>
          <cell r="G1907" t="str">
            <v>Improvemnts Leased Facil-MI, I&amp;M</v>
          </cell>
          <cell r="H1907" t="str">
            <v>-</v>
          </cell>
          <cell r="I1907" t="str">
            <v>-</v>
          </cell>
          <cell r="J1907" t="str">
            <v>No</v>
          </cell>
          <cell r="K1907" t="str">
            <v>Do Not Include</v>
          </cell>
        </row>
        <row r="1908">
          <cell r="F1908" t="str">
            <v>Indiana Michigan Power - NuclearD C Cook Generating PlantD C Cook Generating Plant - Unit No.1 : I&amp;M : 0301I&amp;M 101/6 322 Cook U132200 - Reactor Plant Equipment</v>
          </cell>
          <cell r="G1908" t="str">
            <v>D C Cook Generating Plant</v>
          </cell>
          <cell r="H1908" t="str">
            <v>Nuclear</v>
          </cell>
          <cell r="I1908" t="str">
            <v>Other - Not Exposed</v>
          </cell>
          <cell r="J1908" t="str">
            <v>No</v>
          </cell>
          <cell r="K1908" t="str">
            <v>Summary Worksheet</v>
          </cell>
        </row>
        <row r="1909">
          <cell r="F1909" t="str">
            <v>Indiana Michigan Power - NuclearD C Cook Generating PlantD C Cook Generating Plant - Common Facilities : I&amp;M : 0300I&amp;M 101/6 322 Cook U232200 - Reactor Plant Equipment</v>
          </cell>
          <cell r="G1909" t="str">
            <v>D C Cook Generating Plant</v>
          </cell>
          <cell r="H1909" t="str">
            <v>Nuclear</v>
          </cell>
          <cell r="I1909" t="str">
            <v>Other - Not Exposed</v>
          </cell>
          <cell r="J1909" t="str">
            <v>No</v>
          </cell>
          <cell r="K1909" t="str">
            <v>Summary Worksheet</v>
          </cell>
        </row>
        <row r="1910">
          <cell r="F1910" t="str">
            <v>Indiana Michigan Power - NuclearD C Cook Generating PlantD C Cook Generating Plant - Emergency Facilities : I&amp;M : 0303I&amp;M 101/6 322 Cook U232200 - Reactor Plant Equipment</v>
          </cell>
          <cell r="G1910" t="str">
            <v>D C Cook Generating Plant</v>
          </cell>
          <cell r="H1910" t="str">
            <v>Nuclear</v>
          </cell>
          <cell r="I1910" t="str">
            <v>Other - Not Exposed</v>
          </cell>
          <cell r="J1910" t="str">
            <v>No</v>
          </cell>
          <cell r="K1910" t="str">
            <v>Summary Worksheet</v>
          </cell>
        </row>
        <row r="1911">
          <cell r="F1911" t="str">
            <v>Indiana Michigan Power - NuclearD C Cook Generating PlantD C Cook Generating Plant - Unit No.2 : I&amp;M : 0302I&amp;M 101/6 322 Cook U232200 - Reactor Plant Equipment</v>
          </cell>
          <cell r="G1911" t="str">
            <v>D C Cook Generating Plant</v>
          </cell>
          <cell r="H1911" t="str">
            <v>Nuclear</v>
          </cell>
          <cell r="I1911" t="str">
            <v>Other - Not Exposed</v>
          </cell>
          <cell r="J1911" t="str">
            <v>No</v>
          </cell>
          <cell r="K1911" t="str">
            <v>Summary Worksheet</v>
          </cell>
        </row>
        <row r="1912">
          <cell r="F1912" t="str">
            <v>Indiana Michigan Power - NuclearD C Cook Generating PlantD C Cook Generating Plant - Unit No.1 : I&amp;M : 0301I&amp;M 101/6 323 Cook U132300 - Turbogenerator Units</v>
          </cell>
          <cell r="G1912" t="str">
            <v>D C Cook Generating Plant</v>
          </cell>
          <cell r="H1912" t="str">
            <v>Nuclear</v>
          </cell>
          <cell r="I1912" t="str">
            <v>Other - Not Exposed</v>
          </cell>
          <cell r="J1912" t="str">
            <v>No</v>
          </cell>
          <cell r="K1912" t="str">
            <v>Summary Worksheet</v>
          </cell>
        </row>
        <row r="1913">
          <cell r="F1913" t="str">
            <v>Indiana Michigan Power - NuclearD C Cook Generating PlantD C Cook Generating Plant - Common Facilities : I&amp;M : 0300I&amp;M 101/6 323 Cook U232300 - Turbogenerator Units</v>
          </cell>
          <cell r="G1913" t="str">
            <v>D C Cook Generating Plant</v>
          </cell>
          <cell r="H1913" t="str">
            <v>Nuclear</v>
          </cell>
          <cell r="I1913" t="str">
            <v>Other - Not Exposed</v>
          </cell>
          <cell r="J1913" t="str">
            <v>No</v>
          </cell>
          <cell r="K1913" t="str">
            <v>Summary Worksheet</v>
          </cell>
        </row>
        <row r="1914">
          <cell r="F1914" t="str">
            <v>Indiana Michigan Power - NuclearD C Cook Generating PlantD C Cook Generating Plant - Unit No.2 : I&amp;M : 0302I&amp;M 101/6 323 Cook U232300 - Turbogenerator Units</v>
          </cell>
          <cell r="G1914" t="str">
            <v>D C Cook Generating Plant</v>
          </cell>
          <cell r="H1914" t="str">
            <v>Nuclear</v>
          </cell>
          <cell r="I1914" t="str">
            <v>Other - Not Exposed</v>
          </cell>
          <cell r="J1914" t="str">
            <v>No</v>
          </cell>
          <cell r="K1914" t="str">
            <v>Summary Worksheet</v>
          </cell>
        </row>
        <row r="1915">
          <cell r="F1915" t="str">
            <v>Indiana Michigan Power - NuclearD C Cook Generating PlantD C Cook Generating Plant - Unit No.1 : I&amp;M : 0301I&amp;M 101/6 324 Cook U132400 - Accessory Electric Equipmnt</v>
          </cell>
          <cell r="G1915" t="str">
            <v>D C Cook Generating Plant</v>
          </cell>
          <cell r="H1915" t="str">
            <v>Nuclear</v>
          </cell>
          <cell r="I1915" t="str">
            <v>Other - Not Exposed</v>
          </cell>
          <cell r="J1915" t="str">
            <v>No</v>
          </cell>
          <cell r="K1915" t="str">
            <v>Summary Worksheet</v>
          </cell>
        </row>
        <row r="1916">
          <cell r="F1916" t="str">
            <v>Indiana Michigan Power - NuclearD C Cook Generating PlantD C Cook Generating Plant - Common Facilities : I&amp;M : 0300I&amp;M 101/6 324 Cook U232400 - Accessory Electric Equipmnt</v>
          </cell>
          <cell r="G1916" t="str">
            <v>D C Cook Generating Plant</v>
          </cell>
          <cell r="H1916" t="str">
            <v>Nuclear</v>
          </cell>
          <cell r="I1916" t="str">
            <v>Other - Not Exposed</v>
          </cell>
          <cell r="J1916" t="str">
            <v>No</v>
          </cell>
          <cell r="K1916" t="str">
            <v>Summary Worksheet</v>
          </cell>
        </row>
        <row r="1917">
          <cell r="F1917" t="str">
            <v>Indiana Michigan Power - NuclearD C Cook Generating PlantD C Cook Generating Plant - Unit No.2 : I&amp;M : 0302I&amp;M 101/6 324 Cook U232400 - Accessory Electric Equipmnt</v>
          </cell>
          <cell r="G1917" t="str">
            <v>D C Cook Generating Plant</v>
          </cell>
          <cell r="H1917" t="str">
            <v>Nuclear</v>
          </cell>
          <cell r="I1917" t="str">
            <v>Other - Not Exposed</v>
          </cell>
          <cell r="J1917" t="str">
            <v>No</v>
          </cell>
          <cell r="K1917" t="str">
            <v>Summary Worksheet</v>
          </cell>
        </row>
        <row r="1918">
          <cell r="F1918" t="str">
            <v>Indiana Michigan Power - NuclearD C Cook Generating PlantD C Cook Generating Plant - Unit No.1 : I&amp;M : 0301I&amp;M 101/6 325 Cook U132500 - Misc Power Plant Equipment</v>
          </cell>
          <cell r="G1918" t="str">
            <v>D C Cook Generating Plant</v>
          </cell>
          <cell r="H1918" t="str">
            <v>Nuclear</v>
          </cell>
          <cell r="I1918" t="str">
            <v>Other - Not Exposed</v>
          </cell>
          <cell r="J1918" t="str">
            <v>No</v>
          </cell>
          <cell r="K1918" t="str">
            <v>Summary Worksheet</v>
          </cell>
        </row>
        <row r="1919">
          <cell r="F1919" t="str">
            <v>Indiana Michigan Power - NuclearD C Cook Generating PlantD C Cook Generating Plant - Common Facilities : I&amp;M : 0300I&amp;M 101/6 325 Cook U232500 - Misc Power Plant Equipment</v>
          </cell>
          <cell r="G1919" t="str">
            <v>D C Cook Generating Plant</v>
          </cell>
          <cell r="H1919" t="str">
            <v>Nuclear</v>
          </cell>
          <cell r="I1919" t="str">
            <v>Other - Not Exposed</v>
          </cell>
          <cell r="J1919" t="str">
            <v>No</v>
          </cell>
          <cell r="K1919" t="str">
            <v>Summary Worksheet</v>
          </cell>
        </row>
        <row r="1920">
          <cell r="F1920" t="str">
            <v>Indiana Michigan Power - NuclearD C Cook Generating PlantD C Cook Generating Plant - Emergency Facilities : I&amp;M : 0303I&amp;M 101/6 325 Cook U232500 - Misc Power Plant Equipment</v>
          </cell>
          <cell r="G1920" t="str">
            <v>D C Cook Generating Plant</v>
          </cell>
          <cell r="H1920" t="str">
            <v>Nuclear</v>
          </cell>
          <cell r="I1920" t="str">
            <v>Other - Not Exposed</v>
          </cell>
          <cell r="J1920" t="str">
            <v>No</v>
          </cell>
          <cell r="K1920" t="str">
            <v>Summary Worksheet</v>
          </cell>
        </row>
        <row r="1921">
          <cell r="F1921" t="str">
            <v>Indiana Michigan Power - NuclearD C Cook Generating PlantD C Cook Generating Plant - Unit No.2 : I&amp;M : 0302I&amp;M 101/6 325 Cook U232500 - Misc Power Plant Equipment</v>
          </cell>
          <cell r="G1921" t="str">
            <v>D C Cook Generating Plant</v>
          </cell>
          <cell r="H1921" t="str">
            <v>Nuclear</v>
          </cell>
          <cell r="I1921" t="str">
            <v>Other - Not Exposed</v>
          </cell>
          <cell r="J1921" t="str">
            <v>No</v>
          </cell>
          <cell r="K1921" t="str">
            <v>Summary Worksheet</v>
          </cell>
        </row>
        <row r="1922">
          <cell r="F1922" t="str">
            <v>Indiana Michigan Power - NuclearD C Cook Generating PlantTraining Facility - Berrien County Sportsmans Club - Cook Plant : I&amp;M : 0307I&amp;M 101/6 325 Cook U232500 - Misc Power Plant Equipment</v>
          </cell>
          <cell r="G1922" t="str">
            <v>D C Cook Generating Plant</v>
          </cell>
          <cell r="H1922" t="str">
            <v>Nuclear</v>
          </cell>
          <cell r="I1922" t="str">
            <v>Other - Not Exposed</v>
          </cell>
          <cell r="J1922" t="str">
            <v>No</v>
          </cell>
          <cell r="K1922" t="str">
            <v>Summary Worksheet</v>
          </cell>
        </row>
        <row r="1923">
          <cell r="F1923" t="str">
            <v>Indiana Michigan Power - NuclearD C Cook Generating PlantARO D C Cook Unit 1 : I&amp;M 0301AI&amp;M 101/6 326 ARO Cook Unit 132600 - ARO Nuclear Production Plnt</v>
          </cell>
          <cell r="G1923" t="str">
            <v>D C Cook Generating Plant</v>
          </cell>
          <cell r="H1923" t="str">
            <v>Nuclear</v>
          </cell>
          <cell r="I1923" t="str">
            <v>Other - Not Exposed</v>
          </cell>
          <cell r="J1923" t="str">
            <v>No</v>
          </cell>
          <cell r="K1923" t="str">
            <v>Summary Worksheet</v>
          </cell>
        </row>
        <row r="1924">
          <cell r="F1924" t="str">
            <v>Indiana Michigan Power - NuclearD C Cook Generating PlantARO D C Cook Unit 2 : I&amp;M 0302AI&amp;M 101/6 326 ARO Cook Unit 232600 - ARO Nuclear Production Plnt</v>
          </cell>
          <cell r="G1924" t="str">
            <v>D C Cook Generating Plant</v>
          </cell>
          <cell r="H1924" t="str">
            <v>Nuclear</v>
          </cell>
          <cell r="I1924" t="str">
            <v>Other - Not Exposed</v>
          </cell>
          <cell r="J1924" t="str">
            <v>No</v>
          </cell>
          <cell r="K1924" t="str">
            <v>Summary Worksheet</v>
          </cell>
        </row>
        <row r="1925">
          <cell r="F1925" t="str">
            <v>Indiana Michigan Power - NuclearD C Cook Generating PlantAsbestos D C Cook Unit 1 : I&amp;M 0301BI&amp;M 101/6 326 Cook Unit 1 Asbestos32600 - ARO Nuclear Production Plnt</v>
          </cell>
          <cell r="G1925" t="str">
            <v>D C Cook Generating Plant</v>
          </cell>
          <cell r="H1925" t="str">
            <v>Nuclear</v>
          </cell>
          <cell r="I1925" t="str">
            <v>Other - Not Exposed</v>
          </cell>
          <cell r="J1925" t="str">
            <v>No</v>
          </cell>
          <cell r="K1925" t="str">
            <v>Summary Worksheet</v>
          </cell>
        </row>
        <row r="1926">
          <cell r="F1926" t="str">
            <v>Indiana Michigan Power - NuclearD C Cook Generating PlantAsbestos D C Cook Unit 2 : I&amp;M 0302BI&amp;M 101/6 326 Cook Unit 2 Asbestos32600 - ARO Nuclear Production Plnt</v>
          </cell>
          <cell r="G1926" t="str">
            <v>D C Cook Generating Plant</v>
          </cell>
          <cell r="H1926" t="str">
            <v>Nuclear</v>
          </cell>
          <cell r="I1926" t="str">
            <v>Other - Not Exposed</v>
          </cell>
          <cell r="J1926" t="str">
            <v>No</v>
          </cell>
          <cell r="K1926" t="str">
            <v>Summary Worksheet</v>
          </cell>
        </row>
        <row r="1927">
          <cell r="F1927" t="str">
            <v>Indiana Michigan Power - NuclearD C Cook Generating PlantD C Cook Generating Plant - Unit No.1 : I&amp;M : 0301I&amp;M 101/6 352 Nucl35200 - Structures and Improvements</v>
          </cell>
          <cell r="G1927" t="str">
            <v>D C Cook Generating Plant</v>
          </cell>
          <cell r="H1927" t="str">
            <v>Nuclear</v>
          </cell>
          <cell r="I1927" t="str">
            <v>Other - Not Exposed</v>
          </cell>
          <cell r="J1927" t="str">
            <v>No</v>
          </cell>
          <cell r="K1927" t="str">
            <v>Summary Worksheet</v>
          </cell>
        </row>
        <row r="1928">
          <cell r="F1928" t="str">
            <v>Indiana Michigan Power - NuclearD C Cook Generating PlantD C Cook Generating Plant - Unit No.2 : I&amp;M : 0302I&amp;M 101/6 352 Nucl35200 - Structures and Improvements</v>
          </cell>
          <cell r="G1928" t="str">
            <v>D C Cook Generating Plant</v>
          </cell>
          <cell r="H1928" t="str">
            <v>Nuclear</v>
          </cell>
          <cell r="I1928" t="str">
            <v>Other - Not Exposed</v>
          </cell>
          <cell r="J1928" t="str">
            <v>No</v>
          </cell>
          <cell r="K1928" t="str">
            <v>Summary Worksheet</v>
          </cell>
        </row>
        <row r="1929">
          <cell r="F1929" t="str">
            <v>Indiana Michigan Power - NuclearTransmission Subs 765KV-MI, I&amp;MD C Cook 765/345KV Substation : I&amp;M : 5122I&amp;M 101/6 352 Nucl35200 - Structures and Improvements</v>
          </cell>
          <cell r="G1929" t="str">
            <v>D C Cook Generating Plant</v>
          </cell>
          <cell r="H1929" t="str">
            <v>Nuclear</v>
          </cell>
          <cell r="I1929" t="str">
            <v>Other - Not Exposed</v>
          </cell>
          <cell r="J1929" t="str">
            <v>No</v>
          </cell>
          <cell r="K1929" t="str">
            <v>Summary Worksheet</v>
          </cell>
        </row>
        <row r="1930">
          <cell r="F1930" t="str">
            <v>Indiana Michigan Power - NuclearD C Cook Generating PlantD C Cook Generating Plant - Common Facilities : I&amp;M : 0300I&amp;M 101/6 353 Nucl35300 - Station Equipment</v>
          </cell>
          <cell r="G1930" t="str">
            <v>D C Cook Generating Plant</v>
          </cell>
          <cell r="H1930" t="str">
            <v>Nuclear</v>
          </cell>
          <cell r="I1930" t="str">
            <v>Other - Not Exposed</v>
          </cell>
          <cell r="J1930" t="str">
            <v>No</v>
          </cell>
          <cell r="K1930" t="str">
            <v>Summary Worksheet</v>
          </cell>
        </row>
        <row r="1931">
          <cell r="F1931" t="str">
            <v>Indiana Michigan Power - NuclearD C Cook Generating PlantD C Cook Generating Plant - Unit No.1 : I&amp;M : 0301I&amp;M 101/6 353 Nucl35300 - Station Equipment</v>
          </cell>
          <cell r="G1931" t="str">
            <v>D C Cook Generating Plant</v>
          </cell>
          <cell r="H1931" t="str">
            <v>Nuclear</v>
          </cell>
          <cell r="I1931" t="str">
            <v>Other - Not Exposed</v>
          </cell>
          <cell r="J1931" t="str">
            <v>No</v>
          </cell>
          <cell r="K1931" t="str">
            <v>Summary Worksheet</v>
          </cell>
        </row>
        <row r="1932">
          <cell r="F1932" t="str">
            <v>Indiana Michigan Power - NuclearD C Cook Generating PlantD C Cook Generating Plant - Unit No.2 : I&amp;M : 0302I&amp;M 101/6 353 Nucl35300 - Station Equipment</v>
          </cell>
          <cell r="G1932" t="str">
            <v>D C Cook Generating Plant</v>
          </cell>
          <cell r="H1932" t="str">
            <v>Nuclear</v>
          </cell>
          <cell r="I1932" t="str">
            <v>Other - Not Exposed</v>
          </cell>
          <cell r="J1932" t="str">
            <v>No</v>
          </cell>
          <cell r="K1932" t="str">
            <v>Summary Worksheet</v>
          </cell>
        </row>
        <row r="1933">
          <cell r="F1933" t="str">
            <v>Indiana Michigan Power - NuclearTransmission Subs 765KV-MI, I&amp;MD C Cook 765/345KV Substation : I&amp;M : 5122I&amp;M 101/6 353 Nucl35300 - Station Equipment</v>
          </cell>
          <cell r="G1933" t="str">
            <v>D C Cook Generating Plant</v>
          </cell>
          <cell r="H1933" t="str">
            <v>Nuclear</v>
          </cell>
          <cell r="I1933" t="str">
            <v>Other - Not Exposed</v>
          </cell>
          <cell r="J1933" t="str">
            <v>No</v>
          </cell>
          <cell r="K1933" t="str">
            <v>Summary Worksheet</v>
          </cell>
        </row>
        <row r="1934">
          <cell r="F1934" t="str">
            <v>Indiana Michigan Power - NuclearTransmission Subs 765KV-MI, I&amp;MCook 765/345KV Substation : I&amp;M : 5122I&amp;M 101/6 353 Nucl35300 - Station Equipment</v>
          </cell>
          <cell r="G1934" t="str">
            <v>D C Cook Generating Plant</v>
          </cell>
          <cell r="H1934" t="str">
            <v>Nuclear</v>
          </cell>
          <cell r="I1934" t="str">
            <v>Other - Not Exposed</v>
          </cell>
          <cell r="J1934" t="str">
            <v>No</v>
          </cell>
          <cell r="K1934" t="str">
            <v>Summary Worksheet</v>
          </cell>
        </row>
        <row r="1935">
          <cell r="F1935" t="str">
            <v>Indiana Michigan Power - NuclearTransmission Lines- =&lt;69KV-MI, I&amp;MSub-Transmission Lines - =&lt; 69KV - Michigan : I&amp;M : 0699I&amp;M 101/6 355 Nucl35500 - Poles and Fixtures</v>
          </cell>
          <cell r="G1935" t="str">
            <v>D C Cook Generating Plant</v>
          </cell>
          <cell r="H1935" t="str">
            <v>Nuclear</v>
          </cell>
          <cell r="I1935" t="str">
            <v>Other - Not Exposed</v>
          </cell>
          <cell r="J1935" t="str">
            <v>No</v>
          </cell>
          <cell r="K1935" t="str">
            <v>Summary Worksheet</v>
          </cell>
        </row>
        <row r="1936">
          <cell r="F1936" t="str">
            <v>Indiana Michigan Power - NuclearTransmission Lines- =&lt;69KV-MI, I&amp;MSub-Transmission Lines - =&lt; 69KV - Michigan : I&amp;M : 0699I&amp;M 101/6 356 Nucl35600 - Overhead Conductors, Device</v>
          </cell>
          <cell r="G1936" t="str">
            <v>D C Cook Generating Plant</v>
          </cell>
          <cell r="H1936" t="str">
            <v>Nuclear</v>
          </cell>
          <cell r="I1936" t="str">
            <v>Other - Not Exposed</v>
          </cell>
          <cell r="J1936" t="str">
            <v>No</v>
          </cell>
          <cell r="K1936" t="str">
            <v>Summary Worksheet</v>
          </cell>
        </row>
        <row r="1937">
          <cell r="F1937" t="str">
            <v>Indiana Michigan Power - NuclearImprovemnts Leased Facil-MI, I&amp;MCook Nuclear Plant Material Center - Gast Warehouse (Leased) : I&amp;M : 0305I&amp;M 101/6 390 Cook Material Ctr39000 - Structures and Improvements</v>
          </cell>
          <cell r="G1937" t="str">
            <v>Improvemnts Leased Facil-MI, I&amp;M</v>
          </cell>
          <cell r="H1937" t="str">
            <v>-</v>
          </cell>
          <cell r="I1937" t="str">
            <v>-</v>
          </cell>
          <cell r="J1937" t="str">
            <v>No</v>
          </cell>
          <cell r="K1937" t="str">
            <v>Do Not Include</v>
          </cell>
        </row>
        <row r="1938">
          <cell r="F1938" t="str">
            <v>Indiana Michigan Power - NuclearImprovemnts Leased Facil-MI, I&amp;MCook Plant Visitors Center (Leased) : I&amp;M : 0304I&amp;M 101/6 390 Cook Visitors Ctr39000 - Structures and Improvements</v>
          </cell>
          <cell r="G1938" t="str">
            <v>Improvemnts Leased Facil-MI, I&amp;M</v>
          </cell>
          <cell r="H1938" t="str">
            <v>-</v>
          </cell>
          <cell r="I1938" t="str">
            <v>-</v>
          </cell>
          <cell r="J1938" t="str">
            <v>No</v>
          </cell>
          <cell r="K1938" t="str">
            <v>Do Not Include</v>
          </cell>
        </row>
        <row r="1939">
          <cell r="F1939" t="str">
            <v>Indiana Michigan Power - NuclearImprovemnts Leased Facil-MI, I&amp;Minactive-Buchanan Nuclear Generating Headquarters (Leased) : I&amp;M : 2391I&amp;M 101/6 390 Nucl39000 - Structures and Improvements</v>
          </cell>
          <cell r="G1939" t="str">
            <v>Improvemnts Leased Facil-MI, I&amp;M</v>
          </cell>
          <cell r="H1939" t="str">
            <v>-</v>
          </cell>
          <cell r="I1939" t="str">
            <v>-</v>
          </cell>
          <cell r="J1939" t="str">
            <v>No</v>
          </cell>
          <cell r="K1939" t="str">
            <v>Do Not Include</v>
          </cell>
        </row>
        <row r="1940">
          <cell r="F1940" t="str">
            <v>Indiana Michigan Power - NuclearOffice/Service Bldg-MI, I&amp;MCook Plant Visitor Information Center : I&amp;M : 2938I&amp;M 101/6 390 Nucl39000 - Structures and Improvements</v>
          </cell>
          <cell r="G1940" t="str">
            <v>Office/Service Bldg-MI, I&amp;M</v>
          </cell>
          <cell r="H1940" t="str">
            <v>-</v>
          </cell>
          <cell r="I1940" t="str">
            <v>-</v>
          </cell>
          <cell r="J1940" t="str">
            <v>No</v>
          </cell>
          <cell r="K1940" t="str">
            <v>Do Not Include</v>
          </cell>
        </row>
        <row r="1941">
          <cell r="F1941" t="str">
            <v>Indiana Michigan Power - NuclearOffice/Service Bldg-MI, I&amp;MBuchanan Nuclear Generating Headquarters : I&amp;M : 2391I&amp;M 101/6 390 Nucl39000 - Structures and Improvements</v>
          </cell>
          <cell r="G1941" t="str">
            <v>Office/Service Bldg-MI, I&amp;M</v>
          </cell>
          <cell r="H1941" t="str">
            <v>-</v>
          </cell>
          <cell r="I1941" t="str">
            <v>-</v>
          </cell>
          <cell r="J1941" t="str">
            <v>No</v>
          </cell>
          <cell r="K1941" t="str">
            <v>Do Not Include</v>
          </cell>
        </row>
        <row r="1942">
          <cell r="F1942" t="str">
            <v>Indiana Michigan Power - NuclearD C Cook Generating PlantD C Cook Generating Plant - Common Facilities : I&amp;M : 0300I&amp;M 101/6 391 Nucl39100 - Office Furniture, Equipment</v>
          </cell>
          <cell r="G1942" t="str">
            <v>D C Cook Generating Plant</v>
          </cell>
          <cell r="H1942" t="str">
            <v>Nuclear</v>
          </cell>
          <cell r="I1942" t="str">
            <v>Other - Not Exposed</v>
          </cell>
          <cell r="J1942" t="str">
            <v>No</v>
          </cell>
          <cell r="K1942" t="str">
            <v>Summary Worksheet</v>
          </cell>
        </row>
        <row r="1943">
          <cell r="F1943" t="str">
            <v>Indiana Michigan Power - NuclearD C Cook Generating PlantD C Cook Generating Plant - Unit No.2 : I&amp;M : 0302I&amp;M 101/6 391 Nucl39100 - Office Furniture, Equipment</v>
          </cell>
          <cell r="G1943" t="str">
            <v>D C Cook Generating Plant</v>
          </cell>
          <cell r="H1943" t="str">
            <v>Nuclear</v>
          </cell>
          <cell r="I1943" t="str">
            <v>Other - Not Exposed</v>
          </cell>
          <cell r="J1943" t="str">
            <v>No</v>
          </cell>
          <cell r="K1943" t="str">
            <v>Summary Worksheet</v>
          </cell>
        </row>
        <row r="1944">
          <cell r="F1944" t="str">
            <v>Indiana Michigan Power - NuclearOffice/Service Bldg-MI, I&amp;MBuchanan Nuclear Generating Headquarters : I&amp;M : 2391I&amp;M 101/6 391 Nucl39100 - Office Furniture, Equipment</v>
          </cell>
          <cell r="G1944" t="str">
            <v>Office/Service Bldg-MI, I&amp;M</v>
          </cell>
          <cell r="H1944" t="str">
            <v>-</v>
          </cell>
          <cell r="I1944" t="str">
            <v>-</v>
          </cell>
          <cell r="J1944" t="str">
            <v>No</v>
          </cell>
          <cell r="K1944" t="str">
            <v>Do Not Include</v>
          </cell>
        </row>
        <row r="1945">
          <cell r="F1945" t="str">
            <v>Indiana Michigan Power - NuclearImprovemnts Leased Facil-MI, I&amp;MCook Nuclear Plant Material Center - Gast Warehouse (Leased) : I&amp;M : 0305I&amp;M 101/6 391 Nucl39100 - Office Furniture, Equipment</v>
          </cell>
          <cell r="G1945" t="str">
            <v>Improvemnts Leased Facil-MI, I&amp;M</v>
          </cell>
          <cell r="H1945" t="str">
            <v>-</v>
          </cell>
          <cell r="I1945" t="str">
            <v>-</v>
          </cell>
          <cell r="J1945" t="str">
            <v>No</v>
          </cell>
          <cell r="K1945" t="str">
            <v>Do Not Include</v>
          </cell>
        </row>
        <row r="1946">
          <cell r="F1946" t="str">
            <v>Indiana Michigan Power - NuclearD C Cook Generating PlantD C Cook Generating Plant - Common Facilities : I&amp;M : 0300I&amp;M 101/6 393 Nucl39300 - Stores Equipment</v>
          </cell>
          <cell r="G1946" t="str">
            <v>D C Cook Generating Plant</v>
          </cell>
          <cell r="H1946" t="str">
            <v>Nuclear</v>
          </cell>
          <cell r="I1946" t="str">
            <v>Other - Not Exposed</v>
          </cell>
          <cell r="J1946" t="str">
            <v>No</v>
          </cell>
          <cell r="K1946" t="str">
            <v>Summary Worksheet</v>
          </cell>
        </row>
        <row r="1947">
          <cell r="F1947" t="str">
            <v>Indiana Michigan Power - NuclearD C Cook Generating PlantD C Cook Generating Plant - Common Facilities : I&amp;M : 0300I&amp;M 101/6 394 Nucl39400 - Tools</v>
          </cell>
          <cell r="G1947" t="str">
            <v>D C Cook Generating Plant</v>
          </cell>
          <cell r="H1947" t="str">
            <v>Nuclear</v>
          </cell>
          <cell r="I1947" t="str">
            <v>Other - Not Exposed</v>
          </cell>
          <cell r="J1947" t="str">
            <v>No</v>
          </cell>
          <cell r="K1947" t="str">
            <v>Summary Worksheet</v>
          </cell>
        </row>
        <row r="1948">
          <cell r="F1948" t="str">
            <v>Indiana Michigan Power - NuclearGen Plant Equip-MI, I&amp;MMichigan General Plant Equipment : I&amp;M : 3999I&amp;M 101/6 394 Nucl39400 - Tools</v>
          </cell>
          <cell r="G1948" t="str">
            <v>D C Cook Generating Plant</v>
          </cell>
          <cell r="H1948" t="str">
            <v>Nuclear</v>
          </cell>
          <cell r="I1948" t="str">
            <v>Other - Not Exposed</v>
          </cell>
          <cell r="J1948" t="str">
            <v>No</v>
          </cell>
          <cell r="K1948" t="str">
            <v>Summary Worksheet</v>
          </cell>
        </row>
        <row r="1949">
          <cell r="F1949" t="str">
            <v>Indiana Michigan Power - NuclearD C Cook Generating PlantD C Cook Generating Plant - Common Facilities : I&amp;M : 0300I&amp;M 101/6 395 Nucl39500 - Laboratory Equipment</v>
          </cell>
          <cell r="G1949" t="str">
            <v>D C Cook Generating Plant</v>
          </cell>
          <cell r="H1949" t="str">
            <v>Nuclear</v>
          </cell>
          <cell r="I1949" t="str">
            <v>Other - Not Exposed</v>
          </cell>
          <cell r="J1949" t="str">
            <v>No</v>
          </cell>
          <cell r="K1949" t="str">
            <v>Summary Worksheet</v>
          </cell>
        </row>
        <row r="1950">
          <cell r="F1950" t="str">
            <v>Indiana Michigan Power - NuclearD C Cook Generating PlantD C Cook Generating Plant - Common Facilities : I&amp;M : 0300I&amp;M 101/6 396 Nucl39600 - Power Operated Equipment</v>
          </cell>
          <cell r="G1950" t="str">
            <v>D C Cook Generating Plant</v>
          </cell>
          <cell r="H1950" t="str">
            <v>Nuclear</v>
          </cell>
          <cell r="I1950" t="str">
            <v>Other - Not Exposed</v>
          </cell>
          <cell r="J1950" t="str">
            <v>No</v>
          </cell>
          <cell r="K1950" t="str">
            <v>Summary Worksheet</v>
          </cell>
        </row>
        <row r="1951">
          <cell r="F1951" t="str">
            <v>Indiana Michigan Power - NuclearCommunications - MI, I&amp;MD.C. Cook Microwave Station : I&amp;M : 2814I&amp;M 101/6 397 Nucl39700 - Communication Equipment</v>
          </cell>
          <cell r="G1951" t="str">
            <v>D C Cook Generating Plant</v>
          </cell>
          <cell r="H1951" t="str">
            <v>Nuclear</v>
          </cell>
          <cell r="I1951" t="str">
            <v>Other - Not Exposed</v>
          </cell>
          <cell r="J1951" t="str">
            <v>No</v>
          </cell>
          <cell r="K1951" t="str">
            <v>Summary Worksheet</v>
          </cell>
        </row>
        <row r="1952">
          <cell r="F1952" t="str">
            <v>Indiana Michigan Power - NuclearCommunications - MI, I&amp;MCook Telecom Site : I&amp;M : 2814I&amp;M 101/6 397 Nucl39700 - Communication Equipment</v>
          </cell>
          <cell r="G1952" t="str">
            <v>D C Cook Generating Plant</v>
          </cell>
          <cell r="H1952" t="str">
            <v>Nuclear</v>
          </cell>
          <cell r="I1952" t="str">
            <v>Other - Not Exposed</v>
          </cell>
          <cell r="J1952" t="str">
            <v>No</v>
          </cell>
          <cell r="K1952" t="str">
            <v>Summary Worksheet</v>
          </cell>
        </row>
        <row r="1953">
          <cell r="F1953" t="str">
            <v>Indiana Michigan Power - NuclearD C Cook Generating PlantD C Cook Generating Plant - Common Facilities : I&amp;M : 0300I&amp;M 101/6 397 Nucl39700 - Communication Equipment</v>
          </cell>
          <cell r="G1953" t="str">
            <v>D C Cook Generating Plant</v>
          </cell>
          <cell r="H1953" t="str">
            <v>Nuclear</v>
          </cell>
          <cell r="I1953" t="str">
            <v>Other - Not Exposed</v>
          </cell>
          <cell r="J1953" t="str">
            <v>No</v>
          </cell>
          <cell r="K1953" t="str">
            <v>Summary Worksheet</v>
          </cell>
        </row>
        <row r="1954">
          <cell r="F1954" t="str">
            <v>Indiana Michigan Power - NuclearD C Cook Generating PlantD C Cook Generating Plant - Unit No.1 : I&amp;M : 0301I&amp;M 101/6 397 Nucl39700 - Communication Equipment</v>
          </cell>
          <cell r="G1954" t="str">
            <v>D C Cook Generating Plant</v>
          </cell>
          <cell r="H1954" t="str">
            <v>Nuclear</v>
          </cell>
          <cell r="I1954" t="str">
            <v>Other - Not Exposed</v>
          </cell>
          <cell r="J1954" t="str">
            <v>No</v>
          </cell>
          <cell r="K1954" t="str">
            <v>Summary Worksheet</v>
          </cell>
        </row>
        <row r="1955">
          <cell r="F1955" t="str">
            <v>Indiana Michigan Power - NuclearD C Cook Generating PlantD C Cook Generating Plant - Unit No.2 : I&amp;M : 0302I&amp;M 101/6 397 Nucl39700 - Communication Equipment</v>
          </cell>
          <cell r="G1955" t="str">
            <v>D C Cook Generating Plant</v>
          </cell>
          <cell r="H1955" t="str">
            <v>Nuclear</v>
          </cell>
          <cell r="I1955" t="str">
            <v>Other - Not Exposed</v>
          </cell>
          <cell r="J1955" t="str">
            <v>No</v>
          </cell>
          <cell r="K1955" t="str">
            <v>Summary Worksheet</v>
          </cell>
        </row>
        <row r="1956">
          <cell r="F1956" t="str">
            <v>Indiana Michigan Power - NuclearD C Cook Generating PlantD C Cook Generating Plant - Unit No.2 : I&amp;M : 0302I&amp;M 101/6 356 Nucl35600 - Overhead Conductors, Device</v>
          </cell>
          <cell r="G1956" t="str">
            <v>D C Cook Generating Plant</v>
          </cell>
          <cell r="H1956" t="str">
            <v>Nuclear</v>
          </cell>
          <cell r="I1956" t="str">
            <v>Other - Not Exposed</v>
          </cell>
          <cell r="J1956" t="str">
            <v>No</v>
          </cell>
          <cell r="K1956" t="str">
            <v>Summary Worksheet</v>
          </cell>
        </row>
        <row r="1957">
          <cell r="F1957" t="str">
            <v>Indiana Michigan Power - NuclearDistribution Substations-MI, I&amp;MBangor 69/12KV Substation : I&amp;M : 0901I&amp;M 101/6 397 Nucl39700 - Communication Equipment</v>
          </cell>
          <cell r="G1957" t="str">
            <v>Distribution Substations-MI, I&amp;M</v>
          </cell>
          <cell r="H1957" t="str">
            <v>-</v>
          </cell>
          <cell r="I1957" t="str">
            <v>-</v>
          </cell>
          <cell r="J1957" t="str">
            <v>No</v>
          </cell>
          <cell r="K1957" t="str">
            <v>Do Not Include</v>
          </cell>
        </row>
        <row r="1958">
          <cell r="F1958" t="str">
            <v>Indiana Michigan Power - NuclearDistribution Substations-MI, I&amp;MBridgman 69/12KV Substation : I&amp;M : 9290I&amp;M 101/6 397 Nucl39700 - Communication Equipment</v>
          </cell>
          <cell r="G1958" t="str">
            <v>Distribution Substations-MI, I&amp;M</v>
          </cell>
          <cell r="H1958" t="str">
            <v>-</v>
          </cell>
          <cell r="I1958" t="str">
            <v>-</v>
          </cell>
          <cell r="J1958" t="str">
            <v>No</v>
          </cell>
          <cell r="K1958" t="str">
            <v>Do Not Include</v>
          </cell>
        </row>
        <row r="1959">
          <cell r="F1959" t="str">
            <v>Indiana Michigan Power - NuclearDistribution Substations-MI, I&amp;MConstantine 12/2.4KV Substation : I&amp;M : 5702I&amp;M 101/6 397 Nucl39700 - Communication Equipment</v>
          </cell>
          <cell r="G1959" t="str">
            <v>Distribution Substations-MI, I&amp;M</v>
          </cell>
          <cell r="H1959" t="str">
            <v>-</v>
          </cell>
          <cell r="I1959" t="str">
            <v>-</v>
          </cell>
          <cell r="J1959" t="str">
            <v>No</v>
          </cell>
          <cell r="K1959" t="str">
            <v>Do Not Include</v>
          </cell>
        </row>
        <row r="1960">
          <cell r="F1960" t="str">
            <v>Indiana Michigan Power - NuclearDistribution Substations-MI, I&amp;MFlorence Road 69/12KV Substation : I&amp;M : 9706I&amp;M 101/6 397 Nucl39700 - Communication Equipment</v>
          </cell>
          <cell r="G1960" t="str">
            <v>Distribution Substations-MI, I&amp;M</v>
          </cell>
          <cell r="H1960" t="str">
            <v>-</v>
          </cell>
          <cell r="I1960" t="str">
            <v>-</v>
          </cell>
          <cell r="J1960" t="str">
            <v>No</v>
          </cell>
          <cell r="K1960" t="str">
            <v>Do Not Include</v>
          </cell>
        </row>
        <row r="1961">
          <cell r="F1961" t="str">
            <v>Indiana Michigan Power - NuclearDistribution Substations-MI, I&amp;MHawthorne 69/12KV Substation : I&amp;M : 9343I&amp;M 101/6 397 Nucl39700 - Communication Equipment</v>
          </cell>
          <cell r="G1961" t="str">
            <v>Distribution Substations-MI, I&amp;M</v>
          </cell>
          <cell r="H1961" t="str">
            <v>-</v>
          </cell>
          <cell r="I1961" t="str">
            <v>-</v>
          </cell>
          <cell r="J1961" t="str">
            <v>No</v>
          </cell>
          <cell r="K1961" t="str">
            <v>Do Not Include</v>
          </cell>
        </row>
        <row r="1962">
          <cell r="F1962" t="str">
            <v>Indiana Michigan Power - NuclearDistribution Substations-MI, I&amp;MLangley Avenue 34.5/12KV Substation : I&amp;M : 0957I&amp;M 101/6 397 Nucl39700 - Communication Equipment</v>
          </cell>
          <cell r="G1962" t="str">
            <v>Distribution Substations-MI, I&amp;M</v>
          </cell>
          <cell r="H1962" t="str">
            <v>-</v>
          </cell>
          <cell r="I1962" t="str">
            <v>-</v>
          </cell>
          <cell r="J1962" t="str">
            <v>No</v>
          </cell>
          <cell r="K1962" t="str">
            <v>Do Not Include</v>
          </cell>
        </row>
        <row r="1963">
          <cell r="F1963" t="str">
            <v>Indiana Michigan Power - NuclearDistribution Substations-MI, I&amp;MPearl Street 34.5/12KV Substation : I&amp;M : 9185I&amp;M 101/6 397 Nucl39700 - Communication Equipment</v>
          </cell>
          <cell r="G1963" t="str">
            <v>Distribution Substations-MI, I&amp;M</v>
          </cell>
          <cell r="H1963" t="str">
            <v>-</v>
          </cell>
          <cell r="I1963" t="str">
            <v>-</v>
          </cell>
          <cell r="J1963" t="str">
            <v>No</v>
          </cell>
          <cell r="K1963" t="str">
            <v>Do Not Include</v>
          </cell>
        </row>
        <row r="1964">
          <cell r="F1964" t="str">
            <v>Indiana Michigan Power - NuclearDistribution Substations-MI, I&amp;MStevensville 69/12KV Substation : I&amp;M : 9293I&amp;M 101/6 397 Nucl39700 - Communication Equipment</v>
          </cell>
          <cell r="G1964" t="str">
            <v>Distribution Substations-MI, I&amp;M</v>
          </cell>
          <cell r="H1964" t="str">
            <v>-</v>
          </cell>
          <cell r="I1964" t="str">
            <v>-</v>
          </cell>
          <cell r="J1964" t="str">
            <v>No</v>
          </cell>
          <cell r="K1964" t="str">
            <v>Do Not Include</v>
          </cell>
        </row>
        <row r="1965">
          <cell r="F1965" t="str">
            <v>Indiana Michigan Power - NuclearDistribution Substations-MI, I&amp;MStone Lake 69/34.5/12/2.4KV Substation : I&amp;M : 9718I&amp;M 101/6 397 Nucl39700 - Communication Equipment</v>
          </cell>
          <cell r="G1965" t="str">
            <v>Distribution Substations-MI, I&amp;M</v>
          </cell>
          <cell r="H1965" t="str">
            <v>-</v>
          </cell>
          <cell r="I1965" t="str">
            <v>-</v>
          </cell>
          <cell r="J1965" t="str">
            <v>No</v>
          </cell>
          <cell r="K1965" t="str">
            <v>Do Not Include</v>
          </cell>
        </row>
        <row r="1966">
          <cell r="F1966" t="str">
            <v>Indiana Michigan Power - NuclearDistribution Substations-MI, I&amp;MThree Oaks 69/12KV Substation : I&amp;M : 0921I&amp;M 101/6 397 Nucl39700 - Communication Equipment</v>
          </cell>
          <cell r="G1966" t="str">
            <v>Distribution Substations-MI, I&amp;M</v>
          </cell>
          <cell r="H1966" t="str">
            <v>-</v>
          </cell>
          <cell r="I1966" t="str">
            <v>-</v>
          </cell>
          <cell r="J1966" t="str">
            <v>No</v>
          </cell>
          <cell r="K1966" t="str">
            <v>Do Not Include</v>
          </cell>
        </row>
        <row r="1967">
          <cell r="F1967" t="str">
            <v>Indiana Michigan Power - NuclearDistribution Substations-MI, I&amp;MThree Rivers 69/12KV Substation : I&amp;M : 9719I&amp;M 101/6 397 Nucl39700 - Communication Equipment</v>
          </cell>
          <cell r="G1967" t="str">
            <v>Distribution Substations-MI, I&amp;M</v>
          </cell>
          <cell r="H1967" t="str">
            <v>-</v>
          </cell>
          <cell r="I1967" t="str">
            <v>-</v>
          </cell>
          <cell r="J1967" t="str">
            <v>No</v>
          </cell>
          <cell r="K1967" t="str">
            <v>Do Not Include</v>
          </cell>
        </row>
        <row r="1968">
          <cell r="F1968" t="str">
            <v>Indiana Michigan Power - NuclearDistribution Substations-MI, I&amp;MWatervliet 34.5/4/12KV Substation : I&amp;M : 0922I&amp;M 101/6 397 Nucl39700 - Communication Equipment</v>
          </cell>
          <cell r="G1968" t="str">
            <v>Distribution Substations-MI, I&amp;M</v>
          </cell>
          <cell r="H1968" t="str">
            <v>-</v>
          </cell>
          <cell r="I1968" t="str">
            <v>-</v>
          </cell>
          <cell r="J1968" t="str">
            <v>No</v>
          </cell>
          <cell r="K1968" t="str">
            <v>Do Not Include</v>
          </cell>
        </row>
        <row r="1969">
          <cell r="F1969" t="str">
            <v>Indiana Michigan Power - NuclearGen Plant Equip-MI, I&amp;MMichigan General Plant Equipment : I&amp;M : 3999I&amp;M 101/6 397 Nucl39700 - Communication Equipment</v>
          </cell>
          <cell r="G1969" t="str">
            <v>D C Cook Generating Plant</v>
          </cell>
          <cell r="H1969" t="str">
            <v>Nuclear</v>
          </cell>
          <cell r="I1969" t="str">
            <v>Other - Not Exposed</v>
          </cell>
          <cell r="J1969" t="str">
            <v>No</v>
          </cell>
          <cell r="K1969" t="str">
            <v>Summary Worksheet</v>
          </cell>
        </row>
        <row r="1970">
          <cell r="F1970" t="str">
            <v>Indiana Michigan Power - NuclearImprovemnts Leased Facil-MI, I&amp;MBenton Harbor Office (St Joseph) (Leased) : I&amp;M : 2384I&amp;M 101/6 397 Nucl39700 - Communication Equipment</v>
          </cell>
          <cell r="G1970" t="str">
            <v>Improvemnts Leased Facil-MI, I&amp;M</v>
          </cell>
          <cell r="H1970" t="str">
            <v>-</v>
          </cell>
          <cell r="I1970" t="str">
            <v>-</v>
          </cell>
          <cell r="J1970" t="str">
            <v>No</v>
          </cell>
          <cell r="K1970" t="str">
            <v>Do Not Include</v>
          </cell>
        </row>
        <row r="1971">
          <cell r="F1971" t="str">
            <v>Indiana Michigan Power - NuclearImprovemnts Leased Facil-MI, I&amp;MBenton Harbor Service Center (Leased) : I&amp;M : 2918I&amp;M 101/6 397 Nucl39700 - Communication Equipment</v>
          </cell>
          <cell r="G1971" t="str">
            <v>Improvemnts Leased Facil-MI, I&amp;M</v>
          </cell>
          <cell r="H1971" t="str">
            <v>-</v>
          </cell>
          <cell r="I1971" t="str">
            <v>-</v>
          </cell>
          <cell r="J1971" t="str">
            <v>No</v>
          </cell>
          <cell r="K1971" t="str">
            <v>Do Not Include</v>
          </cell>
        </row>
        <row r="1972">
          <cell r="F1972" t="str">
            <v>Indiana Michigan Power - NuclearOffice/Service Bldg-MI, I&amp;MCook Nuclear Plant Material Center - Gast Warehouse (Owned-2016) : I&amp;M : 0306I&amp;M 101/6 390 Nucl39000 - Structures and Improvements</v>
          </cell>
          <cell r="G1972" t="str">
            <v>Office/Service Bldg-MI, I&amp;M</v>
          </cell>
          <cell r="H1972" t="str">
            <v>-</v>
          </cell>
          <cell r="I1972" t="str">
            <v>-</v>
          </cell>
          <cell r="J1972" t="str">
            <v>No</v>
          </cell>
          <cell r="K1972" t="str">
            <v>Do Not Include</v>
          </cell>
        </row>
        <row r="1973">
          <cell r="F1973" t="str">
            <v>Indiana Michigan Power - NuclearOffice/Service Bldg-MI, I&amp;MCook Nuclear Plant Material Center - Gast Warehouse (Owned-2016) : I&amp;M : 0306I&amp;M 101/6 391 Nucl39100 - Office Furniture, Equipment</v>
          </cell>
          <cell r="G1973" t="str">
            <v>Office/Service Bldg-MI, I&amp;M</v>
          </cell>
          <cell r="H1973" t="str">
            <v>-</v>
          </cell>
          <cell r="I1973" t="str">
            <v>-</v>
          </cell>
          <cell r="J1973" t="str">
            <v>No</v>
          </cell>
          <cell r="K1973" t="str">
            <v>Do Not Include</v>
          </cell>
        </row>
        <row r="1974">
          <cell r="F1974" t="str">
            <v>Indiana Michigan Power - NuclearOffice/Service Bldg-MI, I&amp;MCook Nuclear Plant Material Center - Gast Warehouse (Owned-2016) : I&amp;M : 0306I&amp;M 101/6 397 Nucl39700 - Communication Equipment</v>
          </cell>
          <cell r="G1974" t="str">
            <v>Office/Service Bldg-MI, I&amp;M</v>
          </cell>
          <cell r="H1974" t="str">
            <v>-</v>
          </cell>
          <cell r="I1974" t="str">
            <v>-</v>
          </cell>
          <cell r="J1974" t="str">
            <v>No</v>
          </cell>
          <cell r="K1974" t="str">
            <v>Do Not Include</v>
          </cell>
        </row>
        <row r="1975">
          <cell r="F1975" t="str">
            <v>Indiana Michigan Power - NuclearImprovemnts Leased Facil-MI, I&amp;MCook Nuclear Plant Material Center - Gast Warehouse (Leased) : I&amp;M : 0305I&amp;M 101/6 397 Nucl39700 - Communication Equipment</v>
          </cell>
          <cell r="G1975" t="str">
            <v>Improvemnts Leased Facil-MI, I&amp;M</v>
          </cell>
          <cell r="H1975" t="str">
            <v>-</v>
          </cell>
          <cell r="I1975" t="str">
            <v>-</v>
          </cell>
          <cell r="J1975" t="str">
            <v>No</v>
          </cell>
          <cell r="K1975" t="str">
            <v>Do Not Include</v>
          </cell>
        </row>
        <row r="1976">
          <cell r="F1976" t="str">
            <v>Indiana Michigan Power - NuclearImprovemnts Leased Facil-MI, I&amp;MInactive - Three Rivers Office (Leased) : I&amp;M : 2390I&amp;M 101/6 397 Nucl39700 - Communication Equipment</v>
          </cell>
          <cell r="G1976" t="str">
            <v>Improvemnts Leased Facil-MI, I&amp;M</v>
          </cell>
          <cell r="H1976" t="str">
            <v>-</v>
          </cell>
          <cell r="I1976" t="str">
            <v>-</v>
          </cell>
          <cell r="J1976" t="str">
            <v>No</v>
          </cell>
          <cell r="K1976" t="str">
            <v>Do Not Include</v>
          </cell>
        </row>
        <row r="1977">
          <cell r="F1977" t="str">
            <v>Indiana Michigan Power - NuclearImprovemnts Leased Facil-MI, I&amp;Minactive-Buchanan Nuclear Generating Headquarters (Leased) : I&amp;M : 2391I&amp;M 101/6 397 Nucl39700 - Communication Equipment</v>
          </cell>
          <cell r="G1977" t="str">
            <v>Improvemnts Leased Facil-MI, I&amp;M</v>
          </cell>
          <cell r="H1977" t="str">
            <v>-</v>
          </cell>
          <cell r="I1977" t="str">
            <v>-</v>
          </cell>
          <cell r="J1977" t="str">
            <v>No</v>
          </cell>
          <cell r="K1977" t="str">
            <v>Do Not Include</v>
          </cell>
        </row>
        <row r="1978">
          <cell r="F1978" t="str">
            <v>Indiana Michigan Power - NuclearImprovemnts Leased Facil-MI, I&amp;MLawton Office (Leased) : I&amp;M : 2388I&amp;M 101/6 397 Nucl39700 - Communication Equipment</v>
          </cell>
          <cell r="G1978" t="str">
            <v>Improvemnts Leased Facil-MI, I&amp;M</v>
          </cell>
          <cell r="H1978" t="str">
            <v>-</v>
          </cell>
          <cell r="I1978" t="str">
            <v>-</v>
          </cell>
          <cell r="J1978" t="str">
            <v>No</v>
          </cell>
          <cell r="K1978" t="str">
            <v>Do Not Include</v>
          </cell>
        </row>
        <row r="1979">
          <cell r="F1979" t="str">
            <v>Indiana Michigan Power - NuclearMottville Hydro PlantMottville Hydro Plant : I&amp;M : 0221I&amp;M 101/6 397 Nucl39700 - Communication Equipment</v>
          </cell>
          <cell r="G1979" t="str">
            <v>Mottville Hydro Plant</v>
          </cell>
          <cell r="H1979" t="str">
            <v>Hydro</v>
          </cell>
          <cell r="I1979" t="str">
            <v>Other - Not Exposed</v>
          </cell>
          <cell r="J1979" t="str">
            <v>No</v>
          </cell>
          <cell r="K1979" t="str">
            <v>Summary Worksheet</v>
          </cell>
        </row>
        <row r="1980">
          <cell r="F1980" t="str">
            <v>Indiana Michigan Power - NuclearOffice/Service Bldg-MI, I&amp;MBuchanan Nuclear Generating Headquarters : I&amp;M : 2391I&amp;M 101/6 397 Nucl39700 - Communication Equipment</v>
          </cell>
          <cell r="G1980" t="str">
            <v>Office/Service Bldg-MI, I&amp;M</v>
          </cell>
          <cell r="H1980" t="str">
            <v>-</v>
          </cell>
          <cell r="I1980" t="str">
            <v>-</v>
          </cell>
          <cell r="J1980" t="str">
            <v>No</v>
          </cell>
          <cell r="K1980" t="str">
            <v>Do Not Include</v>
          </cell>
        </row>
        <row r="1981">
          <cell r="F1981" t="str">
            <v>Indiana Michigan Power - NuclearOffice/Service Bldg-MI, I&amp;MBuchanan Service Center - 606 Redbud Trail N : I&amp;M : 2913I&amp;M 101/6 397 Nucl39700 - Communication Equipment</v>
          </cell>
          <cell r="G1981" t="str">
            <v>Office/Service Bldg-MI, I&amp;M</v>
          </cell>
          <cell r="H1981" t="str">
            <v>-</v>
          </cell>
          <cell r="I1981" t="str">
            <v>-</v>
          </cell>
          <cell r="J1981" t="str">
            <v>No</v>
          </cell>
          <cell r="K1981" t="str">
            <v>Do Not Include</v>
          </cell>
        </row>
        <row r="1982">
          <cell r="F1982" t="str">
            <v>Indiana Michigan Power - NuclearOffice/Service Bldg-MI, I&amp;MDowagiac Service Facility : I&amp;M : 2973I&amp;M 101/6 397 Nucl39700 - Communication Equipment</v>
          </cell>
          <cell r="G1982" t="str">
            <v>Office/Service Bldg-MI, I&amp;M</v>
          </cell>
          <cell r="H1982" t="str">
            <v>-</v>
          </cell>
          <cell r="I1982" t="str">
            <v>-</v>
          </cell>
          <cell r="J1982" t="str">
            <v>No</v>
          </cell>
          <cell r="K1982" t="str">
            <v>Do Not Include</v>
          </cell>
        </row>
        <row r="1983">
          <cell r="F1983" t="str">
            <v>Indiana Michigan Power - NuclearOffice/Service Bldg-MI, I&amp;MLawton Service Center : I&amp;M : 2970I&amp;M 101/6 397 Nucl39700 - Communication Equipment</v>
          </cell>
          <cell r="G1983" t="str">
            <v>Office/Service Bldg-MI, I&amp;M</v>
          </cell>
          <cell r="H1983" t="str">
            <v>-</v>
          </cell>
          <cell r="I1983" t="str">
            <v>-</v>
          </cell>
          <cell r="J1983" t="str">
            <v>No</v>
          </cell>
          <cell r="K1983" t="str">
            <v>Do Not Include</v>
          </cell>
        </row>
        <row r="1984">
          <cell r="F1984" t="str">
            <v>Indiana Michigan Power - NuclearOffice/Service Bldg-MI, I&amp;MUS131 Service Center : I&amp;M : 2971I&amp;M 101/6 397 Nucl39700 - Communication Equipment</v>
          </cell>
          <cell r="G1984" t="str">
            <v>Office/Service Bldg-MI, I&amp;M</v>
          </cell>
          <cell r="H1984" t="str">
            <v>-</v>
          </cell>
          <cell r="I1984" t="str">
            <v>-</v>
          </cell>
          <cell r="J1984" t="str">
            <v>No</v>
          </cell>
          <cell r="K1984" t="str">
            <v>Do Not Include</v>
          </cell>
        </row>
        <row r="1985">
          <cell r="F1985" t="str">
            <v>Indiana Michigan Power - NuclearSwitching/Meter Stations-MI, I&amp;M(inactive) South Haven 69KV Switching Structure : I&amp;M : 5139I&amp;M 101/6 397 Nucl39700 - Communication Equipment</v>
          </cell>
          <cell r="G1985" t="str">
            <v>Switching/Meter Stations-MI, I&amp;M</v>
          </cell>
          <cell r="H1985" t="str">
            <v>-</v>
          </cell>
          <cell r="I1985" t="str">
            <v>-</v>
          </cell>
          <cell r="J1985" t="str">
            <v>No</v>
          </cell>
          <cell r="K1985" t="str">
            <v>Do Not Include</v>
          </cell>
        </row>
        <row r="1986">
          <cell r="F1986" t="str">
            <v>Indiana Michigan Power - NuclearSwitching/Meter Stations-MI, I&amp;MHoover - Ugine 69KV Switching Structure : I&amp;M : 5119I&amp;M 101/6 397 Nucl39700 - Communication Equipment</v>
          </cell>
          <cell r="G1986" t="str">
            <v>Switching/Meter Stations-MI, I&amp;M</v>
          </cell>
          <cell r="H1986" t="str">
            <v>-</v>
          </cell>
          <cell r="I1986" t="str">
            <v>-</v>
          </cell>
          <cell r="J1986" t="str">
            <v>No</v>
          </cell>
          <cell r="K1986" t="str">
            <v>Do Not Include</v>
          </cell>
        </row>
        <row r="1987">
          <cell r="F1987" t="str">
            <v>Indiana Michigan Power - NuclearSwitching/Meter Stations-MI, I&amp;MSturgis 69KV Switching Structure : I&amp;M : 0539I&amp;M 101/6 397 Nucl39700 - Communication Equipment</v>
          </cell>
          <cell r="G1987" t="str">
            <v>Switching/Meter Stations-MI, I&amp;M</v>
          </cell>
          <cell r="H1987" t="str">
            <v>-</v>
          </cell>
          <cell r="I1987" t="str">
            <v>-</v>
          </cell>
          <cell r="J1987" t="str">
            <v>No</v>
          </cell>
          <cell r="K1987" t="str">
            <v>Do Not Include</v>
          </cell>
        </row>
        <row r="1988">
          <cell r="F1988" t="str">
            <v>Indiana Michigan Power - NuclearTransmission Subs =&lt;69KV-MI, I&amp;MAlmena 69/34.5/12KV Substation : I&amp;M : 5700I&amp;M 101/6 397 Nucl39700 - Communication Equipment</v>
          </cell>
          <cell r="G1988" t="str">
            <v>Transmission Subs =&lt;69KV-MI, I&amp;M</v>
          </cell>
          <cell r="H1988" t="str">
            <v>-</v>
          </cell>
          <cell r="I1988" t="str">
            <v>-</v>
          </cell>
          <cell r="J1988" t="str">
            <v>No</v>
          </cell>
          <cell r="K1988" t="str">
            <v>Do Not Include</v>
          </cell>
        </row>
        <row r="1989">
          <cell r="F1989" t="str">
            <v>Indiana Michigan Power - NuclearTransmission Subs =&lt;69KV-MI, I&amp;MBerrien Springs Hydro 2.3/34.5 - 34.5KV Substation : I&amp;M : 0507I&amp;M 101/6 397 Nucl39700 - Communication Equipment</v>
          </cell>
          <cell r="G1989" t="str">
            <v>Transmission Subs =&lt;69KV-MI, I&amp;M</v>
          </cell>
          <cell r="H1989" t="str">
            <v>-</v>
          </cell>
          <cell r="I1989" t="str">
            <v>-</v>
          </cell>
          <cell r="J1989" t="str">
            <v>No</v>
          </cell>
          <cell r="K1989" t="str">
            <v>Do Not Include</v>
          </cell>
        </row>
        <row r="1990">
          <cell r="F1990" t="str">
            <v>Indiana Michigan Power - NuclearTransmission Subs =&lt;69KV-MI, I&amp;MBuchanan Hydro 69/34.5/12 - 2.4/34.5KV Substation : I&amp;M : 0508I&amp;M 101/6 397 Nucl39700 - Communication Equipment</v>
          </cell>
          <cell r="G1990" t="str">
            <v>Transmission Subs =&lt;69KV-MI, I&amp;M</v>
          </cell>
          <cell r="H1990" t="str">
            <v>-</v>
          </cell>
          <cell r="I1990" t="str">
            <v>-</v>
          </cell>
          <cell r="J1990" t="str">
            <v>No</v>
          </cell>
          <cell r="K1990" t="str">
            <v>Do Not Include</v>
          </cell>
        </row>
        <row r="1991">
          <cell r="F1991" t="str">
            <v>Indiana Michigan Power - NuclearTransmission Subs =&lt;69KV-MI, I&amp;MColoma Y 69/34.5KV Substation : I&amp;M : 0587I&amp;M 101/6 397 Nucl39700 - Communication Equipment</v>
          </cell>
          <cell r="G1991" t="str">
            <v>Transmission Subs =&lt;69KV-MI, I&amp;M</v>
          </cell>
          <cell r="H1991" t="str">
            <v>-</v>
          </cell>
          <cell r="I1991" t="str">
            <v>-</v>
          </cell>
          <cell r="J1991" t="str">
            <v>No</v>
          </cell>
          <cell r="K1991" t="str">
            <v>Do Not Include</v>
          </cell>
        </row>
        <row r="1992">
          <cell r="F1992" t="str">
            <v>Indiana Michigan Power - NuclearTransmission Subs =&lt;69KV-MI, I&amp;MGeneral Motors Hydramatic 69/13.8KV : I&amp;M : 5776I&amp;M 101/6 397 Nucl39700 - Communication Equipment</v>
          </cell>
          <cell r="G1992" t="str">
            <v>Transmission Subs =&lt;69KV-MI, I&amp;M</v>
          </cell>
          <cell r="H1992" t="str">
            <v>-</v>
          </cell>
          <cell r="I1992" t="str">
            <v>-</v>
          </cell>
          <cell r="J1992" t="str">
            <v>No</v>
          </cell>
          <cell r="K1992" t="str">
            <v>Do Not Include</v>
          </cell>
        </row>
        <row r="1993">
          <cell r="F1993" t="str">
            <v>Indiana Michigan Power - NuclearTransmission Subs =&lt;69KV-MI, I&amp;MNiles 69/34.5/12KV Substation : I&amp;M : 0927I&amp;M 101/6 397 Nucl39700 - Communication Equipment</v>
          </cell>
          <cell r="G1993" t="str">
            <v>Transmission Subs =&lt;69KV-MI, I&amp;M</v>
          </cell>
          <cell r="H1993" t="str">
            <v>-</v>
          </cell>
          <cell r="I1993" t="str">
            <v>-</v>
          </cell>
          <cell r="J1993" t="str">
            <v>No</v>
          </cell>
          <cell r="K1993" t="str">
            <v>Do Not Include</v>
          </cell>
        </row>
        <row r="1994">
          <cell r="F1994" t="str">
            <v>Indiana Michigan Power - NuclearTransmission Subs 138KV-MI, I&amp;MColby 138/69/34.5/12KV Substation : I&amp;M : 5701I&amp;M 101/6 397 Nucl39700 - Communication Equipment</v>
          </cell>
          <cell r="G1994" t="str">
            <v>Transmission Subs 138KV-MI, I&amp;M</v>
          </cell>
          <cell r="H1994" t="str">
            <v>-</v>
          </cell>
          <cell r="I1994" t="str">
            <v>-</v>
          </cell>
          <cell r="J1994" t="str">
            <v>No</v>
          </cell>
          <cell r="K1994" t="str">
            <v>Do Not Include</v>
          </cell>
        </row>
        <row r="1995">
          <cell r="F1995" t="str">
            <v>Indiana Michigan Power - NuclearTransmission Subs 138KV-MI, I&amp;MCorey 138/69/34.5KV Substation : I&amp;M : 0537I&amp;M 101/6 397 Nucl39700 - Communication Equipment</v>
          </cell>
          <cell r="G1995" t="str">
            <v>Transmission Subs 138KV-MI, I&amp;M</v>
          </cell>
          <cell r="H1995" t="str">
            <v>-</v>
          </cell>
          <cell r="I1995" t="str">
            <v>-</v>
          </cell>
          <cell r="J1995" t="str">
            <v>No</v>
          </cell>
          <cell r="K1995" t="str">
            <v>Do Not Include</v>
          </cell>
        </row>
        <row r="1996">
          <cell r="F1996" t="str">
            <v>Indiana Michigan Power - NuclearTransmission Subs 138KV-MI, I&amp;MEdgewater 138/69/34.5KV Substation : I&amp;M : 5110I&amp;M 101/6 397 Nucl39700 - Communication Equipment</v>
          </cell>
          <cell r="G1996" t="str">
            <v>Transmission Subs 138KV-MI, I&amp;M</v>
          </cell>
          <cell r="H1996" t="str">
            <v>-</v>
          </cell>
          <cell r="I1996" t="str">
            <v>-</v>
          </cell>
          <cell r="J1996" t="str">
            <v>No</v>
          </cell>
          <cell r="K1996" t="str">
            <v>Do Not Include</v>
          </cell>
        </row>
        <row r="1997">
          <cell r="F1997" t="str">
            <v>Indiana Michigan Power - NuclearTransmission Subs 138KV-MI, I&amp;MGeneral Motors Hydramatic 138KV Substation : I&amp;M : 5777I&amp;M 101/6 397 Nucl39700 - Communication Equipment</v>
          </cell>
          <cell r="G1997" t="str">
            <v>Transmission Subs 138KV-MI, I&amp;M</v>
          </cell>
          <cell r="H1997" t="str">
            <v>-</v>
          </cell>
          <cell r="I1997" t="str">
            <v>-</v>
          </cell>
          <cell r="J1997" t="str">
            <v>No</v>
          </cell>
          <cell r="K1997" t="str">
            <v>Do Not Include</v>
          </cell>
        </row>
        <row r="1998">
          <cell r="F1998" t="str">
            <v>Indiana Michigan Power - NuclearTransmission Subs 138KV-MI, I&amp;MHartford 138/69/34.5KV Substation : I&amp;M : 0570I&amp;M 101/6 397 Nucl39700 - Communication Equipment</v>
          </cell>
          <cell r="G1998" t="str">
            <v>Transmission Subs 138KV-MI, I&amp;M</v>
          </cell>
          <cell r="H1998" t="str">
            <v>-</v>
          </cell>
          <cell r="I1998" t="str">
            <v>-</v>
          </cell>
          <cell r="J1998" t="str">
            <v>No</v>
          </cell>
          <cell r="K1998" t="str">
            <v>Do Not Include</v>
          </cell>
        </row>
        <row r="1999">
          <cell r="F1999" t="str">
            <v>Indiana Michigan Power - NuclearTransmission Subs 138KV-MI, I&amp;MHickory Creek 138/69/34.5/12KV Substation : I&amp;M : 0535I&amp;M 101/6 397 Nucl39700 - Communication Equipment</v>
          </cell>
          <cell r="G1999" t="str">
            <v>Transmission Subs 138KV-MI, I&amp;M</v>
          </cell>
          <cell r="H1999" t="str">
            <v>-</v>
          </cell>
          <cell r="I1999" t="str">
            <v>-</v>
          </cell>
          <cell r="J1999" t="str">
            <v>No</v>
          </cell>
          <cell r="K1999" t="str">
            <v>Do Not Include</v>
          </cell>
        </row>
        <row r="2000">
          <cell r="F2000" t="str">
            <v>Indiana Michigan Power - NuclearTransmission Subs 138KV-MI, I&amp;MMain Street 138/34.5/12/4KV Substation : I&amp;M : 0914I&amp;M 101/6 397 Nucl39700 - Communication Equipment</v>
          </cell>
          <cell r="G2000" t="str">
            <v>Transmission Subs 138KV-MI, I&amp;M</v>
          </cell>
          <cell r="H2000" t="str">
            <v>-</v>
          </cell>
          <cell r="I2000" t="str">
            <v>-</v>
          </cell>
          <cell r="J2000" t="str">
            <v>No</v>
          </cell>
          <cell r="K2000" t="str">
            <v>Do Not Include</v>
          </cell>
        </row>
        <row r="2001">
          <cell r="F2001" t="str">
            <v>Indiana Michigan Power - NuclearTransmission Subs 138KV-MI, I&amp;MMoore Park 138/69KV Substation : I&amp;M : 5751I&amp;M 101/6 397 Nucl39700 - Communication Equipment</v>
          </cell>
          <cell r="G2001" t="str">
            <v>Transmission Subs 138KV-MI, I&amp;M</v>
          </cell>
          <cell r="H2001" t="str">
            <v>-</v>
          </cell>
          <cell r="I2001" t="str">
            <v>-</v>
          </cell>
          <cell r="J2001" t="str">
            <v>No</v>
          </cell>
          <cell r="K2001" t="str">
            <v>Do Not Include</v>
          </cell>
        </row>
        <row r="2002">
          <cell r="F2002" t="str">
            <v>Indiana Michigan Power - NuclearTransmission Subs 138KV-MI, I&amp;MPokagon 138/69/34.5/12KV Substation : I&amp;M : 0534I&amp;M 101/6 397 Nucl39700 - Communication Equipment</v>
          </cell>
          <cell r="G2002" t="str">
            <v>Transmission Subs 138KV-MI, I&amp;M</v>
          </cell>
          <cell r="H2002" t="str">
            <v>-</v>
          </cell>
          <cell r="I2002" t="str">
            <v>-</v>
          </cell>
          <cell r="J2002" t="str">
            <v>No</v>
          </cell>
          <cell r="K2002" t="str">
            <v>Do Not Include</v>
          </cell>
        </row>
        <row r="2003">
          <cell r="F2003" t="str">
            <v>Indiana Michigan Power - NuclearTransmission Subs 138KV-MI, I&amp;MRiverside 138/69/34.5/12KV Substation : I&amp;M : 0558I&amp;M 101/6 397 Nucl39700 - Communication Equipment</v>
          </cell>
          <cell r="G2003" t="str">
            <v>Transmission Subs 138KV-MI, I&amp;M</v>
          </cell>
          <cell r="H2003" t="str">
            <v>-</v>
          </cell>
          <cell r="I2003" t="str">
            <v>-</v>
          </cell>
          <cell r="J2003" t="str">
            <v>No</v>
          </cell>
          <cell r="K2003" t="str">
            <v>Do Not Include</v>
          </cell>
        </row>
        <row r="2004">
          <cell r="F2004" t="str">
            <v>Indiana Michigan Power - NuclearTransmission Subs 138KV-MI, I&amp;MValley 138/69/34.5/12KV Substation : I&amp;M : 5705I&amp;M 101/6 397 Nucl39700 - Communication Equipment</v>
          </cell>
          <cell r="G2004" t="str">
            <v>Transmission Subs 138KV-MI, I&amp;M</v>
          </cell>
          <cell r="H2004" t="str">
            <v>-</v>
          </cell>
          <cell r="I2004" t="str">
            <v>-</v>
          </cell>
          <cell r="J2004" t="str">
            <v>No</v>
          </cell>
          <cell r="K2004" t="str">
            <v>Do Not Include</v>
          </cell>
        </row>
        <row r="2005">
          <cell r="F2005" t="str">
            <v>Indiana Michigan Power - NuclearTransmission Subs 345KV-MI, I&amp;MKenzie Creek 345/138KV Substation : I&amp;M : 5155I&amp;M 101/6 397 Nucl39700 - Communication Equipment</v>
          </cell>
          <cell r="G2005" t="str">
            <v>Transmission Subs 345KV-MI, I&amp;M</v>
          </cell>
          <cell r="H2005" t="str">
            <v>-</v>
          </cell>
          <cell r="I2005" t="str">
            <v>-</v>
          </cell>
          <cell r="J2005" t="str">
            <v>No</v>
          </cell>
          <cell r="K2005" t="str">
            <v>Do Not Include</v>
          </cell>
        </row>
        <row r="2006">
          <cell r="F2006" t="str">
            <v>Indiana Michigan Power - NuclearTransmission Subs 765KV-MI, I&amp;MD C Cook 765/345KV Substation : I&amp;M : 5122I&amp;M 101/6 397 Nucl39700 - Communication Equipment</v>
          </cell>
          <cell r="G2006" t="str">
            <v>D C Cook Generating Plant</v>
          </cell>
          <cell r="H2006" t="str">
            <v>Nuclear</v>
          </cell>
          <cell r="I2006" t="str">
            <v>Other - Not Exposed</v>
          </cell>
          <cell r="J2006" t="str">
            <v>No</v>
          </cell>
          <cell r="K2006" t="str">
            <v>Summary Worksheet</v>
          </cell>
        </row>
        <row r="2007">
          <cell r="F2007" t="str">
            <v>Indiana Michigan Power - NuclearD C Cook Generating PlantD C Cook Generating Plant - Common Facilities : I&amp;M : 0300I&amp;M 101/6 398 Nucl39800 - Miscellaneous Equipment</v>
          </cell>
          <cell r="G2007" t="str">
            <v>D C Cook Generating Plant</v>
          </cell>
          <cell r="H2007" t="str">
            <v>Nuclear</v>
          </cell>
          <cell r="I2007" t="str">
            <v>Other - Not Exposed</v>
          </cell>
          <cell r="J2007" t="str">
            <v>No</v>
          </cell>
          <cell r="K2007" t="str">
            <v>Summary Worksheet</v>
          </cell>
        </row>
        <row r="2008">
          <cell r="F2008" t="str">
            <v>Indiana Michigan Power - NuclearImprovemnts Leased Facil-MI, I&amp;Minactive-Buchanan Nuclear Generating Headquarters (Leased) : I&amp;M : 2391I&amp;M 101/6 398 Nucl39800 - Miscellaneous Equipment</v>
          </cell>
          <cell r="G2008" t="str">
            <v>Improvemnts Leased Facil-MI, I&amp;M</v>
          </cell>
          <cell r="H2008" t="str">
            <v>-</v>
          </cell>
          <cell r="I2008" t="str">
            <v>-</v>
          </cell>
          <cell r="J2008" t="str">
            <v>No</v>
          </cell>
          <cell r="K2008" t="str">
            <v>Do Not Include</v>
          </cell>
        </row>
        <row r="2009">
          <cell r="F2009" t="str">
            <v>Indiana Michigan Power - NuclearOffice/Service Bldg-MI, I&amp;MBuchanan Nuclear Generating Headquarters : I&amp;M : 2391I&amp;M 101/6 398 Nucl39800 - Miscellaneous Equipment</v>
          </cell>
          <cell r="G2009" t="str">
            <v>Office/Service Bldg-MI, I&amp;M</v>
          </cell>
          <cell r="H2009" t="str">
            <v>-</v>
          </cell>
          <cell r="I2009" t="str">
            <v>-</v>
          </cell>
          <cell r="J2009" t="str">
            <v>No</v>
          </cell>
          <cell r="K2009" t="str">
            <v>Do Not Include</v>
          </cell>
        </row>
        <row r="2010">
          <cell r="F2010" t="str">
            <v>Indiana Michigan Power - NuclearGeneral &amp; Misc - I&amp;M-MichiganI&amp;M Activity-Michigan : I&amp;M : 9004I&amp;M None Nucl30300 - Intangible Property</v>
          </cell>
          <cell r="G2010" t="str">
            <v>D C Cook Generating Plant</v>
          </cell>
          <cell r="H2010" t="str">
            <v>Nuclear</v>
          </cell>
          <cell r="I2010" t="str">
            <v>Other - Not Exposed</v>
          </cell>
          <cell r="J2010" t="str">
            <v>No</v>
          </cell>
          <cell r="K2010" t="str">
            <v>Summary Worksheet</v>
          </cell>
        </row>
        <row r="2011">
          <cell r="F2011" t="str">
            <v>Indiana Michigan Power - NuclearCapitalized Software - I&amp;M, MICapitalized Software Fully Depreciated : I&amp;M : 9303FDMII&amp;M 101/6 303 Cap Soft-N Fully Depr30300 - Intangible Property</v>
          </cell>
          <cell r="G2011" t="str">
            <v>Capitalized Software - I&amp;M, MI</v>
          </cell>
          <cell r="H2011" t="str">
            <v>-</v>
          </cell>
          <cell r="I2011" t="str">
            <v>-</v>
          </cell>
          <cell r="J2011" t="str">
            <v>No</v>
          </cell>
          <cell r="K2011" t="str">
            <v>Do Not Include</v>
          </cell>
        </row>
        <row r="2012">
          <cell r="F2012" t="str">
            <v>Indiana Michigan Power - NuclearCapitalized Software - I&amp;M, MICapitalized Software - Dell : I&amp;M : 9303DELLMII&amp;M 101/6 303 Dell Lease Nuclear30300 - Intangible Property</v>
          </cell>
          <cell r="G2012" t="str">
            <v>Capitalized Software - I&amp;M, MI</v>
          </cell>
          <cell r="H2012" t="str">
            <v>-</v>
          </cell>
          <cell r="I2012" t="str">
            <v>-</v>
          </cell>
          <cell r="J2012" t="str">
            <v>No</v>
          </cell>
          <cell r="K2012" t="str">
            <v>Do Not Include</v>
          </cell>
        </row>
        <row r="2013">
          <cell r="F2013" t="str">
            <v>Indiana Michigan Power - NuclearIntangible Plant - IN, I&amp;MCapitalized Software : I&amp;M : 9303I&amp;M None Nucl30300 - Intangible Property</v>
          </cell>
          <cell r="G2013" t="str">
            <v>Intangible Plant - IN, I&amp;M</v>
          </cell>
          <cell r="H2013" t="str">
            <v>-</v>
          </cell>
          <cell r="I2013" t="str">
            <v>-</v>
          </cell>
          <cell r="J2013" t="str">
            <v>No</v>
          </cell>
          <cell r="K2013" t="str">
            <v>Do Not Include</v>
          </cell>
        </row>
        <row r="2014">
          <cell r="F2014" t="str">
            <v>Indiana Michigan Power - NuclearD C Cook Generating PlantD C Cook Generating Plant - Common Facilities : I&amp;M : 0300I&amp;M None NuclZ32120 - Capitalized Spare Parts</v>
          </cell>
          <cell r="G2014" t="str">
            <v>D C Cook Generating Plant</v>
          </cell>
          <cell r="H2014" t="str">
            <v>Nuclear</v>
          </cell>
          <cell r="I2014" t="str">
            <v>Other - Not Exposed</v>
          </cell>
          <cell r="J2014" t="str">
            <v>No</v>
          </cell>
          <cell r="K2014" t="str">
            <v>Summary Worksheet</v>
          </cell>
        </row>
        <row r="2015">
          <cell r="F2015" t="str">
            <v>Indiana Michigan Power - NuclearD C Cook Generating PlantD C Cook Generating Plant - Common Facilities : I&amp;M : 0300I&amp;M None NuclZ32220 - Capitalized Spare Parts</v>
          </cell>
          <cell r="G2015" t="str">
            <v>D C Cook Generating Plant</v>
          </cell>
          <cell r="H2015" t="str">
            <v>Nuclear</v>
          </cell>
          <cell r="I2015" t="str">
            <v>Other - Not Exposed</v>
          </cell>
          <cell r="J2015" t="str">
            <v>No</v>
          </cell>
          <cell r="K2015" t="str">
            <v>Summary Worksheet</v>
          </cell>
        </row>
        <row r="2016">
          <cell r="F2016" t="str">
            <v>Indiana Michigan Power - NuclearD C Cook Generating PlantD C Cook Generating Plant - Common Facilities : I&amp;M : 0300I&amp;M None NuclZ32320 - Capitalized Spare Parts</v>
          </cell>
          <cell r="G2016" t="str">
            <v>D C Cook Generating Plant</v>
          </cell>
          <cell r="H2016" t="str">
            <v>Nuclear</v>
          </cell>
          <cell r="I2016" t="str">
            <v>Other - Not Exposed</v>
          </cell>
          <cell r="J2016" t="str">
            <v>No</v>
          </cell>
          <cell r="K2016" t="str">
            <v>Summary Worksheet</v>
          </cell>
        </row>
        <row r="2017">
          <cell r="F2017" t="str">
            <v>Indiana Michigan Power - NuclearD C Cook Generating PlantD C Cook Generating Plant - Common Facilities : I&amp;M : 0300I&amp;M None NuclZ32420 - Capitalized Spare Parts</v>
          </cell>
          <cell r="G2017" t="str">
            <v>D C Cook Generating Plant</v>
          </cell>
          <cell r="H2017" t="str">
            <v>Nuclear</v>
          </cell>
          <cell r="I2017" t="str">
            <v>Other - Not Exposed</v>
          </cell>
          <cell r="J2017" t="str">
            <v>No</v>
          </cell>
          <cell r="K2017" t="str">
            <v>Summary Worksheet</v>
          </cell>
        </row>
        <row r="2018">
          <cell r="F2018" t="str">
            <v>Indiana Michigan Power - NuclearD C Cook Generating PlantD C Cook Generating Plant - Common Facilities : I&amp;M : 0300I&amp;M None NuclZ32520 - Capitalized Spare Parts</v>
          </cell>
          <cell r="G2018" t="str">
            <v>D C Cook Generating Plant</v>
          </cell>
          <cell r="H2018" t="str">
            <v>Nuclear</v>
          </cell>
          <cell r="I2018" t="str">
            <v>Other - Not Exposed</v>
          </cell>
          <cell r="J2018" t="str">
            <v>No</v>
          </cell>
          <cell r="K2018" t="str">
            <v>Summary Worksheet</v>
          </cell>
        </row>
        <row r="2019">
          <cell r="F2019" t="str">
            <v>Indiana Michigan Power - NuclearOffice/Service Bldg-MI, I&amp;MCook Plant Visitors Center : I&amp;M : 2938I&amp;M 101/6 389 Cook Plant Non-Depr38900 - Land</v>
          </cell>
          <cell r="G2019" t="str">
            <v>Office/Service Bldg-MI, I&amp;M</v>
          </cell>
          <cell r="H2019" t="str">
            <v>-</v>
          </cell>
          <cell r="I2019" t="str">
            <v>-</v>
          </cell>
          <cell r="J2019" t="str">
            <v>Yes</v>
          </cell>
          <cell r="K2019" t="str">
            <v>Do Not Include</v>
          </cell>
        </row>
        <row r="2020">
          <cell r="F2020" t="str">
            <v>Indiana Michigan Power - NuclearOffice/Service Bldg-MI, I&amp;MCook Plant Visitors Center : I&amp;M : 2938I&amp;M 101/6 390 Nucl39000 - Structures and Improvements</v>
          </cell>
          <cell r="G2020" t="str">
            <v>Office/Service Bldg-MI, I&amp;M</v>
          </cell>
          <cell r="H2020" t="str">
            <v>-</v>
          </cell>
          <cell r="I2020" t="str">
            <v>-</v>
          </cell>
          <cell r="J2020" t="str">
            <v>No</v>
          </cell>
          <cell r="K2020" t="str">
            <v>Do Not Include</v>
          </cell>
        </row>
        <row r="2021">
          <cell r="F2021" t="str">
            <v>Indiana Michigan Power - NuclearOffice/Service Bldg-MI, I&amp;MCook Nuclear Plant Material Center - Gast Warehouse (Owned-2016) : I&amp;M : 0306I&amp;M 101/6 389 Cook Plant Non-Depr38900 - Land</v>
          </cell>
          <cell r="G2021" t="str">
            <v>Office/Service Bldg-MI, I&amp;M</v>
          </cell>
          <cell r="H2021" t="str">
            <v>-</v>
          </cell>
          <cell r="I2021" t="str">
            <v>-</v>
          </cell>
          <cell r="J2021" t="str">
            <v>Yes</v>
          </cell>
          <cell r="K2021" t="str">
            <v>Do Not Include</v>
          </cell>
        </row>
        <row r="2022">
          <cell r="F2022" t="str">
            <v>Indiana Michigan Power - NuclearOffice/Service Bldg-MI, I&amp;MCook Plant Visitor Information Center : I&amp;M : 2938I&amp;M 101/6 389 Cook Plant Non-Depr38900 - Land</v>
          </cell>
          <cell r="G2022" t="str">
            <v>Office/Service Bldg-MI, I&amp;M</v>
          </cell>
          <cell r="H2022" t="str">
            <v>-</v>
          </cell>
          <cell r="I2022" t="str">
            <v>-</v>
          </cell>
          <cell r="J2022" t="str">
            <v>Yes</v>
          </cell>
          <cell r="K2022" t="str">
            <v>Do Not Include</v>
          </cell>
        </row>
        <row r="2023">
          <cell r="F2023" t="str">
            <v>Indiana Michigan Power - NuclearCapitalized Software - I&amp;M, MICapitalized Software - Data Center 2 : I&amp;M : DC2MII&amp;M 101/6 303 Groveport DC 2 - N30300 - Intangible Property</v>
          </cell>
          <cell r="G2023" t="str">
            <v>Capitalized Software - I&amp;M, MI</v>
          </cell>
          <cell r="H2023" t="str">
            <v>-</v>
          </cell>
          <cell r="I2023" t="str">
            <v>-</v>
          </cell>
          <cell r="J2023" t="str">
            <v>No</v>
          </cell>
          <cell r="K2023" t="str">
            <v>Do Not Include</v>
          </cell>
        </row>
        <row r="2024">
          <cell r="F2024" t="str">
            <v>Indiana Michigan Power - GenD C Cook Generating PlantD C Cook Generating Plant - Common Facilities : I&amp;M : 0300I&amp;M 101/6 301 Non-Depr Prod30100 - Organization Costs</v>
          </cell>
          <cell r="G2024" t="str">
            <v>D C Cook Generating Plant</v>
          </cell>
          <cell r="H2024" t="str">
            <v>Nuclear</v>
          </cell>
          <cell r="I2024" t="str">
            <v>Other - Not Exposed</v>
          </cell>
          <cell r="J2024" t="str">
            <v>No</v>
          </cell>
          <cell r="K2024" t="str">
            <v>Summary Worksheet</v>
          </cell>
        </row>
        <row r="2025">
          <cell r="F2025" t="str">
            <v>Indiana Michigan Power - GenIntangible Plant - IN, I&amp;MMerger Cost - Indiana General Service Company : I&amp;M : 2997I&amp;M 101/6 301 Non-Depr Prod30100 - Organization Costs</v>
          </cell>
          <cell r="G2025" t="str">
            <v>Intangible Plant - IN, I&amp;M</v>
          </cell>
          <cell r="H2025" t="str">
            <v>-</v>
          </cell>
          <cell r="I2025" t="str">
            <v>-</v>
          </cell>
          <cell r="J2025" t="str">
            <v>No</v>
          </cell>
          <cell r="K2025" t="str">
            <v>Do Not Include</v>
          </cell>
        </row>
        <row r="2026">
          <cell r="F2026" t="str">
            <v>Indiana Michigan Power - GenBuchanan Hydro PlantBuchanan Hydro Plant : I&amp;M : 0202I&amp;M 101/6 302 Buchanan Hydro30200 - Franchises and Consents</v>
          </cell>
          <cell r="G2026" t="str">
            <v>Buchanan Hydro Plant</v>
          </cell>
          <cell r="H2026" t="str">
            <v>Hydro</v>
          </cell>
          <cell r="I2026" t="str">
            <v>Other - Not Exposed</v>
          </cell>
          <cell r="J2026" t="str">
            <v>No</v>
          </cell>
          <cell r="K2026" t="str">
            <v>Summary Worksheet</v>
          </cell>
        </row>
        <row r="2027">
          <cell r="F2027" t="str">
            <v>Indiana Michigan Power - GenConstantine Hydro PlantConstantine Hydro Plant : I&amp;M : 0220I&amp;M 101/6 302 Constantine Hydro30200 - Franchises and Consents</v>
          </cell>
          <cell r="G2027" t="str">
            <v>Constantine Hydro Plant</v>
          </cell>
          <cell r="H2027" t="str">
            <v>Hydro</v>
          </cell>
          <cell r="I2027" t="str">
            <v>Other - Not Exposed</v>
          </cell>
          <cell r="J2027" t="str">
            <v>No</v>
          </cell>
          <cell r="K2027" t="str">
            <v>Summary Worksheet</v>
          </cell>
        </row>
        <row r="2028">
          <cell r="F2028" t="str">
            <v>Indiana Michigan Power - GenMottville Hydro PlantMottville Hydro Plant : I&amp;M : 0221I&amp;M 101/6 302 Mottville Hydro30200 - Franchises and Consents</v>
          </cell>
          <cell r="G2028" t="str">
            <v>Mottville Hydro Plant</v>
          </cell>
          <cell r="H2028" t="str">
            <v>Hydro</v>
          </cell>
          <cell r="I2028" t="str">
            <v>Other - Not Exposed</v>
          </cell>
          <cell r="J2028" t="str">
            <v>No</v>
          </cell>
          <cell r="K2028" t="str">
            <v>Summary Worksheet</v>
          </cell>
        </row>
        <row r="2029">
          <cell r="F2029" t="str">
            <v>Indiana Michigan Power - GenTwin Branch Hydro Plant (Mishawaka)Twin Branch Hydro Plant (Mishawaka) : I&amp;M : 0207I&amp;M 101/6 302 Twin Branch Hydro30200 - Franchises and Consents</v>
          </cell>
          <cell r="G2029" t="str">
            <v>Twin Branch Hydro Plant (Mishawaka)</v>
          </cell>
          <cell r="H2029" t="str">
            <v>Hydro</v>
          </cell>
          <cell r="I2029" t="str">
            <v>Other - Not Exposed</v>
          </cell>
          <cell r="J2029" t="str">
            <v>No</v>
          </cell>
          <cell r="K2029" t="str">
            <v>Summary Worksheet</v>
          </cell>
        </row>
        <row r="2030">
          <cell r="F2030" t="str">
            <v>Indiana Michigan Power - GenIntangible Plant - IN, I&amp;MCapitalized Software - EAS : I&amp;M : 9303EASI&amp;M 101/6 303 Cap Soft EAS Prod30300 - Intangible Property</v>
          </cell>
          <cell r="G2030" t="str">
            <v>Intangible Plant - IN, I&amp;M</v>
          </cell>
          <cell r="H2030" t="str">
            <v>-</v>
          </cell>
          <cell r="I2030" t="str">
            <v>-</v>
          </cell>
          <cell r="J2030" t="str">
            <v>No</v>
          </cell>
          <cell r="K2030" t="str">
            <v>Do Not Include</v>
          </cell>
        </row>
        <row r="2031">
          <cell r="F2031" t="str">
            <v>Indiana Michigan Power - GenIntangible Plant - IN, I&amp;MCapitalized Software EAS : I&amp;M : 9303EASI&amp;M 101/6 303 Cap Soft EAS Prod30300 - Intangible Property</v>
          </cell>
          <cell r="G2031" t="str">
            <v>Intangible Plant - IN, I&amp;M</v>
          </cell>
          <cell r="H2031" t="str">
            <v>-</v>
          </cell>
          <cell r="I2031" t="str">
            <v>-</v>
          </cell>
          <cell r="J2031" t="str">
            <v>No</v>
          </cell>
          <cell r="K2031" t="str">
            <v>Do Not Include</v>
          </cell>
        </row>
        <row r="2032">
          <cell r="F2032" t="str">
            <v>Indiana Michigan Power - GenIntangible Plant - IN, I&amp;MCapitalized Software : I&amp;M : 9303I&amp;M 101/6 303 Cap Software-Prod30300 - Intangible Property</v>
          </cell>
          <cell r="G2032" t="str">
            <v>Intangible Plant - IN, I&amp;M</v>
          </cell>
          <cell r="H2032" t="str">
            <v>-</v>
          </cell>
          <cell r="I2032" t="str">
            <v>-</v>
          </cell>
          <cell r="J2032" t="str">
            <v>No</v>
          </cell>
          <cell r="K2032" t="str">
            <v>Do Not Include</v>
          </cell>
        </row>
        <row r="2033">
          <cell r="F2033" t="str">
            <v>Indiana Michigan Power - GenIntangible Plant - IN, I&amp;MCapitalized Software - Maximo : I&amp;M : 9303MAXI&amp;M 101/6 303 Cap Soft-G Maximo30300 - Intangible Property</v>
          </cell>
          <cell r="G2033" t="str">
            <v>Intangible Plant - IN, I&amp;M</v>
          </cell>
          <cell r="H2033" t="str">
            <v>-</v>
          </cell>
          <cell r="I2033" t="str">
            <v>-</v>
          </cell>
          <cell r="J2033" t="str">
            <v>No</v>
          </cell>
          <cell r="K2033" t="str">
            <v>Do Not Include</v>
          </cell>
        </row>
        <row r="2034">
          <cell r="F2034" t="str">
            <v>Indiana Michigan Power - GenIntangible Plant - IN, I&amp;MCapitalized Software - Dell : I&amp;M : 9303DELLI&amp;M 101/6 303 Dell Lease Gen30300 - Intangible Property</v>
          </cell>
          <cell r="G2034" t="str">
            <v>Intangible Plant - IN, I&amp;M</v>
          </cell>
          <cell r="H2034" t="str">
            <v>-</v>
          </cell>
          <cell r="I2034" t="str">
            <v>-</v>
          </cell>
          <cell r="J2034" t="str">
            <v>No</v>
          </cell>
          <cell r="K2034" t="str">
            <v>Do Not Include</v>
          </cell>
        </row>
        <row r="2035">
          <cell r="F2035" t="str">
            <v>Indiana Michigan Power - GenRockport Generating PlantRockport Generating Plant Unit Nos.1&amp;2 - Post 12/89 Additions : I&amp;M/AEGR : 0116I&amp;M 101/6 303 Cap Software-Prod30300 - Intangible Property</v>
          </cell>
          <cell r="G2035" t="str">
            <v>Rockport Generating Plant</v>
          </cell>
          <cell r="H2035" t="str">
            <v>-</v>
          </cell>
          <cell r="I2035" t="str">
            <v>-</v>
          </cell>
          <cell r="J2035" t="str">
            <v>No</v>
          </cell>
          <cell r="K2035" t="str">
            <v>Do Not Include</v>
          </cell>
        </row>
        <row r="2036">
          <cell r="F2036" t="str">
            <v>Indiana Michigan Power - GenRockport Generating PlantRockport Generating Plant - Capitalized Software : I&amp;M/AEGR : CAP9304I&amp;M 101/6 303 Cap Software-Prod30300 - Intangible Property</v>
          </cell>
          <cell r="G2036" t="str">
            <v>Rockport Generating Plant</v>
          </cell>
          <cell r="H2036" t="str">
            <v>-</v>
          </cell>
          <cell r="I2036" t="str">
            <v>-</v>
          </cell>
          <cell r="J2036" t="str">
            <v>No</v>
          </cell>
          <cell r="K2036" t="str">
            <v>Do Not Include</v>
          </cell>
        </row>
        <row r="2037">
          <cell r="F2037" t="str">
            <v>Indiana Michigan Power - GenTanners Creek Generating PlantTanners Creek Generating Plant Unit Nos. 1,2,3,4 : I&amp;M : 0105I&amp;M 101/6 303 Cap Software-Prod30300 - Intangible Property</v>
          </cell>
          <cell r="G2037" t="str">
            <v>Tanners Creek Generating Plant</v>
          </cell>
          <cell r="H2037" t="str">
            <v>-</v>
          </cell>
          <cell r="I2037" t="str">
            <v>-</v>
          </cell>
          <cell r="J2037" t="str">
            <v>No</v>
          </cell>
          <cell r="K2037" t="str">
            <v>Do Not Include</v>
          </cell>
        </row>
        <row r="2038">
          <cell r="F2038" t="str">
            <v>Indiana Michigan Power - GenMisc Generation Facil-IN, I&amp;MBreed Plant Site (retired plant) and Breed Rail Transportation : I&amp;M : 0106I&amp;M 101/6 310 Misc Generation31000 - Land - Coal Fired</v>
          </cell>
          <cell r="G2038" t="str">
            <v>Misc Generation Facil-IN, I&amp;M</v>
          </cell>
          <cell r="H2038" t="str">
            <v>-</v>
          </cell>
          <cell r="I2038" t="str">
            <v>-</v>
          </cell>
          <cell r="J2038" t="str">
            <v>Yes</v>
          </cell>
          <cell r="K2038" t="str">
            <v>Do Not Include</v>
          </cell>
        </row>
        <row r="2039">
          <cell r="F2039" t="str">
            <v>Indiana Michigan Power - GenRockport Generating PlantRockport Generating Plant Unit No.2 - Owned Associated : I&amp;M/AEGR : 0112I&amp;M 101/6 310 Rockport 2 Land31000 - Land - Coal Fired</v>
          </cell>
          <cell r="G2039" t="str">
            <v>Rockport Generating Plant</v>
          </cell>
          <cell r="H2039" t="str">
            <v>Coal</v>
          </cell>
          <cell r="I2039" t="str">
            <v>_Partially Exposed</v>
          </cell>
          <cell r="J2039" t="str">
            <v>Yes</v>
          </cell>
          <cell r="K2039" t="str">
            <v>Individual Worksheet</v>
          </cell>
        </row>
        <row r="2040">
          <cell r="F2040" t="str">
            <v>Indiana Michigan Power - GenRockport Generating PlantRockport Generating Plant Unit No.1 - Owned : I&amp;M/AEGR : 0111I&amp;M 101/6 310 Rockport Non-Depr31000 - Land - Coal Fired</v>
          </cell>
          <cell r="G2040" t="str">
            <v>Rockport Generating Plant</v>
          </cell>
          <cell r="H2040" t="str">
            <v>Coal</v>
          </cell>
          <cell r="I2040" t="str">
            <v>_Partially Exposed</v>
          </cell>
          <cell r="J2040" t="str">
            <v>Yes</v>
          </cell>
          <cell r="K2040" t="str">
            <v>Individual Worksheet</v>
          </cell>
        </row>
        <row r="2041">
          <cell r="F2041" t="str">
            <v>Indiana Michigan Power - GenRockport Generating PlantRockport Generating Plant Unit Nos.1&amp;2 - Post 12/89 Additions : I&amp;M/AEGR : 0116I&amp;M 101/6 310 Rockport Non-Depr31000 - Land - Coal Fired</v>
          </cell>
          <cell r="G2041" t="str">
            <v>Rockport Generating Plant</v>
          </cell>
          <cell r="H2041" t="str">
            <v>Coal</v>
          </cell>
          <cell r="I2041" t="str">
            <v>_Partially Exposed</v>
          </cell>
          <cell r="J2041" t="str">
            <v>Yes</v>
          </cell>
          <cell r="K2041" t="str">
            <v>Individual Worksheet</v>
          </cell>
        </row>
        <row r="2042">
          <cell r="F2042" t="str">
            <v>Indiana Michigan Power - GenRockport Generating PlantRockport Plant Information Center : I&amp;M : 0118I&amp;M 101/6 310 Rockport Non-Depr31000 - Land - Coal Fired</v>
          </cell>
          <cell r="G2042" t="str">
            <v>Rockport Generating Plant</v>
          </cell>
          <cell r="H2042" t="str">
            <v>Coal</v>
          </cell>
          <cell r="I2042" t="str">
            <v>_Partially Exposed</v>
          </cell>
          <cell r="J2042" t="str">
            <v>Yes</v>
          </cell>
          <cell r="K2042" t="str">
            <v>Individual Worksheet</v>
          </cell>
        </row>
        <row r="2043">
          <cell r="F2043" t="str">
            <v>Indiana Michigan Power - GenRockport Generating PlantRockport Generating Plant Unit No.1 - Owned : I&amp;M/AEGR : 0111I&amp;M 101/6 310 Rockport Non-Depr31010 - Land Rights - Coal Fired</v>
          </cell>
          <cell r="G2043" t="str">
            <v>Rockport Generating Plant</v>
          </cell>
          <cell r="H2043" t="str">
            <v>Coal</v>
          </cell>
          <cell r="I2043" t="str">
            <v>_Partially Exposed</v>
          </cell>
          <cell r="J2043" t="str">
            <v>No</v>
          </cell>
          <cell r="K2043" t="str">
            <v>Individual Worksheet</v>
          </cell>
        </row>
        <row r="2044">
          <cell r="F2044" t="str">
            <v>Indiana Michigan Power - GenTanners Creek Generating PlantTanners Creek Generating Plant Unit Nos. 1,2,3,4 : I&amp;M : 0105I&amp;M 101/6 310 Tanners Crk Non-Depr31000 - Land - Coal Fired</v>
          </cell>
          <cell r="G2044" t="str">
            <v>Tanners Creek Generating Plant</v>
          </cell>
          <cell r="H2044" t="str">
            <v>Coal</v>
          </cell>
          <cell r="I2044" t="str">
            <v>_Fully Exposed</v>
          </cell>
          <cell r="J2044" t="str">
            <v>Yes</v>
          </cell>
          <cell r="K2044" t="str">
            <v>Individual Worksheet</v>
          </cell>
        </row>
        <row r="2045">
          <cell r="F2045" t="str">
            <v>Indiana Michigan Power - GenTanners Creek Generating PlantTanners Creek Generating Plant Unit Nos. 1,2,3,4 : I&amp;M : 0105I&amp;M 101/6 310 Tanners Crk Non-Depr31010 - Land Rights - Coal Fired</v>
          </cell>
          <cell r="G2045" t="str">
            <v>Tanners Creek Generating Plant</v>
          </cell>
          <cell r="H2045" t="str">
            <v>Coal</v>
          </cell>
          <cell r="I2045" t="str">
            <v>_Fully Exposed</v>
          </cell>
          <cell r="J2045" t="str">
            <v>No</v>
          </cell>
          <cell r="K2045" t="str">
            <v>Individual Worksheet</v>
          </cell>
        </row>
        <row r="2046">
          <cell r="F2046" t="str">
            <v>Indiana Michigan Power - GenRockport Generating PlantRockport Generating Plant Unit No.1 - Owned : I&amp;M/AEGR : 0111I&amp;M 101/6 311 Rockport U131100 - Structures, Improvemnt-Coal</v>
          </cell>
          <cell r="G2046" t="str">
            <v>Rockport Generating Plant</v>
          </cell>
          <cell r="H2046" t="str">
            <v>Coal</v>
          </cell>
          <cell r="I2046" t="str">
            <v>_Partially Exposed</v>
          </cell>
          <cell r="J2046" t="str">
            <v>No</v>
          </cell>
          <cell r="K2046" t="str">
            <v>Individual Worksheet</v>
          </cell>
        </row>
        <row r="2047">
          <cell r="F2047" t="str">
            <v>Indiana Michigan Power - GenRockport Generating PlantRockport Generating Plant Unit No.2 - Owned Severable : I&amp;M/AEGR : 0113I&amp;M 101/6 311 Rockport U131100 - Structures, Improvemnt-Coal</v>
          </cell>
          <cell r="G2047" t="str">
            <v>Rockport Generating Plant</v>
          </cell>
          <cell r="H2047" t="str">
            <v>Coal</v>
          </cell>
          <cell r="I2047" t="str">
            <v>_Partially Exposed</v>
          </cell>
          <cell r="J2047" t="str">
            <v>No</v>
          </cell>
          <cell r="K2047" t="str">
            <v>Individual Worksheet</v>
          </cell>
        </row>
        <row r="2048">
          <cell r="F2048" t="str">
            <v>Indiana Michigan Power - GenRockport Generating PlantRockport Generating Plant Unit Nos.1&amp;2 - Capitalized Spare Parts : I&amp;M/AEGR : 0117I&amp;M 101/6 311 Rockport U131100 - Structures, Improvemnt-Coal</v>
          </cell>
          <cell r="G2048" t="str">
            <v>Rockport Generating Plant</v>
          </cell>
          <cell r="H2048" t="str">
            <v>Coal</v>
          </cell>
          <cell r="I2048" t="str">
            <v>_Partially Exposed</v>
          </cell>
          <cell r="J2048" t="str">
            <v>No</v>
          </cell>
          <cell r="K2048" t="str">
            <v>Individual Worksheet</v>
          </cell>
        </row>
        <row r="2049">
          <cell r="F2049" t="str">
            <v>Indiana Michigan Power - GenRockport Generating PlantRockport Generating Plant Unit Nos.1&amp;2 - Post 12/89 Additions : I&amp;M/AEGR : 0116I&amp;M 101/6 311 Rockport U131100 - Structures, Improvemnt-Coal</v>
          </cell>
          <cell r="G2049" t="str">
            <v>Rockport Generating Plant</v>
          </cell>
          <cell r="H2049" t="str">
            <v>Coal</v>
          </cell>
          <cell r="I2049" t="str">
            <v>_Partially Exposed</v>
          </cell>
          <cell r="J2049" t="str">
            <v>No</v>
          </cell>
          <cell r="K2049" t="str">
            <v>Individual Worksheet</v>
          </cell>
        </row>
        <row r="2050">
          <cell r="F2050" t="str">
            <v>Indiana Michigan Power - GenRockport Generating PlantRockport Plant Information Center : I&amp;M : 0118I&amp;M 101/6 311 Rockport U131100 - Structures, Improvemnt-Coal</v>
          </cell>
          <cell r="G2050" t="str">
            <v>Rockport Generating Plant</v>
          </cell>
          <cell r="H2050" t="str">
            <v>Coal</v>
          </cell>
          <cell r="I2050" t="str">
            <v>_Partially Exposed</v>
          </cell>
          <cell r="J2050" t="str">
            <v>No</v>
          </cell>
          <cell r="K2050" t="str">
            <v>Individual Worksheet</v>
          </cell>
        </row>
        <row r="2051">
          <cell r="F2051" t="str">
            <v>Indiana Michigan Power - GenRockport Generating PlantRockport Generating Plant Unit No.2 - Owned Associated : I&amp;M/AEGR : 0112I&amp;M 101/6 311 Rockport U2 Assoc31100 - Structures, Improvemnt-Coal</v>
          </cell>
          <cell r="G2051" t="str">
            <v>Rockport Generating Plant</v>
          </cell>
          <cell r="H2051" t="str">
            <v>Coal</v>
          </cell>
          <cell r="I2051" t="str">
            <v>_Partially Exposed</v>
          </cell>
          <cell r="J2051" t="str">
            <v>No</v>
          </cell>
          <cell r="K2051" t="str">
            <v>Individual Worksheet</v>
          </cell>
        </row>
        <row r="2052">
          <cell r="F2052" t="str">
            <v>Indiana Michigan Power - GenRockport Generating PlantRockport Generating Plant Dry Sorbent Injection (DSI) - Construction : I&amp;M/AEGR : DSICONI&amp;M 101/6 311 Rockport DSI Const31100 - Structures, Improvemnt-Coal</v>
          </cell>
          <cell r="G2052" t="str">
            <v>Rockport Generating Plant</v>
          </cell>
          <cell r="H2052" t="str">
            <v>Coal</v>
          </cell>
          <cell r="I2052" t="str">
            <v>_Partially Exposed</v>
          </cell>
          <cell r="J2052" t="str">
            <v>No</v>
          </cell>
          <cell r="K2052" t="str">
            <v>Individual Worksheet</v>
          </cell>
        </row>
        <row r="2053">
          <cell r="F2053" t="str">
            <v>Indiana Michigan Power - GenRockport Generating PlantRockport Generating Plant U1 - Dry Sorbent Injection (DSI) - Construction : I&amp;M/AEGR : DSICON1I&amp;M 101/6 311 U1 Rockport DSI Const31100 - Structures, Improvemnt-Coal</v>
          </cell>
          <cell r="G2053" t="str">
            <v>Rockport Generating Plant</v>
          </cell>
          <cell r="H2053" t="str">
            <v>Coal</v>
          </cell>
          <cell r="I2053" t="str">
            <v>_Partially Exposed</v>
          </cell>
          <cell r="J2053" t="str">
            <v>No</v>
          </cell>
          <cell r="K2053" t="str">
            <v>Individual Worksheet</v>
          </cell>
        </row>
        <row r="2054">
          <cell r="F2054" t="str">
            <v>Indiana Michigan Power - GenRockport Generating PlantRockport Generating Plant U2 - Dry Sorbent Injection (DSI) - Construction : I&amp;M/AEGR : DSICON2I&amp;M 101/6 311 U2 Rockport DSI Const31100 - Structures, Improvemnt-Coal</v>
          </cell>
          <cell r="G2054" t="str">
            <v>Rockport Generating Plant</v>
          </cell>
          <cell r="H2054" t="str">
            <v>Coal</v>
          </cell>
          <cell r="I2054" t="str">
            <v>_Partially Exposed</v>
          </cell>
          <cell r="J2054" t="str">
            <v>No</v>
          </cell>
          <cell r="K2054" t="str">
            <v>Individual Worksheet</v>
          </cell>
        </row>
        <row r="2055">
          <cell r="F2055" t="str">
            <v>Indiana Michigan Power - GenTanners Creek Generating PlantTanners Creek Generating Plant Unit Nos. 1,2,3,4 : I&amp;M : 0105I&amp;M 101/6 311 Tanners Crk Plant31100 - Structures, Improvemnt-Coal</v>
          </cell>
          <cell r="G2055" t="str">
            <v>Tanners Creek Generating Plant</v>
          </cell>
          <cell r="H2055" t="str">
            <v>Coal</v>
          </cell>
          <cell r="I2055" t="str">
            <v>_Fully Exposed</v>
          </cell>
          <cell r="J2055" t="str">
            <v>No</v>
          </cell>
          <cell r="K2055" t="str">
            <v>Individual Worksheet</v>
          </cell>
        </row>
        <row r="2056">
          <cell r="F2056" t="str">
            <v>Indiana Michigan Power - GenTanners Creek Generating PlantTanners Creek Precipitator Unit Nos. 1,2,3,4 : I&amp;M : 7000I&amp;M 101/6 311 Tanners Precips31100 - Structures, Improvemnt-Coal</v>
          </cell>
          <cell r="G2056" t="str">
            <v>Tanners Creek Generating Plant</v>
          </cell>
          <cell r="H2056" t="str">
            <v>Coal</v>
          </cell>
          <cell r="I2056" t="str">
            <v>_Fully Exposed</v>
          </cell>
          <cell r="J2056" t="str">
            <v>No</v>
          </cell>
          <cell r="K2056" t="str">
            <v>Individual Worksheet</v>
          </cell>
        </row>
        <row r="2057">
          <cell r="F2057" t="str">
            <v>Indiana Michigan Power - GenTanners Creek Generating PlantBreed Plant Demolition : I&amp;M : breedI&amp;M 101/6 311-316 Breed Demolition31200 - Boiler Plant Equip-Coal</v>
          </cell>
          <cell r="G2057" t="str">
            <v>Misc Generation Facil-IN, I&amp;M</v>
          </cell>
          <cell r="H2057" t="str">
            <v>-</v>
          </cell>
          <cell r="I2057" t="str">
            <v>-</v>
          </cell>
          <cell r="J2057" t="str">
            <v>No</v>
          </cell>
          <cell r="K2057" t="str">
            <v>Do Not Include</v>
          </cell>
        </row>
        <row r="2058">
          <cell r="F2058" t="str">
            <v>Indiana Michigan Power - GenMisc Generation Facil-IN, I&amp;MBreed Plant Site (retired plant) and Breed Rail Transportation : I&amp;M : 0106I&amp;M 101/6 311-316 Misc Generation31100 - Structures, Improvemnt-Coal</v>
          </cell>
          <cell r="G2058" t="str">
            <v>Misc Generation Facil-IN, I&amp;M</v>
          </cell>
          <cell r="H2058" t="str">
            <v>-</v>
          </cell>
          <cell r="I2058" t="str">
            <v>-</v>
          </cell>
          <cell r="J2058" t="str">
            <v>No</v>
          </cell>
          <cell r="K2058" t="str">
            <v>Do Not Include</v>
          </cell>
        </row>
        <row r="2059">
          <cell r="F2059" t="str">
            <v>Indiana Michigan Power - GenMisc Generation Facil-IN, I&amp;MBreed Thunderbird Railroad Land (retired) : I&amp;M : 0106I&amp;M 101/6 310 Misc Generation31000 - Land - Coal Fired</v>
          </cell>
          <cell r="G2059" t="str">
            <v>Misc Generation Facil-IN, I&amp;M</v>
          </cell>
          <cell r="H2059" t="str">
            <v>-</v>
          </cell>
          <cell r="I2059" t="str">
            <v>-</v>
          </cell>
          <cell r="J2059" t="str">
            <v>Yes</v>
          </cell>
          <cell r="K2059" t="str">
            <v>Do Not Include</v>
          </cell>
        </row>
        <row r="2060">
          <cell r="F2060" t="str">
            <v>Indiana Michigan Power - GenRockport Generating PlantRockport Generating Plant Unit No.2 - Non-Severable Improvement : I&amp;M/AEGR : 0115I&amp;M 101/6 311-316 Rockport 2 Lease31100 - Structures, Improvemnt-Coal</v>
          </cell>
          <cell r="G2060" t="str">
            <v>Rockport Generating Plant</v>
          </cell>
          <cell r="H2060" t="str">
            <v>Coal</v>
          </cell>
          <cell r="I2060" t="str">
            <v>_Partially Exposed</v>
          </cell>
          <cell r="J2060" t="str">
            <v>No</v>
          </cell>
          <cell r="K2060" t="str">
            <v>Individual Worksheet</v>
          </cell>
        </row>
        <row r="2061">
          <cell r="F2061" t="str">
            <v>Indiana Michigan Power - GenRockport Generating PlantRockport Generating Plant Unit No.2 - Leased Property : I&amp;M/AEGR : 0114I&amp;M 101/6 311-316 Rockport 2 Lease31200 - Boiler Plant Equip-Coal</v>
          </cell>
          <cell r="G2061" t="str">
            <v>Rockport Generating Plant</v>
          </cell>
          <cell r="H2061" t="str">
            <v>Coal</v>
          </cell>
          <cell r="I2061" t="str">
            <v>_Partially Exposed</v>
          </cell>
          <cell r="J2061" t="str">
            <v>No</v>
          </cell>
          <cell r="K2061" t="str">
            <v>Individual Worksheet</v>
          </cell>
        </row>
        <row r="2062">
          <cell r="F2062" t="str">
            <v>Indiana Michigan Power - GenRockport Generating PlantRockport Generating Plant Unit No.2 - Non-Severable Improvement : I&amp;M/AEGR : 0115I&amp;M 101/6 311-316 Rockport 2 Lease31200 - Boiler Plant Equip-Coal</v>
          </cell>
          <cell r="G2062" t="str">
            <v>Rockport Generating Plant</v>
          </cell>
          <cell r="H2062" t="str">
            <v>Coal</v>
          </cell>
          <cell r="I2062" t="str">
            <v>_Partially Exposed</v>
          </cell>
          <cell r="J2062" t="str">
            <v>No</v>
          </cell>
          <cell r="K2062" t="str">
            <v>Individual Worksheet</v>
          </cell>
        </row>
        <row r="2063">
          <cell r="F2063" t="str">
            <v>Indiana Michigan Power - GenRockport Generating PlantRockport Generating Plant Unit No.2 - Non-Severable Improvement : I&amp;M/AEGR : 0115I&amp;M 101/6 311-316 Rockport 2 Lease31400 - Turbogenerator Units-Coal</v>
          </cell>
          <cell r="G2063" t="str">
            <v>Rockport Generating Plant</v>
          </cell>
          <cell r="H2063" t="str">
            <v>Coal</v>
          </cell>
          <cell r="I2063" t="str">
            <v>_Partially Exposed</v>
          </cell>
          <cell r="J2063" t="str">
            <v>No</v>
          </cell>
          <cell r="K2063" t="str">
            <v>Individual Worksheet</v>
          </cell>
        </row>
        <row r="2064">
          <cell r="F2064" t="str">
            <v>Indiana Michigan Power - GenRockport Generating PlantRockport Generating Plant Unit No.2 - Non-Severable Improvement : I&amp;M/AEGR : 0115I&amp;M 101/6 311-316 Rockport 2 Lease31500 - Accessory Elect Equip-Coal</v>
          </cell>
          <cell r="G2064" t="str">
            <v>Rockport Generating Plant</v>
          </cell>
          <cell r="H2064" t="str">
            <v>Coal</v>
          </cell>
          <cell r="I2064" t="str">
            <v>_Partially Exposed</v>
          </cell>
          <cell r="J2064" t="str">
            <v>No</v>
          </cell>
          <cell r="K2064" t="str">
            <v>Individual Worksheet</v>
          </cell>
        </row>
        <row r="2065">
          <cell r="F2065" t="str">
            <v>Indiana Michigan Power - GenRockport Generating PlantRockport Generating Plant Unit No.2 - Non-Severable Improvement : I&amp;M/AEGR : 0115I&amp;M 101/6 311-316 Rockport 2 Lease31600 - Misc Pwr Plant Equip-Coal</v>
          </cell>
          <cell r="G2065" t="str">
            <v>Rockport Generating Plant</v>
          </cell>
          <cell r="H2065" t="str">
            <v>Coal</v>
          </cell>
          <cell r="I2065" t="str">
            <v>_Partially Exposed</v>
          </cell>
          <cell r="J2065" t="str">
            <v>No</v>
          </cell>
          <cell r="K2065" t="str">
            <v>Individual Worksheet</v>
          </cell>
        </row>
        <row r="2066">
          <cell r="F2066" t="str">
            <v>Indiana Michigan Power - GenRockport Generating PlantRockport Generating Plant Active Carbon Injection (ACI) : I&amp;M/AEGR : 0119I&amp;M 101/6 312 Rockport ACI31200 - Boiler Plant Equip-Coal</v>
          </cell>
          <cell r="G2066" t="str">
            <v>Rockport Generating Plant</v>
          </cell>
          <cell r="H2066" t="str">
            <v>Coal</v>
          </cell>
          <cell r="I2066" t="str">
            <v>_Partially Exposed</v>
          </cell>
          <cell r="J2066" t="str">
            <v>No</v>
          </cell>
          <cell r="K2066" t="str">
            <v>Individual Worksheet</v>
          </cell>
        </row>
        <row r="2067">
          <cell r="F2067" t="str">
            <v>Indiana Michigan Power - GenRockport Generating PlantRockport Generating Plant ACI : I&amp;M/AEGR : 0119I&amp;M 101/6 312 Rockport ACI31200 - Boiler Plant Equip-Coal</v>
          </cell>
          <cell r="G2067" t="str">
            <v>Rockport Generating Plant</v>
          </cell>
          <cell r="H2067" t="str">
            <v>Coal</v>
          </cell>
          <cell r="I2067" t="str">
            <v>_Partially Exposed</v>
          </cell>
          <cell r="J2067" t="str">
            <v>No</v>
          </cell>
          <cell r="K2067" t="str">
            <v>Individual Worksheet</v>
          </cell>
        </row>
        <row r="2068">
          <cell r="F2068" t="str">
            <v>Indiana Michigan Power - GenRockport Generating PlantRockport Generating Plant Unit No.1 - Owned : I&amp;M/AEGR : 0111I&amp;M 101/6 312 Rockport U131200 - Boiler Plant Equip-Coal</v>
          </cell>
          <cell r="G2068" t="str">
            <v>Rockport Generating Plant</v>
          </cell>
          <cell r="H2068" t="str">
            <v>Coal</v>
          </cell>
          <cell r="I2068" t="str">
            <v>_Partially Exposed</v>
          </cell>
          <cell r="J2068" t="str">
            <v>No</v>
          </cell>
          <cell r="K2068" t="str">
            <v>Individual Worksheet</v>
          </cell>
        </row>
        <row r="2069">
          <cell r="F2069" t="str">
            <v>Indiana Michigan Power - GenRockport Generating PlantRockport Generating Plant Unit No.2 - Leased Property : I&amp;M/AEGR : 0114I&amp;M 101/6 312 Rockport U131200 - Boiler Plant Equip-Coal</v>
          </cell>
          <cell r="G2069" t="str">
            <v>Rockport Generating Plant</v>
          </cell>
          <cell r="H2069" t="str">
            <v>Coal</v>
          </cell>
          <cell r="I2069" t="str">
            <v>_Partially Exposed</v>
          </cell>
          <cell r="J2069" t="str">
            <v>No</v>
          </cell>
          <cell r="K2069" t="str">
            <v>Individual Worksheet</v>
          </cell>
        </row>
        <row r="2070">
          <cell r="F2070" t="str">
            <v>Indiana Michigan Power - GenRockport Generating PlantRockport Generating Plant Unit No.2 - Owned Severable : I&amp;M/AEGR : 0113I&amp;M 101/6 312 Rockport U131200 - Boiler Plant Equip-Coal</v>
          </cell>
          <cell r="G2070" t="str">
            <v>Rockport Generating Plant</v>
          </cell>
          <cell r="H2070" t="str">
            <v>Coal</v>
          </cell>
          <cell r="I2070" t="str">
            <v>_Partially Exposed</v>
          </cell>
          <cell r="J2070" t="str">
            <v>No</v>
          </cell>
          <cell r="K2070" t="str">
            <v>Individual Worksheet</v>
          </cell>
        </row>
        <row r="2071">
          <cell r="F2071" t="str">
            <v>Indiana Michigan Power - GenRockport Generating PlantRockport Generating Plant Unit Nos.1&amp;2 - Capitalized Spare Parts : I&amp;M/AEGR : 0117I&amp;M 101/6 312 Rockport U131200 - Boiler Plant Equip-Coal</v>
          </cell>
          <cell r="G2071" t="str">
            <v>Rockport Generating Plant</v>
          </cell>
          <cell r="H2071" t="str">
            <v>Coal</v>
          </cell>
          <cell r="I2071" t="str">
            <v>_Partially Exposed</v>
          </cell>
          <cell r="J2071" t="str">
            <v>No</v>
          </cell>
          <cell r="K2071" t="str">
            <v>Individual Worksheet</v>
          </cell>
        </row>
        <row r="2072">
          <cell r="F2072" t="str">
            <v>Indiana Michigan Power - GenRockport Generating PlantRockport Generating Plant Unit Nos.1&amp;2 - Post 12/89 Additions : I&amp;M/AEGR : 0116I&amp;M 101/6 312 Rockport U131200 - Boiler Plant Equip-Coal</v>
          </cell>
          <cell r="G2072" t="str">
            <v>Rockport Generating Plant</v>
          </cell>
          <cell r="H2072" t="str">
            <v>Coal</v>
          </cell>
          <cell r="I2072" t="str">
            <v>_Partially Exposed</v>
          </cell>
          <cell r="J2072" t="str">
            <v>No</v>
          </cell>
          <cell r="K2072" t="str">
            <v>Individual Worksheet</v>
          </cell>
        </row>
        <row r="2073">
          <cell r="F2073" t="str">
            <v>Indiana Michigan Power - GenRockport Generating PlantRockport Generating Plant U1 - SCR : I&amp;M/AEGR : 0120I&amp;M 101/6 316 Rockport U1 SCR31600 - Misc Pwr Plant Equip-Coal</v>
          </cell>
          <cell r="G2073" t="str">
            <v>Rockport Generating Plant</v>
          </cell>
          <cell r="H2073" t="str">
            <v>Coal</v>
          </cell>
          <cell r="I2073" t="str">
            <v>_Partially Exposed</v>
          </cell>
          <cell r="J2073" t="str">
            <v>No</v>
          </cell>
          <cell r="K2073" t="str">
            <v>Individual Worksheet</v>
          </cell>
        </row>
        <row r="2074">
          <cell r="F2074" t="str">
            <v>Indiana Michigan Power - GenRockport Generating PlantRockport Generating Plant U1 - SCR : I&amp;M/AEGR : 0120I&amp;M None Prod31600 - Misc Pwr Plant Equip-Coal</v>
          </cell>
          <cell r="G2074" t="str">
            <v>Rockport Generating Plant</v>
          </cell>
          <cell r="H2074" t="str">
            <v>Coal</v>
          </cell>
          <cell r="I2074" t="str">
            <v>_Partially Exposed</v>
          </cell>
          <cell r="J2074" t="str">
            <v>No</v>
          </cell>
          <cell r="K2074" t="str">
            <v>Individual Worksheet</v>
          </cell>
        </row>
        <row r="2075">
          <cell r="F2075" t="str">
            <v>Indiana Michigan Power - GenRockport Generating PlantRockport Generating Plant U1 - SCR : I&amp;M/AEGR : 0120I&amp;M 101/6 312 U1 Rockport SCR31200 - Boiler Plant Equip-Coal</v>
          </cell>
          <cell r="G2075" t="str">
            <v>Rockport Generating Plant</v>
          </cell>
          <cell r="H2075" t="str">
            <v>Coal</v>
          </cell>
          <cell r="I2075" t="str">
            <v>_Partially Exposed</v>
          </cell>
          <cell r="J2075" t="str">
            <v>No</v>
          </cell>
          <cell r="K2075" t="str">
            <v>Individual Worksheet</v>
          </cell>
        </row>
        <row r="2076">
          <cell r="F2076" t="str">
            <v>Indiana Michigan Power - GenRockport Generating PlantRockport Generating Plant Unit No.2 - Owned Associated : I&amp;M/AEGR : 0112I&amp;M 101/6 312 Rockport U2 Assoc31200 - Boiler Plant Equip-Coal</v>
          </cell>
          <cell r="G2076" t="str">
            <v>Rockport Generating Plant</v>
          </cell>
          <cell r="H2076" t="str">
            <v>Coal</v>
          </cell>
          <cell r="I2076" t="str">
            <v>_Partially Exposed</v>
          </cell>
          <cell r="J2076" t="str">
            <v>No</v>
          </cell>
          <cell r="K2076" t="str">
            <v>Individual Worksheet</v>
          </cell>
        </row>
        <row r="2077">
          <cell r="F2077" t="str">
            <v>Indiana Michigan Power - GenRockport Generating PlantRockport Generating Plant Unit No.2 - Owned Severable : I&amp;M/AEGR : 0113I&amp;M 101/6 312 Rockport U2 Assoc31200 - Boiler Plant Equip-Coal</v>
          </cell>
          <cell r="G2077" t="str">
            <v>Rockport Generating Plant</v>
          </cell>
          <cell r="H2077" t="str">
            <v>Coal</v>
          </cell>
          <cell r="I2077" t="str">
            <v>_Partially Exposed</v>
          </cell>
          <cell r="J2077" t="str">
            <v>No</v>
          </cell>
          <cell r="K2077" t="str">
            <v>Individual Worksheet</v>
          </cell>
        </row>
        <row r="2078">
          <cell r="F2078" t="str">
            <v>Indiana Michigan Power - GenRockport Generating PlantRockport Generating Plant Dry Sorbent Injection (DSI) - Construction : I&amp;M/AEGR : DSICONI&amp;M 101/6 312 Rockport DSI Const31200 - Boiler Plant Equip-Coal</v>
          </cell>
          <cell r="G2078" t="str">
            <v>Rockport Generating Plant</v>
          </cell>
          <cell r="H2078" t="str">
            <v>Coal</v>
          </cell>
          <cell r="I2078" t="str">
            <v>_Partially Exposed</v>
          </cell>
          <cell r="J2078" t="str">
            <v>No</v>
          </cell>
          <cell r="K2078" t="str">
            <v>Individual Worksheet</v>
          </cell>
        </row>
        <row r="2079">
          <cell r="F2079" t="str">
            <v>Indiana Michigan Power - GenRockport Generating PlantRockport Generating Plant Dry Sorbent Injection (DSI) - Construction : I&amp;M/AEGR : DSICONI&amp;M 101/6 312 Rockport DSI Const31200 - Boiler Plant Equip-Coal</v>
          </cell>
          <cell r="G2079" t="str">
            <v>Rockport Generating Plant</v>
          </cell>
          <cell r="H2079" t="str">
            <v>Coal</v>
          </cell>
          <cell r="I2079" t="str">
            <v>_Partially Exposed</v>
          </cell>
          <cell r="J2079" t="str">
            <v>No</v>
          </cell>
          <cell r="K2079" t="str">
            <v>Individual Worksheet</v>
          </cell>
        </row>
        <row r="2080">
          <cell r="F2080" t="str">
            <v>Indiana Michigan Power - GenRockport Generating PlantRockport Generating Plant U2 - Dry Sorbent Injection (DSI) - Construction : I&amp;M/AEGR : DSICON2I&amp;M 101/6 312 U2 Rockport DSI Const31200 - Boiler Plant Equip-Coal</v>
          </cell>
          <cell r="G2080" t="str">
            <v>Rockport Generating Plant</v>
          </cell>
          <cell r="H2080" t="str">
            <v>Coal</v>
          </cell>
          <cell r="I2080" t="str">
            <v>_Partially Exposed</v>
          </cell>
          <cell r="J2080" t="str">
            <v>No</v>
          </cell>
          <cell r="K2080" t="str">
            <v>Individual Worksheet</v>
          </cell>
        </row>
        <row r="2081">
          <cell r="F2081" t="str">
            <v>Indiana Michigan Power - GenRockport U1 - Tanners Creek PlantTanners Creek Generating Plant Unit Nos. 1,2,3,4 : I&amp;M : 0105I&amp;M 101/6 310 Tanners Crk Non-Depr31010 - Land Rights - Coal Fired</v>
          </cell>
          <cell r="G2081" t="str">
            <v>Rockport Generating Plant</v>
          </cell>
          <cell r="H2081" t="str">
            <v>Coal</v>
          </cell>
          <cell r="I2081" t="str">
            <v>_Partially Exposed</v>
          </cell>
          <cell r="J2081" t="str">
            <v>No</v>
          </cell>
          <cell r="K2081" t="str">
            <v>Individual Worksheet</v>
          </cell>
        </row>
        <row r="2082">
          <cell r="F2082" t="str">
            <v>Indiana Michigan Power - GenRockport U1 - Tanners Creek PlantTanners Creek Generating Plant Unit Nos. 1,2,3,4 : I&amp;M : 0105I&amp;M 101/6 312 Tanners Crk Plant31200 - Boiler Plant Equip-Coal</v>
          </cell>
          <cell r="G2082" t="str">
            <v>Rockport Generating Plant</v>
          </cell>
          <cell r="H2082" t="str">
            <v>Coal</v>
          </cell>
          <cell r="I2082" t="str">
            <v>_Partially Exposed</v>
          </cell>
          <cell r="J2082" t="str">
            <v>No</v>
          </cell>
          <cell r="K2082" t="str">
            <v>Individual Worksheet</v>
          </cell>
        </row>
        <row r="2083">
          <cell r="F2083" t="str">
            <v>Indiana Michigan Power - GenTanners Creek Generating PlantTanners Creek Generating Plant Unit Nos. 1,2,3,4 : I&amp;M : 0105I&amp;M 101/6 312 Tanners Crk Plant31200 - Boiler Plant Equip-Coal</v>
          </cell>
          <cell r="G2083" t="str">
            <v>Tanners Creek Generating Plant</v>
          </cell>
          <cell r="H2083" t="str">
            <v>Coal</v>
          </cell>
          <cell r="I2083" t="str">
            <v>_Fully Exposed</v>
          </cell>
          <cell r="J2083" t="str">
            <v>No</v>
          </cell>
          <cell r="K2083" t="str">
            <v>Individual Worksheet</v>
          </cell>
        </row>
        <row r="2084">
          <cell r="F2084" t="str">
            <v>Indiana Michigan Power - GenTanners Creek Generating PlantTanners Creek Generating Plant SNCR : I&amp;M : 0107I&amp;M 101/6 312 Tanners Crk SNCR31200 - Boiler Plant Equip-Coal</v>
          </cell>
          <cell r="G2084" t="str">
            <v>Tanners Creek Generating Plant</v>
          </cell>
          <cell r="H2084" t="str">
            <v>Coal</v>
          </cell>
          <cell r="I2084" t="str">
            <v>_Fully Exposed</v>
          </cell>
          <cell r="J2084" t="str">
            <v>No</v>
          </cell>
          <cell r="K2084" t="str">
            <v>Individual Worksheet</v>
          </cell>
        </row>
        <row r="2085">
          <cell r="F2085" t="str">
            <v>Indiana Michigan Power - GenTanners Creek Generating PlantTanners Creek Precipitator Unit Nos. 1,2,3,4 : I&amp;M : 7000I&amp;M 101/6 312 Tanners Precips31200 - Boiler Plant Equip-Coal</v>
          </cell>
          <cell r="G2085" t="str">
            <v>Tanners Creek Generating Plant</v>
          </cell>
          <cell r="H2085" t="str">
            <v>Coal</v>
          </cell>
          <cell r="I2085" t="str">
            <v>_Fully Exposed</v>
          </cell>
          <cell r="J2085" t="str">
            <v>No</v>
          </cell>
          <cell r="K2085" t="str">
            <v>Individual Worksheet</v>
          </cell>
        </row>
        <row r="2086">
          <cell r="F2086" t="str">
            <v>Indiana Michigan Power - GenRockport Generating PlantRockport Generating Plant Unit No.1 - Owned : I&amp;M/AEGR : 0111I&amp;M 101/6 314 Rockport U131400 - Turbogenerator Units-Coal</v>
          </cell>
          <cell r="G2086" t="str">
            <v>Rockport Generating Plant</v>
          </cell>
          <cell r="H2086" t="str">
            <v>Coal</v>
          </cell>
          <cell r="I2086" t="str">
            <v>_Partially Exposed</v>
          </cell>
          <cell r="J2086" t="str">
            <v>No</v>
          </cell>
          <cell r="K2086" t="str">
            <v>Individual Worksheet</v>
          </cell>
        </row>
        <row r="2087">
          <cell r="F2087" t="str">
            <v>Indiana Michigan Power - GenRockport Generating PlantRockport Generating Plant Unit No.2 - Leased Property : I&amp;M/AEGR : 0114I&amp;M 101/6 314 Rockport U131400 - Turbogenerator Units-Coal</v>
          </cell>
          <cell r="G2087" t="str">
            <v>Rockport Generating Plant</v>
          </cell>
          <cell r="H2087" t="str">
            <v>Coal</v>
          </cell>
          <cell r="I2087" t="str">
            <v>_Partially Exposed</v>
          </cell>
          <cell r="J2087" t="str">
            <v>No</v>
          </cell>
          <cell r="K2087" t="str">
            <v>Individual Worksheet</v>
          </cell>
        </row>
        <row r="2088">
          <cell r="F2088" t="str">
            <v>Indiana Michigan Power - GenRockport Generating PlantRockport Generating Plant Unit Nos.1&amp;2 - Capitalized Spare Parts : I&amp;M/AEGR : 0117I&amp;M 101/6 314 Rockport U131400 - Turbogenerator Units-Coal</v>
          </cell>
          <cell r="G2088" t="str">
            <v>Rockport Generating Plant</v>
          </cell>
          <cell r="H2088" t="str">
            <v>Coal</v>
          </cell>
          <cell r="I2088" t="str">
            <v>_Partially Exposed</v>
          </cell>
          <cell r="J2088" t="str">
            <v>No</v>
          </cell>
          <cell r="K2088" t="str">
            <v>Individual Worksheet</v>
          </cell>
        </row>
        <row r="2089">
          <cell r="F2089" t="str">
            <v>Indiana Michigan Power - GenRockport Generating PlantRockport Generating Plant Unit Nos.1&amp;2 - Post 12/89 Additions : I&amp;M/AEGR : 0116I&amp;M 101/6 314 Rockport U131400 - Turbogenerator Units-Coal</v>
          </cell>
          <cell r="G2089" t="str">
            <v>Rockport Generating Plant</v>
          </cell>
          <cell r="H2089" t="str">
            <v>Coal</v>
          </cell>
          <cell r="I2089" t="str">
            <v>_Partially Exposed</v>
          </cell>
          <cell r="J2089" t="str">
            <v>No</v>
          </cell>
          <cell r="K2089" t="str">
            <v>Individual Worksheet</v>
          </cell>
        </row>
        <row r="2090">
          <cell r="F2090" t="str">
            <v>Indiana Michigan Power - GenRockport Generating PlantRockport Generating Plant Unit No.2 - Owned Associated : I&amp;M/AEGR : 0112I&amp;M 101/6 314 Rockport U2 Assoc31400 - Turbogenerator Units-Coal</v>
          </cell>
          <cell r="G2090" t="str">
            <v>Rockport Generating Plant</v>
          </cell>
          <cell r="H2090" t="str">
            <v>Coal</v>
          </cell>
          <cell r="I2090" t="str">
            <v>_Partially Exposed</v>
          </cell>
          <cell r="J2090" t="str">
            <v>No</v>
          </cell>
          <cell r="K2090" t="str">
            <v>Individual Worksheet</v>
          </cell>
        </row>
        <row r="2091">
          <cell r="F2091" t="str">
            <v>Indiana Michigan Power - GenTanners Creek Generating PlantTanners Creek Generating Plant Unit Nos. 1,2,3,4 : I&amp;M : 0105I&amp;M 101/6 314 Tanners Crk Plant31400 - Turbogenerator Units-Coal</v>
          </cell>
          <cell r="G2091" t="str">
            <v>Tanners Creek Generating Plant</v>
          </cell>
          <cell r="H2091" t="str">
            <v>Coal</v>
          </cell>
          <cell r="I2091" t="str">
            <v>_Fully Exposed</v>
          </cell>
          <cell r="J2091" t="str">
            <v>No</v>
          </cell>
          <cell r="K2091" t="str">
            <v>Individual Worksheet</v>
          </cell>
        </row>
        <row r="2092">
          <cell r="F2092" t="str">
            <v>Indiana Michigan Power - GenRockport Generating PlantRockport Generating Plant Unit No.1 - Owned : I&amp;M/AEGR : 0111I&amp;M 101/6 315 Rockport U131500 - Accessory Elect Equip-Coal</v>
          </cell>
          <cell r="G2092" t="str">
            <v>Rockport Generating Plant</v>
          </cell>
          <cell r="H2092" t="str">
            <v>Coal</v>
          </cell>
          <cell r="I2092" t="str">
            <v>_Partially Exposed</v>
          </cell>
          <cell r="J2092" t="str">
            <v>No</v>
          </cell>
          <cell r="K2092" t="str">
            <v>Individual Worksheet</v>
          </cell>
        </row>
        <row r="2093">
          <cell r="F2093" t="str">
            <v>Indiana Michigan Power - GenRockport Generating PlantRockport Generating Plant Unit Nos.1&amp;2 - Capitalized Spare Parts : I&amp;M/AEGR : 0117I&amp;M 101/6 315 Rockport U131500 - Accessory Elect Equip-Coal</v>
          </cell>
          <cell r="G2093" t="str">
            <v>Rockport Generating Plant</v>
          </cell>
          <cell r="H2093" t="str">
            <v>Coal</v>
          </cell>
          <cell r="I2093" t="str">
            <v>_Partially Exposed</v>
          </cell>
          <cell r="J2093" t="str">
            <v>No</v>
          </cell>
          <cell r="K2093" t="str">
            <v>Individual Worksheet</v>
          </cell>
        </row>
        <row r="2094">
          <cell r="F2094" t="str">
            <v>Indiana Michigan Power - GenRockport Generating PlantRockport Generating Plant Unit Nos.1&amp;2 - Post 12/89 Additions : I&amp;M/AEGR : 0116I&amp;M 101/6 315 Rockport U131500 - Accessory Elect Equip-Coal</v>
          </cell>
          <cell r="G2094" t="str">
            <v>Rockport Generating Plant</v>
          </cell>
          <cell r="H2094" t="str">
            <v>Coal</v>
          </cell>
          <cell r="I2094" t="str">
            <v>_Partially Exposed</v>
          </cell>
          <cell r="J2094" t="str">
            <v>No</v>
          </cell>
          <cell r="K2094" t="str">
            <v>Individual Worksheet</v>
          </cell>
        </row>
        <row r="2095">
          <cell r="F2095" t="str">
            <v>Indiana Michigan Power - GenRockport Generating PlantRockport Generating Plant Unit No.2 - Owned Associated : I&amp;M/AEGR : 0112I&amp;M 101/6 315 Rockport U2 Assoc31500 - Accessory Elect Equip-Coal</v>
          </cell>
          <cell r="G2095" t="str">
            <v>Rockport Generating Plant</v>
          </cell>
          <cell r="H2095" t="str">
            <v>Coal</v>
          </cell>
          <cell r="I2095" t="str">
            <v>_Partially Exposed</v>
          </cell>
          <cell r="J2095" t="str">
            <v>No</v>
          </cell>
          <cell r="K2095" t="str">
            <v>Individual Worksheet</v>
          </cell>
        </row>
        <row r="2096">
          <cell r="F2096" t="str">
            <v>Indiana Michigan Power - GenTanners Creek Generating PlantTanners Creek Generating Plant Unit Nos. 1,2,3,4 : I&amp;M : 0105I&amp;M 101/6 315 Tanners Crk Plant31500 - Accessory Elect Equip-Coal</v>
          </cell>
          <cell r="G2096" t="str">
            <v>Tanners Creek Generating Plant</v>
          </cell>
          <cell r="H2096" t="str">
            <v>Coal</v>
          </cell>
          <cell r="I2096" t="str">
            <v>_Fully Exposed</v>
          </cell>
          <cell r="J2096" t="str">
            <v>No</v>
          </cell>
          <cell r="K2096" t="str">
            <v>Individual Worksheet</v>
          </cell>
        </row>
        <row r="2097">
          <cell r="F2097" t="str">
            <v>Indiana Michigan Power - GenTanners Creek Generating PlantTanners Creek Precipitator Unit Nos. 1,2,3,4 : I&amp;M : 7000I&amp;M 101/6 315 Tanners Precips31500 - Accessory Elect Equip-Coal</v>
          </cell>
          <cell r="G2097" t="str">
            <v>Tanners Creek Generating Plant</v>
          </cell>
          <cell r="H2097" t="str">
            <v>Coal</v>
          </cell>
          <cell r="I2097" t="str">
            <v>_Fully Exposed</v>
          </cell>
          <cell r="J2097" t="str">
            <v>No</v>
          </cell>
          <cell r="K2097" t="str">
            <v>Individual Worksheet</v>
          </cell>
        </row>
        <row r="2098">
          <cell r="F2098" t="str">
            <v>Indiana Michigan Power - GenRockport Generating PlantRockport Generating Plant Unit No.1 - Owned : I&amp;M/AEGR : 0111I&amp;M 101/6 316 Rockport U131600 - Misc Pwr Plant Equip-Coal</v>
          </cell>
          <cell r="G2098" t="str">
            <v>Rockport Generating Plant</v>
          </cell>
          <cell r="H2098" t="str">
            <v>Coal</v>
          </cell>
          <cell r="I2098" t="str">
            <v>_Partially Exposed</v>
          </cell>
          <cell r="J2098" t="str">
            <v>No</v>
          </cell>
          <cell r="K2098" t="str">
            <v>Individual Worksheet</v>
          </cell>
        </row>
        <row r="2099">
          <cell r="F2099" t="str">
            <v>Indiana Michigan Power - GenRockport Generating PlantRockport Generating Plant Unit Nos.1&amp;2 - Capitalized Spare Parts : I&amp;M/AEGR : 0117I&amp;M 101/6 316 Rockport U131600 - Misc Pwr Plant Equip-Coal</v>
          </cell>
          <cell r="G2099" t="str">
            <v>Rockport Generating Plant</v>
          </cell>
          <cell r="H2099" t="str">
            <v>Coal</v>
          </cell>
          <cell r="I2099" t="str">
            <v>_Partially Exposed</v>
          </cell>
          <cell r="J2099" t="str">
            <v>No</v>
          </cell>
          <cell r="K2099" t="str">
            <v>Individual Worksheet</v>
          </cell>
        </row>
        <row r="2100">
          <cell r="F2100" t="str">
            <v>Indiana Michigan Power - GenRockport Generating PlantRockport Generating Plant Unit Nos.1&amp;2 - Post 12/89 Additions : I&amp;M/AEGR : 0116I&amp;M 101/6 316 Rockport U131600 - Misc Pwr Plant Equip-Coal</v>
          </cell>
          <cell r="G2100" t="str">
            <v>Rockport Generating Plant</v>
          </cell>
          <cell r="H2100" t="str">
            <v>Coal</v>
          </cell>
          <cell r="I2100" t="str">
            <v>_Partially Exposed</v>
          </cell>
          <cell r="J2100" t="str">
            <v>No</v>
          </cell>
          <cell r="K2100" t="str">
            <v>Individual Worksheet</v>
          </cell>
        </row>
        <row r="2101">
          <cell r="F2101" t="str">
            <v>Indiana Michigan Power - GenRockport Generating PlantRockport Plant Information Center : I&amp;M : 0118I&amp;M 101/6 316 Rockport U131600 - Misc Pwr Plant Equip-Coal</v>
          </cell>
          <cell r="G2101" t="str">
            <v>Rockport Generating Plant</v>
          </cell>
          <cell r="H2101" t="str">
            <v>Coal</v>
          </cell>
          <cell r="I2101" t="str">
            <v>_Partially Exposed</v>
          </cell>
          <cell r="J2101" t="str">
            <v>No</v>
          </cell>
          <cell r="K2101" t="str">
            <v>Individual Worksheet</v>
          </cell>
        </row>
        <row r="2102">
          <cell r="F2102" t="str">
            <v>Indiana Michigan Power - GenRockport Generating PlantRockport Generating Plant Unit No.2 - Owned Associated : I&amp;M/AEGR : 0112I&amp;M 101/6 316 Rockport U2 Assoc31600 - Misc Pwr Plant Equip-Coal</v>
          </cell>
          <cell r="G2102" t="str">
            <v>Rockport Generating Plant</v>
          </cell>
          <cell r="H2102" t="str">
            <v>Coal</v>
          </cell>
          <cell r="I2102" t="str">
            <v>_Partially Exposed</v>
          </cell>
          <cell r="J2102" t="str">
            <v>No</v>
          </cell>
          <cell r="K2102" t="str">
            <v>Individual Worksheet</v>
          </cell>
        </row>
        <row r="2103">
          <cell r="F2103" t="str">
            <v>Indiana Michigan Power - GenTanners Creek Generating PlantTanners Creek Generating Plant Unit Nos. 1,2,3,4 : I&amp;M : 0105I&amp;M 101/6 316 Tanners Crk Plant31600 - Misc Pwr Plant Equip-Coal</v>
          </cell>
          <cell r="G2103" t="str">
            <v>Tanners Creek Generating Plant</v>
          </cell>
          <cell r="H2103" t="str">
            <v>Coal</v>
          </cell>
          <cell r="I2103" t="str">
            <v>_Fully Exposed</v>
          </cell>
          <cell r="J2103" t="str">
            <v>No</v>
          </cell>
          <cell r="K2103" t="str">
            <v>Individual Worksheet</v>
          </cell>
        </row>
        <row r="2104">
          <cell r="F2104" t="str">
            <v>Indiana Michigan Power - GenTanners Creek Generating PlantTanners Creek Precipitator Unit Nos. 1,2,3,4 : I&amp;M : 7000I&amp;M 101/6 316 Tanners Precips31600 - Misc Pwr Plant Equip-Coal</v>
          </cell>
          <cell r="G2104" t="str">
            <v>Tanners Creek Generating Plant</v>
          </cell>
          <cell r="H2104" t="str">
            <v>Coal</v>
          </cell>
          <cell r="I2104" t="str">
            <v>_Fully Exposed</v>
          </cell>
          <cell r="J2104" t="str">
            <v>No</v>
          </cell>
          <cell r="K2104" t="str">
            <v>Individual Worksheet</v>
          </cell>
        </row>
        <row r="2105">
          <cell r="F2105" t="str">
            <v>Indiana Michigan Power - GenRockport U1 - Tanners Creek PlantTanners Creek Generating Plant Unit Nos. 1,2,3,4 : I&amp;M : 0105I&amp;M 101/6 316 Tanners Crk Plant31600 - Misc Pwr Plant Equip-Coal</v>
          </cell>
          <cell r="G2105" t="str">
            <v>Rockport Generating Plant</v>
          </cell>
          <cell r="H2105" t="str">
            <v>Coal</v>
          </cell>
          <cell r="I2105" t="str">
            <v>_Partially Exposed</v>
          </cell>
          <cell r="J2105" t="str">
            <v>No</v>
          </cell>
          <cell r="K2105" t="str">
            <v>Individual Worksheet</v>
          </cell>
        </row>
        <row r="2106">
          <cell r="F2106" t="str">
            <v>Indiana Michigan Power - GenRockport U1 - Tanners Creek PlantARO#1 Tanners Crk Ash Pond - IN I&amp;MI&amp;M 101/6 317 ASH1 Tanners Crk31700 - ARO Steam Production Plant</v>
          </cell>
          <cell r="G2106" t="str">
            <v>Rockport Generating Plant</v>
          </cell>
          <cell r="H2106" t="str">
            <v>Coal</v>
          </cell>
          <cell r="I2106" t="str">
            <v>_Partially Exposed</v>
          </cell>
          <cell r="J2106" t="str">
            <v>No</v>
          </cell>
          <cell r="K2106" t="str">
            <v>Individual Worksheet</v>
          </cell>
        </row>
        <row r="2107">
          <cell r="F2107" t="str">
            <v>Indiana Michigan Power - GenRockport U1 - Tanners Creek PlantARO#2 Tanners Crk U1-4 Bottom Ash Pond Complex - IN I&amp;MI&amp;M 101/6 317 ASH2 Tanners Crk31700 - ARO Steam Production Plant</v>
          </cell>
          <cell r="G2107" t="str">
            <v>Rockport Generating Plant</v>
          </cell>
          <cell r="H2107" t="str">
            <v>Coal</v>
          </cell>
          <cell r="I2107" t="str">
            <v>_Partially Exposed</v>
          </cell>
          <cell r="J2107" t="str">
            <v>No</v>
          </cell>
          <cell r="K2107" t="str">
            <v>Individual Worksheet</v>
          </cell>
        </row>
        <row r="2108">
          <cell r="F2108" t="str">
            <v>Indiana Michigan Power - GenRockport U1 - Tanners Creek PlantARO#3 Tanners Crk U4 Slag Pond - IN I&amp;MI&amp;M 101/6 317 ASH3 Tanners Crk31700 - ARO Steam Production Plant</v>
          </cell>
          <cell r="G2108" t="str">
            <v>Rockport Generating Plant</v>
          </cell>
          <cell r="H2108" t="str">
            <v>Coal</v>
          </cell>
          <cell r="I2108" t="str">
            <v>_Partially Exposed</v>
          </cell>
          <cell r="J2108" t="str">
            <v>No</v>
          </cell>
          <cell r="K2108" t="str">
            <v>Individual Worksheet</v>
          </cell>
        </row>
        <row r="2109">
          <cell r="F2109" t="str">
            <v>Indiana Michigan Power - GenRockport U1 - Tanners Creek PlantARO#4 Tanners Crk Landfill - IN I&amp;MI&amp;M 101/6 317 ASH4 Tanners Crk31700 - ARO Steam Production Plant</v>
          </cell>
          <cell r="G2109" t="str">
            <v>Rockport Generating Plant</v>
          </cell>
          <cell r="H2109" t="str">
            <v>Coal</v>
          </cell>
          <cell r="I2109" t="str">
            <v>_Partially Exposed</v>
          </cell>
          <cell r="J2109" t="str">
            <v>No</v>
          </cell>
          <cell r="K2109" t="str">
            <v>Individual Worksheet</v>
          </cell>
        </row>
        <row r="2110">
          <cell r="F2110" t="str">
            <v>Indiana Michigan Power - GenRockport U1 - Tanners Creek PlantTanners Creek Generating Plant Unit Nos. 1,2,3,4 : I&amp;M : 0105I&amp;M 101/6 317 Tanners Crk Asbestos31700 - ARO Steam Production Plant</v>
          </cell>
          <cell r="G2110" t="str">
            <v>Rockport Generating Plant</v>
          </cell>
          <cell r="H2110" t="str">
            <v>Coal</v>
          </cell>
          <cell r="I2110" t="str">
            <v>_Partially Exposed</v>
          </cell>
          <cell r="J2110" t="str">
            <v>No</v>
          </cell>
          <cell r="K2110" t="str">
            <v>Individual Worksheet</v>
          </cell>
        </row>
        <row r="2111">
          <cell r="F2111" t="str">
            <v>Indiana Michigan Power - GenRockport Generating PlantARO#1 Rockport Ash Pond - IN I&amp;M/AEGI&amp;M 101/6 317 ASH1 Rockport Ash Pd31700 - ARO Steam Production Plant</v>
          </cell>
          <cell r="G2111" t="str">
            <v>Rockport Generating Plant</v>
          </cell>
          <cell r="H2111" t="str">
            <v>Coal</v>
          </cell>
          <cell r="I2111" t="str">
            <v>_Partially Exposed</v>
          </cell>
          <cell r="J2111" t="str">
            <v>No</v>
          </cell>
          <cell r="K2111" t="str">
            <v>Individual Worksheet</v>
          </cell>
        </row>
        <row r="2112">
          <cell r="F2112" t="str">
            <v>Indiana Michigan Power - GenTanners Creek Generating PlantARO#1 Tanners Crk Ash Pond - IN I&amp;MI&amp;M 101/6 317 ASH1 Tanners Crk31700 - ARO Steam Production Plant</v>
          </cell>
          <cell r="G2112" t="str">
            <v>Tanners Creek Generating Plant</v>
          </cell>
          <cell r="H2112" t="str">
            <v>Coal</v>
          </cell>
          <cell r="I2112" t="str">
            <v>_Fully Exposed</v>
          </cell>
          <cell r="J2112" t="str">
            <v>No</v>
          </cell>
          <cell r="K2112" t="str">
            <v>Individual Worksheet</v>
          </cell>
        </row>
        <row r="2113">
          <cell r="F2113" t="str">
            <v>Indiana Michigan Power - GenRockport Generating PlantARO#2 Rockport Ash Pnd - IN I&amp;M/AEGI&amp;M 101/6 317 ASH2 Rockport 31700 - ARO Steam Production Plant</v>
          </cell>
          <cell r="G2113" t="str">
            <v>Rockport Generating Plant</v>
          </cell>
          <cell r="H2113" t="str">
            <v>Coal</v>
          </cell>
          <cell r="I2113" t="str">
            <v>_Partially Exposed</v>
          </cell>
          <cell r="J2113" t="str">
            <v>No</v>
          </cell>
          <cell r="K2113" t="str">
            <v>Individual Worksheet</v>
          </cell>
        </row>
        <row r="2114">
          <cell r="F2114" t="str">
            <v>Indiana Michigan Power - GenTanners Creek Generating PlantARO#2 Tanners Crk Ash Pond - IN I&amp;MI&amp;M 101/6 317 ASH2 Tanners Crk31700 - ARO Steam Production Plant</v>
          </cell>
          <cell r="G2114" t="str">
            <v>Tanners Creek Generating Plant</v>
          </cell>
          <cell r="H2114" t="str">
            <v>Coal</v>
          </cell>
          <cell r="I2114" t="str">
            <v>_Fully Exposed</v>
          </cell>
          <cell r="J2114" t="str">
            <v>No</v>
          </cell>
          <cell r="K2114" t="str">
            <v>Individual Worksheet</v>
          </cell>
        </row>
        <row r="2115">
          <cell r="F2115" t="str">
            <v>Indiana Michigan Power - GenTanners Creek Generating PlantARO#3 Tanners Crk Ash Pond - IN I&amp;MI&amp;M 101/6 317 ASH3 Tanners Crk31700 - ARO Steam Production Plant</v>
          </cell>
          <cell r="G2115" t="str">
            <v>Tanners Creek Generating Plant</v>
          </cell>
          <cell r="H2115" t="str">
            <v>Coal</v>
          </cell>
          <cell r="I2115" t="str">
            <v>_Fully Exposed</v>
          </cell>
          <cell r="J2115" t="str">
            <v>No</v>
          </cell>
          <cell r="K2115" t="str">
            <v>Individual Worksheet</v>
          </cell>
        </row>
        <row r="2116">
          <cell r="F2116" t="str">
            <v>Indiana Michigan Power - GenTanners Creek Generating PlantARO#4 Tanners Crk Ash Pond - IN I&amp;MI&amp;M 101/6 317 ASH4 Tanners Crk31700 - ARO Steam Production Plant</v>
          </cell>
          <cell r="G2116" t="str">
            <v>Tanners Creek Generating Plant</v>
          </cell>
          <cell r="H2116" t="str">
            <v>Coal</v>
          </cell>
          <cell r="I2116" t="str">
            <v>_Fully Exposed</v>
          </cell>
          <cell r="J2116" t="str">
            <v>No</v>
          </cell>
          <cell r="K2116" t="str">
            <v>Individual Worksheet</v>
          </cell>
        </row>
        <row r="2117">
          <cell r="F2117" t="str">
            <v>Indiana Michigan Power - GenRockport Generating PlantRockport Generating Plant Unit No.2 - Owned Associated : I&amp;M/AEGR : 0112I&amp;M 101/6 317 Rockport Asbestos31700 - ARO Steam Production Plant</v>
          </cell>
          <cell r="G2117" t="str">
            <v>Rockport Generating Plant</v>
          </cell>
          <cell r="H2117" t="str">
            <v>Coal</v>
          </cell>
          <cell r="I2117" t="str">
            <v>_Partially Exposed</v>
          </cell>
          <cell r="J2117" t="str">
            <v>No</v>
          </cell>
          <cell r="K2117" t="str">
            <v>Individual Worksheet</v>
          </cell>
        </row>
        <row r="2118">
          <cell r="F2118" t="str">
            <v>Indiana Michigan Power - GenRockport Generating PlantRockport Generating Plant Unit No.1 - Owned : I&amp;M/AEGR : 0111I&amp;M 101/6 317 Rockport Asbestos31700 - ARO Steam Production Plant</v>
          </cell>
          <cell r="G2118" t="str">
            <v>Rockport Generating Plant</v>
          </cell>
          <cell r="H2118" t="str">
            <v>Coal</v>
          </cell>
          <cell r="I2118" t="str">
            <v>_Partially Exposed</v>
          </cell>
          <cell r="J2118" t="str">
            <v>No</v>
          </cell>
          <cell r="K2118" t="str">
            <v>Individual Worksheet</v>
          </cell>
        </row>
        <row r="2119">
          <cell r="F2119" t="str">
            <v>Indiana Michigan Power - GenTanners Creek Generating PlantTanners Creek Generating Plant Unit Nos. 1,2,3,4 : I&amp;M : 0105I&amp;M 101/6 317 Tanners Crk Asbestos31700 - ARO Steam Production Plant</v>
          </cell>
          <cell r="G2119" t="str">
            <v>Tanners Creek Generating Plant</v>
          </cell>
          <cell r="H2119" t="str">
            <v>Coal</v>
          </cell>
          <cell r="I2119" t="str">
            <v>_Fully Exposed</v>
          </cell>
          <cell r="J2119" t="str">
            <v>No</v>
          </cell>
          <cell r="K2119" t="str">
            <v>Individual Worksheet</v>
          </cell>
        </row>
        <row r="2120">
          <cell r="F2120" t="str">
            <v>Indiana Michigan Power - GenBerrien Springs Hydro PlantBerrien Springs Hydro Plant : I&amp;M : 0201I&amp;M 101/6 330 Berrien Spr Non-Depr33000 - Land</v>
          </cell>
          <cell r="G2120" t="str">
            <v>Berrien Springs Hydro Plant</v>
          </cell>
          <cell r="H2120" t="str">
            <v>Hydro</v>
          </cell>
          <cell r="I2120" t="str">
            <v>Other - Not Exposed</v>
          </cell>
          <cell r="J2120" t="str">
            <v>Yes</v>
          </cell>
          <cell r="K2120" t="str">
            <v>Summary Worksheet</v>
          </cell>
        </row>
        <row r="2121">
          <cell r="F2121" t="str">
            <v>Indiana Michigan Power - GenBerrien Springs Hydro PlantBerrien Springs Hydro Plant : I&amp;M : 0201I&amp;M 101/6 330 Berrien Spr Non-Depr33010 - Land Rights</v>
          </cell>
          <cell r="G2121" t="str">
            <v>Berrien Springs Hydro Plant</v>
          </cell>
          <cell r="H2121" t="str">
            <v>Hydro</v>
          </cell>
          <cell r="I2121" t="str">
            <v>Other - Not Exposed</v>
          </cell>
          <cell r="J2121" t="str">
            <v>No</v>
          </cell>
          <cell r="K2121" t="str">
            <v>Summary Worksheet</v>
          </cell>
        </row>
        <row r="2122">
          <cell r="F2122" t="str">
            <v>Indiana Michigan Power - GenBuchanan Hydro PlantBuchanan Hydro Plant : I&amp;M : 0202I&amp;M 101/6 330 Buchanan Non-Depr33000 - Land</v>
          </cell>
          <cell r="G2122" t="str">
            <v>Buchanan Hydro Plant</v>
          </cell>
          <cell r="H2122" t="str">
            <v>Hydro</v>
          </cell>
          <cell r="I2122" t="str">
            <v>Other - Not Exposed</v>
          </cell>
          <cell r="J2122" t="str">
            <v>Yes</v>
          </cell>
          <cell r="K2122" t="str">
            <v>Summary Worksheet</v>
          </cell>
        </row>
        <row r="2123">
          <cell r="F2123" t="str">
            <v>Indiana Michigan Power - GenBuchanan Hydro PlantBuchanan Hydro Plant : I&amp;M : 0202I&amp;M 101/6 330 Buchanan Non-Depr33010 - Land Rights</v>
          </cell>
          <cell r="G2123" t="str">
            <v>Buchanan Hydro Plant</v>
          </cell>
          <cell r="H2123" t="str">
            <v>Hydro</v>
          </cell>
          <cell r="I2123" t="str">
            <v>Other - Not Exposed</v>
          </cell>
          <cell r="J2123" t="str">
            <v>No</v>
          </cell>
          <cell r="K2123" t="str">
            <v>Summary Worksheet</v>
          </cell>
        </row>
        <row r="2124">
          <cell r="F2124" t="str">
            <v>Indiana Michigan Power - GenConstantine Hydro PlantConstantine Hydro Plant : I&amp;M : 0220I&amp;M 101/6 330 Constantine Non-Depr33000 - Land</v>
          </cell>
          <cell r="G2124" t="str">
            <v>Constantine Hydro Plant</v>
          </cell>
          <cell r="H2124" t="str">
            <v>Hydro</v>
          </cell>
          <cell r="I2124" t="str">
            <v>Other - Not Exposed</v>
          </cell>
          <cell r="J2124" t="str">
            <v>Yes</v>
          </cell>
          <cell r="K2124" t="str">
            <v>Summary Worksheet</v>
          </cell>
        </row>
        <row r="2125">
          <cell r="F2125" t="str">
            <v>Indiana Michigan Power - GenElkhart Hydro PlantElkhart Hydro Plant : I&amp;M : 0206I&amp;M 101/6 330 Elkhart Non-Depr33000 - Land</v>
          </cell>
          <cell r="G2125" t="str">
            <v>Elkhart Hydro Plant</v>
          </cell>
          <cell r="H2125" t="str">
            <v>Hydro</v>
          </cell>
          <cell r="I2125" t="str">
            <v>Other - Not Exposed</v>
          </cell>
          <cell r="J2125" t="str">
            <v>Yes</v>
          </cell>
          <cell r="K2125" t="str">
            <v>Summary Worksheet</v>
          </cell>
        </row>
        <row r="2126">
          <cell r="F2126" t="str">
            <v>Indiana Michigan Power - GenElkhart Hydro PlantElkhart Hydro Plant : I&amp;M : 0206I&amp;M 101/6 330 Elkhart Non-Depr33010 - Land Rights</v>
          </cell>
          <cell r="G2126" t="str">
            <v>Elkhart Hydro Plant</v>
          </cell>
          <cell r="H2126" t="str">
            <v>Hydro</v>
          </cell>
          <cell r="I2126" t="str">
            <v>Other - Not Exposed</v>
          </cell>
          <cell r="J2126" t="str">
            <v>No</v>
          </cell>
          <cell r="K2126" t="str">
            <v>Summary Worksheet</v>
          </cell>
        </row>
        <row r="2127">
          <cell r="F2127" t="str">
            <v>Indiana Michigan Power - GenMisc Generation Facil-IN, I&amp;MBreed Thunderbird Railroad Land (Land Only) : I&amp;M : 0106I&amp;M 101/6 310 Misc Generation31000 - Land - Coal Fired</v>
          </cell>
          <cell r="G2127" t="str">
            <v>Misc Generation Facil-IN, I&amp;M</v>
          </cell>
          <cell r="H2127" t="str">
            <v>-</v>
          </cell>
          <cell r="I2127" t="str">
            <v>-</v>
          </cell>
          <cell r="J2127" t="str">
            <v>Yes</v>
          </cell>
          <cell r="K2127" t="str">
            <v>Do Not Include</v>
          </cell>
        </row>
        <row r="2128">
          <cell r="F2128" t="str">
            <v>Indiana Michigan Power - GenMisc Generation Facil-IN, I&amp;MHydro Crew Service Center : I&amp;M : 0213I&amp;M 101/6 330 Misc Generation Fac33000 - Land</v>
          </cell>
          <cell r="G2128" t="str">
            <v>Misc Generation Facil-IN, I&amp;M</v>
          </cell>
          <cell r="H2128" t="str">
            <v>-</v>
          </cell>
          <cell r="I2128" t="str">
            <v>-</v>
          </cell>
          <cell r="J2128" t="str">
            <v>Yes</v>
          </cell>
          <cell r="K2128" t="str">
            <v>Do Not Include</v>
          </cell>
        </row>
        <row r="2129">
          <cell r="F2129" t="str">
            <v>Indiana Michigan Power - GenMisc Generation Facil-IN, I&amp;MState Line Hydro Plant Site : I&amp;M : 0208I&amp;M 101/6 330 Misc Generation Fac33000 - Land</v>
          </cell>
          <cell r="G2129" t="str">
            <v>Misc Generation Facil-IN, I&amp;M</v>
          </cell>
          <cell r="H2129" t="str">
            <v>-</v>
          </cell>
          <cell r="I2129" t="str">
            <v>-</v>
          </cell>
          <cell r="J2129" t="str">
            <v>Yes</v>
          </cell>
          <cell r="K2129" t="str">
            <v>Do Not Include</v>
          </cell>
        </row>
        <row r="2130">
          <cell r="F2130" t="str">
            <v>Indiana Michigan Power - GenMottville Hydro PlantMottville Hydro Plant : I&amp;M : 0221I&amp;M 101/6 330 Mottville Non-Depr33000 - Land</v>
          </cell>
          <cell r="G2130" t="str">
            <v>Mottville Hydro Plant</v>
          </cell>
          <cell r="H2130" t="str">
            <v>Hydro</v>
          </cell>
          <cell r="I2130" t="str">
            <v>Other - Not Exposed</v>
          </cell>
          <cell r="J2130" t="str">
            <v>Yes</v>
          </cell>
          <cell r="K2130" t="str">
            <v>Summary Worksheet</v>
          </cell>
        </row>
        <row r="2131">
          <cell r="F2131" t="str">
            <v>Indiana Michigan Power - GenTwin Branch Hydro Plant (Mishawaka)Twin Branch Hydro Plant (Mishawaka) : I&amp;M : 0207I&amp;M 101/6 330 Twin Branch Non-Depr33000 - Land</v>
          </cell>
          <cell r="G2131" t="str">
            <v>Twin Branch Hydro Plant (Mishawaka)</v>
          </cell>
          <cell r="H2131" t="str">
            <v>Hydro</v>
          </cell>
          <cell r="I2131" t="str">
            <v>Other - Not Exposed</v>
          </cell>
          <cell r="J2131" t="str">
            <v>Yes</v>
          </cell>
          <cell r="K2131" t="str">
            <v>Summary Worksheet</v>
          </cell>
        </row>
        <row r="2132">
          <cell r="F2132" t="str">
            <v>Indiana Michigan Power - GenTwin Branch Hydro Plant (Mishawaka)Twin Branch Hydro Plant (Mishawaka) : I&amp;M : 0207I&amp;M 101/6 330 Twin Branch Non-Depr33010 - Land Rights</v>
          </cell>
          <cell r="G2132" t="str">
            <v>Twin Branch Hydro Plant (Mishawaka)</v>
          </cell>
          <cell r="H2132" t="str">
            <v>Hydro</v>
          </cell>
          <cell r="I2132" t="str">
            <v>Other - Not Exposed</v>
          </cell>
          <cell r="J2132" t="str">
            <v>No</v>
          </cell>
          <cell r="K2132" t="str">
            <v>Summary Worksheet</v>
          </cell>
        </row>
        <row r="2133">
          <cell r="F2133" t="str">
            <v>Indiana Michigan Power - GenBerrien Springs Hydro PlantBerrien Springs Hydro Plant : I&amp;M : 0201I&amp;M 101/6 331 Berrien Springs33100 - Structures and Improvements</v>
          </cell>
          <cell r="G2133" t="str">
            <v>Berrien Springs Hydro Plant</v>
          </cell>
          <cell r="H2133" t="str">
            <v>Hydro</v>
          </cell>
          <cell r="I2133" t="str">
            <v>Other - Not Exposed</v>
          </cell>
          <cell r="J2133" t="str">
            <v>No</v>
          </cell>
          <cell r="K2133" t="str">
            <v>Summary Worksheet</v>
          </cell>
        </row>
        <row r="2134">
          <cell r="F2134" t="str">
            <v>Indiana Michigan Power - GenBuchanan Hydro PlantBuchanan Hydro Plant : I&amp;M : 0202I&amp;M 101/6 331 Buchanan33100 - Structures and Improvements</v>
          </cell>
          <cell r="G2134" t="str">
            <v>Buchanan Hydro Plant</v>
          </cell>
          <cell r="H2134" t="str">
            <v>Hydro</v>
          </cell>
          <cell r="I2134" t="str">
            <v>Other - Not Exposed</v>
          </cell>
          <cell r="J2134" t="str">
            <v>No</v>
          </cell>
          <cell r="K2134" t="str">
            <v>Summary Worksheet</v>
          </cell>
        </row>
        <row r="2135">
          <cell r="F2135" t="str">
            <v>Indiana Michigan Power - GenConstantine Hydro PlantConstantine Hydro Plant : I&amp;M : 0220I&amp;M 101/6 331 Constantine33100 - Structures and Improvements</v>
          </cell>
          <cell r="G2135" t="str">
            <v>Constantine Hydro Plant</v>
          </cell>
          <cell r="H2135" t="str">
            <v>Hydro</v>
          </cell>
          <cell r="I2135" t="str">
            <v>Other - Not Exposed</v>
          </cell>
          <cell r="J2135" t="str">
            <v>No</v>
          </cell>
          <cell r="K2135" t="str">
            <v>Summary Worksheet</v>
          </cell>
        </row>
        <row r="2136">
          <cell r="F2136" t="str">
            <v>Indiana Michigan Power - GenMisc Generation Facil-IN, I&amp;MHydro Crew Service Center : I&amp;M : 0213I&amp;M 101/6 331 Crew Service Center33100 - Structures and Improvements</v>
          </cell>
          <cell r="G2136" t="str">
            <v>Misc Generation Facil-IN, I&amp;M</v>
          </cell>
          <cell r="H2136" t="str">
            <v>-</v>
          </cell>
          <cell r="I2136" t="str">
            <v>-</v>
          </cell>
          <cell r="J2136" t="str">
            <v>No</v>
          </cell>
          <cell r="K2136" t="str">
            <v>Do Not Include</v>
          </cell>
        </row>
        <row r="2137">
          <cell r="F2137" t="str">
            <v>Indiana Michigan Power - GenElkhart Hydro PlantElkhart Hydro Plant : I&amp;M : 0206I&amp;M 101/6 331 Elkhart33100 - Structures and Improvements</v>
          </cell>
          <cell r="G2137" t="str">
            <v>Elkhart Hydro Plant</v>
          </cell>
          <cell r="H2137" t="str">
            <v>Hydro</v>
          </cell>
          <cell r="I2137" t="str">
            <v>Other - Not Exposed</v>
          </cell>
          <cell r="J2137" t="str">
            <v>No</v>
          </cell>
          <cell r="K2137" t="str">
            <v>Summary Worksheet</v>
          </cell>
        </row>
        <row r="2138">
          <cell r="F2138" t="str">
            <v>Indiana Michigan Power - GenMottville Hydro PlantMottville Hydro Plant : I&amp;M : 0221I&amp;M 101/6 331 Mottville33100 - Structures and Improvements</v>
          </cell>
          <cell r="G2138" t="str">
            <v>Mottville Hydro Plant</v>
          </cell>
          <cell r="H2138" t="str">
            <v>Hydro</v>
          </cell>
          <cell r="I2138" t="str">
            <v>Other - Not Exposed</v>
          </cell>
          <cell r="J2138" t="str">
            <v>No</v>
          </cell>
          <cell r="K2138" t="str">
            <v>Summary Worksheet</v>
          </cell>
        </row>
        <row r="2139">
          <cell r="F2139" t="str">
            <v>Indiana Michigan Power - GenTwin Branch Hydro Plant (Mishawaka)Twin Branch Hydro Plant (Mishawaka) : I&amp;M : 0207I&amp;M 101/6 331 Twin Branch33100 - Structures and Improvements</v>
          </cell>
          <cell r="G2139" t="str">
            <v>Twin Branch Hydro Plant (Mishawaka)</v>
          </cell>
          <cell r="H2139" t="str">
            <v>Hydro</v>
          </cell>
          <cell r="I2139" t="str">
            <v>Other - Not Exposed</v>
          </cell>
          <cell r="J2139" t="str">
            <v>No</v>
          </cell>
          <cell r="K2139" t="str">
            <v>Summary Worksheet</v>
          </cell>
        </row>
        <row r="2140">
          <cell r="F2140" t="str">
            <v>Indiana Michigan Power - GenElkhart Hydro PlantElkhart Hydro Plant : I&amp;M : 0206I&amp;M 101/6 331-336 Elkhart31100 - Structures, Improvemnt-Coal</v>
          </cell>
          <cell r="G2140" t="str">
            <v>Elkhart Hydro Plant</v>
          </cell>
          <cell r="H2140" t="str">
            <v>Hydro</v>
          </cell>
          <cell r="I2140" t="str">
            <v>Other - Not Exposed</v>
          </cell>
          <cell r="J2140" t="str">
            <v>No</v>
          </cell>
          <cell r="K2140" t="str">
            <v>Summary Worksheet</v>
          </cell>
        </row>
        <row r="2141">
          <cell r="F2141" t="str">
            <v>Indiana Michigan Power - GenBerrien Springs Hydro PlantBerrien Springs Hydro Plant : I&amp;M : 0201I&amp;M 101/6 332 Berrien Springs33200 - Reservoirs, Dams &amp; Waterway</v>
          </cell>
          <cell r="G2141" t="str">
            <v>Berrien Springs Hydro Plant</v>
          </cell>
          <cell r="H2141" t="str">
            <v>Hydro</v>
          </cell>
          <cell r="I2141" t="str">
            <v>Other - Not Exposed</v>
          </cell>
          <cell r="J2141" t="str">
            <v>No</v>
          </cell>
          <cell r="K2141" t="str">
            <v>Summary Worksheet</v>
          </cell>
        </row>
        <row r="2142">
          <cell r="F2142" t="str">
            <v>Indiana Michigan Power - GenBuchanan Hydro PlantBuchanan Hydro Plant : I&amp;M : 0202I&amp;M 101/6 332 Buchanan33200 - Reservoirs, Dams &amp; Waterway</v>
          </cell>
          <cell r="G2142" t="str">
            <v>Buchanan Hydro Plant</v>
          </cell>
          <cell r="H2142" t="str">
            <v>Hydro</v>
          </cell>
          <cell r="I2142" t="str">
            <v>Other - Not Exposed</v>
          </cell>
          <cell r="J2142" t="str">
            <v>No</v>
          </cell>
          <cell r="K2142" t="str">
            <v>Summary Worksheet</v>
          </cell>
        </row>
        <row r="2143">
          <cell r="F2143" t="str">
            <v>Indiana Michigan Power - GenConstantine Hydro PlantConstantine Hydro Plant : I&amp;M : 0220I&amp;M 101/6 332 Constantine33200 - Reservoirs, Dams &amp; Waterway</v>
          </cell>
          <cell r="G2143" t="str">
            <v>Constantine Hydro Plant</v>
          </cell>
          <cell r="H2143" t="str">
            <v>Hydro</v>
          </cell>
          <cell r="I2143" t="str">
            <v>Other - Not Exposed</v>
          </cell>
          <cell r="J2143" t="str">
            <v>No</v>
          </cell>
          <cell r="K2143" t="str">
            <v>Summary Worksheet</v>
          </cell>
        </row>
        <row r="2144">
          <cell r="F2144" t="str">
            <v>Indiana Michigan Power - GenElkhart Hydro PlantElkhart Hydro Plant : I&amp;M : 0206I&amp;M 101/6 332 Elkhart33200 - Reservoirs, Dams &amp; Waterway</v>
          </cell>
          <cell r="G2144" t="str">
            <v>Elkhart Hydro Plant</v>
          </cell>
          <cell r="H2144" t="str">
            <v>Hydro</v>
          </cell>
          <cell r="I2144" t="str">
            <v>Other - Not Exposed</v>
          </cell>
          <cell r="J2144" t="str">
            <v>No</v>
          </cell>
          <cell r="K2144" t="str">
            <v>Summary Worksheet</v>
          </cell>
        </row>
        <row r="2145">
          <cell r="F2145" t="str">
            <v>Indiana Michigan Power - GenMottville Hydro PlantMottville Hydro Plant : I&amp;M : 0221I&amp;M 101/6 332 Mottville33200 - Reservoirs, Dams &amp; Waterway</v>
          </cell>
          <cell r="G2145" t="str">
            <v>Mottville Hydro Plant</v>
          </cell>
          <cell r="H2145" t="str">
            <v>Hydro</v>
          </cell>
          <cell r="I2145" t="str">
            <v>Other - Not Exposed</v>
          </cell>
          <cell r="J2145" t="str">
            <v>No</v>
          </cell>
          <cell r="K2145" t="str">
            <v>Summary Worksheet</v>
          </cell>
        </row>
        <row r="2146">
          <cell r="F2146" t="str">
            <v>Indiana Michigan Power - GenTwin Branch Hydro Plant (Mishawaka)Twin Branch Hydro Plant (Mishawaka) : I&amp;M : 0207I&amp;M 101/6 332 Twin Branch33200 - Reservoirs, Dams &amp; Waterway</v>
          </cell>
          <cell r="G2146" t="str">
            <v>Twin Branch Hydro Plant (Mishawaka)</v>
          </cell>
          <cell r="H2146" t="str">
            <v>Hydro</v>
          </cell>
          <cell r="I2146" t="str">
            <v>Other - Not Exposed</v>
          </cell>
          <cell r="J2146" t="str">
            <v>No</v>
          </cell>
          <cell r="K2146" t="str">
            <v>Summary Worksheet</v>
          </cell>
        </row>
        <row r="2147">
          <cell r="F2147" t="str">
            <v>Indiana Michigan Power - GenBerrien Springs Hydro PlantBerrien Springs Hydro Plant : I&amp;M : 0201I&amp;M 101/6 333 Berrien Springs33300 - Water Wheels, Turbines, Gen</v>
          </cell>
          <cell r="G2147" t="str">
            <v>Berrien Springs Hydro Plant</v>
          </cell>
          <cell r="H2147" t="str">
            <v>Hydro</v>
          </cell>
          <cell r="I2147" t="str">
            <v>Other - Not Exposed</v>
          </cell>
          <cell r="J2147" t="str">
            <v>No</v>
          </cell>
          <cell r="K2147" t="str">
            <v>Summary Worksheet</v>
          </cell>
        </row>
        <row r="2148">
          <cell r="F2148" t="str">
            <v>Indiana Michigan Power - GenBuchanan Hydro PlantBuchanan Hydro Plant : I&amp;M : 0202I&amp;M 101/6 333 Buchanan33300 - Water Wheels, Turbines, Gen</v>
          </cell>
          <cell r="G2148" t="str">
            <v>Buchanan Hydro Plant</v>
          </cell>
          <cell r="H2148" t="str">
            <v>Hydro</v>
          </cell>
          <cell r="I2148" t="str">
            <v>Other - Not Exposed</v>
          </cell>
          <cell r="J2148" t="str">
            <v>No</v>
          </cell>
          <cell r="K2148" t="str">
            <v>Summary Worksheet</v>
          </cell>
        </row>
        <row r="2149">
          <cell r="F2149" t="str">
            <v>Indiana Michigan Power - GenConstantine Hydro PlantConstantine Hydro Plant : I&amp;M : 0220I&amp;M 101/6 333 Constantine33300 - Water Wheels, Turbines, Gen</v>
          </cell>
          <cell r="G2149" t="str">
            <v>Constantine Hydro Plant</v>
          </cell>
          <cell r="H2149" t="str">
            <v>Hydro</v>
          </cell>
          <cell r="I2149" t="str">
            <v>Other - Not Exposed</v>
          </cell>
          <cell r="J2149" t="str">
            <v>No</v>
          </cell>
          <cell r="K2149" t="str">
            <v>Summary Worksheet</v>
          </cell>
        </row>
        <row r="2150">
          <cell r="F2150" t="str">
            <v>Indiana Michigan Power - GenElkhart Hydro PlantElkhart Hydro Plant : I&amp;M : 0206I&amp;M 101/6 333 Elkhart33300 - Water Wheels, Turbines, Gen</v>
          </cell>
          <cell r="G2150" t="str">
            <v>Elkhart Hydro Plant</v>
          </cell>
          <cell r="H2150" t="str">
            <v>Hydro</v>
          </cell>
          <cell r="I2150" t="str">
            <v>Other - Not Exposed</v>
          </cell>
          <cell r="J2150" t="str">
            <v>No</v>
          </cell>
          <cell r="K2150" t="str">
            <v>Summary Worksheet</v>
          </cell>
        </row>
        <row r="2151">
          <cell r="F2151" t="str">
            <v>Indiana Michigan Power - GenMottville Hydro PlantMottville Hydro Plant : I&amp;M : 0221I&amp;M 101/6 333 Mottville33300 - Water Wheels, Turbines, Gen</v>
          </cell>
          <cell r="G2151" t="str">
            <v>Mottville Hydro Plant</v>
          </cell>
          <cell r="H2151" t="str">
            <v>Hydro</v>
          </cell>
          <cell r="I2151" t="str">
            <v>Other - Not Exposed</v>
          </cell>
          <cell r="J2151" t="str">
            <v>No</v>
          </cell>
          <cell r="K2151" t="str">
            <v>Summary Worksheet</v>
          </cell>
        </row>
        <row r="2152">
          <cell r="F2152" t="str">
            <v>Indiana Michigan Power - GenTwin Branch Hydro Plant (Mishawaka)Twin Branch Hydro Plant (Mishawaka) : I&amp;M : 0207I&amp;M 101/6 333 Twin Branch33300 - Water Wheels, Turbines, Gen</v>
          </cell>
          <cell r="G2152" t="str">
            <v>Twin Branch Hydro Plant (Mishawaka)</v>
          </cell>
          <cell r="H2152" t="str">
            <v>Hydro</v>
          </cell>
          <cell r="I2152" t="str">
            <v>Other - Not Exposed</v>
          </cell>
          <cell r="J2152" t="str">
            <v>No</v>
          </cell>
          <cell r="K2152" t="str">
            <v>Summary Worksheet</v>
          </cell>
        </row>
        <row r="2153">
          <cell r="F2153" t="str">
            <v>Indiana Michigan Power - GenBerrien Springs Hydro PlantBerrien Springs Hydro Plant : I&amp;M : 0201I&amp;M 101/6 334 Berrien Springs33400 - Accessory Electric Equipmnt</v>
          </cell>
          <cell r="G2153" t="str">
            <v>Berrien Springs Hydro Plant</v>
          </cell>
          <cell r="H2153" t="str">
            <v>Hydro</v>
          </cell>
          <cell r="I2153" t="str">
            <v>Other - Not Exposed</v>
          </cell>
          <cell r="J2153" t="str">
            <v>No</v>
          </cell>
          <cell r="K2153" t="str">
            <v>Summary Worksheet</v>
          </cell>
        </row>
        <row r="2154">
          <cell r="F2154" t="str">
            <v>Indiana Michigan Power - GenBuchanan Hydro PlantBuchanan Hydro Plant : I&amp;M : 0202I&amp;M 101/6 334 Buchanan33400 - Accessory Electric Equipmnt</v>
          </cell>
          <cell r="G2154" t="str">
            <v>Buchanan Hydro Plant</v>
          </cell>
          <cell r="H2154" t="str">
            <v>Hydro</v>
          </cell>
          <cell r="I2154" t="str">
            <v>Other - Not Exposed</v>
          </cell>
          <cell r="J2154" t="str">
            <v>No</v>
          </cell>
          <cell r="K2154" t="str">
            <v>Summary Worksheet</v>
          </cell>
        </row>
        <row r="2155">
          <cell r="F2155" t="str">
            <v>Indiana Michigan Power - GenConstantine Hydro PlantConstantine Hydro Plant : I&amp;M : 0220I&amp;M 101/6 334 Constantine33400 - Accessory Electric Equipmnt</v>
          </cell>
          <cell r="G2155" t="str">
            <v>Constantine Hydro Plant</v>
          </cell>
          <cell r="H2155" t="str">
            <v>Hydro</v>
          </cell>
          <cell r="I2155" t="str">
            <v>Other - Not Exposed</v>
          </cell>
          <cell r="J2155" t="str">
            <v>No</v>
          </cell>
          <cell r="K2155" t="str">
            <v>Summary Worksheet</v>
          </cell>
        </row>
        <row r="2156">
          <cell r="F2156" t="str">
            <v>Indiana Michigan Power - GenElkhart Hydro PlantElkhart Hydro Plant : I&amp;M : 0206I&amp;M 101/6 334 Elkhart33400 - Accessory Electric Equipmnt</v>
          </cell>
          <cell r="G2156" t="str">
            <v>Elkhart Hydro Plant</v>
          </cell>
          <cell r="H2156" t="str">
            <v>Hydro</v>
          </cell>
          <cell r="I2156" t="str">
            <v>Other - Not Exposed</v>
          </cell>
          <cell r="J2156" t="str">
            <v>No</v>
          </cell>
          <cell r="K2156" t="str">
            <v>Summary Worksheet</v>
          </cell>
        </row>
        <row r="2157">
          <cell r="F2157" t="str">
            <v>Indiana Michigan Power - GenMottville Hydro PlantMottville Hydro Plant : I&amp;M : 0221I&amp;M 101/6 334 Mottville33400 - Accessory Electric Equipmnt</v>
          </cell>
          <cell r="G2157" t="str">
            <v>Mottville Hydro Plant</v>
          </cell>
          <cell r="H2157" t="str">
            <v>Hydro</v>
          </cell>
          <cell r="I2157" t="str">
            <v>Other - Not Exposed</v>
          </cell>
          <cell r="J2157" t="str">
            <v>No</v>
          </cell>
          <cell r="K2157" t="str">
            <v>Summary Worksheet</v>
          </cell>
        </row>
        <row r="2158">
          <cell r="F2158" t="str">
            <v>Indiana Michigan Power - GenTwin Branch Hydro Plant (Mishawaka)Twin Branch Hydro Plant (Mishawaka) : I&amp;M : 0207I&amp;M 101/6 334 Twin Branch33400 - Accessory Electric Equipmnt</v>
          </cell>
          <cell r="G2158" t="str">
            <v>Twin Branch Hydro Plant (Mishawaka)</v>
          </cell>
          <cell r="H2158" t="str">
            <v>Hydro</v>
          </cell>
          <cell r="I2158" t="str">
            <v>Other - Not Exposed</v>
          </cell>
          <cell r="J2158" t="str">
            <v>No</v>
          </cell>
          <cell r="K2158" t="str">
            <v>Summary Worksheet</v>
          </cell>
        </row>
        <row r="2159">
          <cell r="F2159" t="str">
            <v>Indiana Michigan Power - GenBerrien Springs Hydro PlantBerrien Springs Hydro Plant : I&amp;M : 0201I&amp;M 101/6 335 Berrien Springs33500 - Misc Power Plant Equipment</v>
          </cell>
          <cell r="G2159" t="str">
            <v>Berrien Springs Hydro Plant</v>
          </cell>
          <cell r="H2159" t="str">
            <v>Hydro</v>
          </cell>
          <cell r="I2159" t="str">
            <v>Other - Not Exposed</v>
          </cell>
          <cell r="J2159" t="str">
            <v>No</v>
          </cell>
          <cell r="K2159" t="str">
            <v>Summary Worksheet</v>
          </cell>
        </row>
        <row r="2160">
          <cell r="F2160" t="str">
            <v>Indiana Michigan Power - GenBuchanan Hydro PlantBuchanan Hydro Plant : I&amp;M : 0202I&amp;M 101/6 335 Buchanan33500 - Misc Power Plant Equipment</v>
          </cell>
          <cell r="G2160" t="str">
            <v>Buchanan Hydro Plant</v>
          </cell>
          <cell r="H2160" t="str">
            <v>Hydro</v>
          </cell>
          <cell r="I2160" t="str">
            <v>Other - Not Exposed</v>
          </cell>
          <cell r="J2160" t="str">
            <v>No</v>
          </cell>
          <cell r="K2160" t="str">
            <v>Summary Worksheet</v>
          </cell>
        </row>
        <row r="2161">
          <cell r="F2161" t="str">
            <v>Indiana Michigan Power - GenConstantine Hydro PlantConstantine Hydro Plant : I&amp;M : 0220I&amp;M 101/6 335 Constantine33500 - Misc Power Plant Equipment</v>
          </cell>
          <cell r="G2161" t="str">
            <v>Constantine Hydro Plant</v>
          </cell>
          <cell r="H2161" t="str">
            <v>Hydro</v>
          </cell>
          <cell r="I2161" t="str">
            <v>Other - Not Exposed</v>
          </cell>
          <cell r="J2161" t="str">
            <v>No</v>
          </cell>
          <cell r="K2161" t="str">
            <v>Summary Worksheet</v>
          </cell>
        </row>
        <row r="2162">
          <cell r="F2162" t="str">
            <v>Indiana Michigan Power - GenMisc Generation Facil-IN, I&amp;MHydro Crew Service Center : I&amp;M : 0213I&amp;M 101/6 335 Crew Service Center33500 - Misc Power Plant Equipment</v>
          </cell>
          <cell r="G2162" t="str">
            <v>Misc Generation Facil-IN, I&amp;M</v>
          </cell>
          <cell r="H2162" t="str">
            <v>-</v>
          </cell>
          <cell r="I2162" t="str">
            <v>-</v>
          </cell>
          <cell r="J2162" t="str">
            <v>No</v>
          </cell>
          <cell r="K2162" t="str">
            <v>Do Not Include</v>
          </cell>
        </row>
        <row r="2163">
          <cell r="F2163" t="str">
            <v>Indiana Michigan Power - GenElkhart Hydro PlantElkhart Hydro Plant : I&amp;M : 0206I&amp;M 101/6 335 Elkhart33500 - Misc Power Plant Equipment</v>
          </cell>
          <cell r="G2163" t="str">
            <v>Elkhart Hydro Plant</v>
          </cell>
          <cell r="H2163" t="str">
            <v>Hydro</v>
          </cell>
          <cell r="I2163" t="str">
            <v>Other - Not Exposed</v>
          </cell>
          <cell r="J2163" t="str">
            <v>No</v>
          </cell>
          <cell r="K2163" t="str">
            <v>Summary Worksheet</v>
          </cell>
        </row>
        <row r="2164">
          <cell r="F2164" t="str">
            <v>Indiana Michigan Power - GenMottville Hydro PlantMottville Hydro Plant : I&amp;M : 0221I&amp;M 101/6 335 Mottville33500 - Misc Power Plant Equipment</v>
          </cell>
          <cell r="G2164" t="str">
            <v>Mottville Hydro Plant</v>
          </cell>
          <cell r="H2164" t="str">
            <v>Hydro</v>
          </cell>
          <cell r="I2164" t="str">
            <v>Other - Not Exposed</v>
          </cell>
          <cell r="J2164" t="str">
            <v>No</v>
          </cell>
          <cell r="K2164" t="str">
            <v>Summary Worksheet</v>
          </cell>
        </row>
        <row r="2165">
          <cell r="F2165" t="str">
            <v>Indiana Michigan Power - GenTwin Branch Hydro Plant (Mishawaka)Twin Branch Hydro Plant (Mishawaka) : I&amp;M : 0207I&amp;M 101/6 335 Twin Branch33500 - Misc Power Plant Equipment</v>
          </cell>
          <cell r="G2165" t="str">
            <v>Twin Branch Hydro Plant (Mishawaka)</v>
          </cell>
          <cell r="H2165" t="str">
            <v>Hydro</v>
          </cell>
          <cell r="I2165" t="str">
            <v>Other - Not Exposed</v>
          </cell>
          <cell r="J2165" t="str">
            <v>No</v>
          </cell>
          <cell r="K2165" t="str">
            <v>Summary Worksheet</v>
          </cell>
        </row>
        <row r="2166">
          <cell r="F2166" t="str">
            <v>Indiana Michigan Power - GenMottville Hydro PlantMottville Hydro Plant : I&amp;M : 0221I&amp;M 101/6 336 Mottville33600 - Roads, Railroads and Bridge</v>
          </cell>
          <cell r="G2166" t="str">
            <v>Mottville Hydro Plant</v>
          </cell>
          <cell r="H2166" t="str">
            <v>Hydro</v>
          </cell>
          <cell r="I2166" t="str">
            <v>Other - Not Exposed</v>
          </cell>
          <cell r="J2166" t="str">
            <v>No</v>
          </cell>
          <cell r="K2166" t="str">
            <v>Summary Worksheet</v>
          </cell>
        </row>
        <row r="2167">
          <cell r="F2167" t="str">
            <v>Indiana Michigan Power - GenBerrien Springs Hydro PlantBerrien Springs Hydro Plant : I&amp;M : 0201I&amp;M 101/6 337 ARO Berrien Springs33700 - ARO Hydraulic Production</v>
          </cell>
          <cell r="G2167" t="str">
            <v>Berrien Springs Hydro Plant</v>
          </cell>
          <cell r="H2167" t="str">
            <v>Hydro</v>
          </cell>
          <cell r="I2167" t="str">
            <v>Other - Not Exposed</v>
          </cell>
          <cell r="J2167" t="str">
            <v>No</v>
          </cell>
          <cell r="K2167" t="str">
            <v>Summary Worksheet</v>
          </cell>
        </row>
        <row r="2168">
          <cell r="F2168" t="str">
            <v>Indiana Michigan Power - GenBuchanan Hydro PlantBuchanan Hydro Plant : I&amp;M : 0202I&amp;M 101/6 337 ARO Buchanan Hydro33700 - ARO Hydraulic Production</v>
          </cell>
          <cell r="G2168" t="str">
            <v>Buchanan Hydro Plant</v>
          </cell>
          <cell r="H2168" t="str">
            <v>Hydro</v>
          </cell>
          <cell r="I2168" t="str">
            <v>Other - Not Exposed</v>
          </cell>
          <cell r="J2168" t="str">
            <v>No</v>
          </cell>
          <cell r="K2168" t="str">
            <v>Summary Worksheet</v>
          </cell>
        </row>
        <row r="2169">
          <cell r="F2169" t="str">
            <v>Indiana Michigan Power - GenConstantine Hydro PlantConstantine Hydro Plant : I&amp;M : 0220I&amp;M 101/6 337 ARO Constantine Hydro33700 - ARO Hydraulic Production</v>
          </cell>
          <cell r="G2169" t="str">
            <v>Constantine Hydro Plant</v>
          </cell>
          <cell r="H2169" t="str">
            <v>Hydro</v>
          </cell>
          <cell r="I2169" t="str">
            <v>Other - Not Exposed</v>
          </cell>
          <cell r="J2169" t="str">
            <v>No</v>
          </cell>
          <cell r="K2169" t="str">
            <v>Summary Worksheet</v>
          </cell>
        </row>
        <row r="2170">
          <cell r="F2170" t="str">
            <v>Indiana Michigan Power - GenElkhart Hydro PlantElkhart Hydro Plant : I&amp;M : 0206I&amp;M 101/6 337 ARO Elkhart Hydro33700 - ARO Hydraulic Production</v>
          </cell>
          <cell r="G2170" t="str">
            <v>Elkhart Hydro Plant</v>
          </cell>
          <cell r="H2170" t="str">
            <v>Hydro</v>
          </cell>
          <cell r="I2170" t="str">
            <v>Other - Not Exposed</v>
          </cell>
          <cell r="J2170" t="str">
            <v>No</v>
          </cell>
          <cell r="K2170" t="str">
            <v>Summary Worksheet</v>
          </cell>
        </row>
        <row r="2171">
          <cell r="F2171" t="str">
            <v>Indiana Michigan Power - GenMottville Hydro PlantMottville Hydro Plant : I&amp;M : 0221I&amp;M 101/6 337 ARO Mottville Hydro33700 - ARO Hydraulic Production</v>
          </cell>
          <cell r="G2171" t="str">
            <v>Mottville Hydro Plant</v>
          </cell>
          <cell r="H2171" t="str">
            <v>Hydro</v>
          </cell>
          <cell r="I2171" t="str">
            <v>Other - Not Exposed</v>
          </cell>
          <cell r="J2171" t="str">
            <v>No</v>
          </cell>
          <cell r="K2171" t="str">
            <v>Summary Worksheet</v>
          </cell>
        </row>
        <row r="2172">
          <cell r="F2172" t="str">
            <v>Indiana Michigan Power - GenTwin Branch Hydro Plant (Mishawaka)Twin Branch Hydro Plant (Mishawaka) : I&amp;M : 0207I&amp;M 101/6 337 ARO Twin Branch33700 - ARO Hydraulic Production</v>
          </cell>
          <cell r="G2172" t="str">
            <v>Twin Branch Hydro Plant (Mishawaka)</v>
          </cell>
          <cell r="H2172" t="str">
            <v>Hydro</v>
          </cell>
          <cell r="I2172" t="str">
            <v>Other - Not Exposed</v>
          </cell>
          <cell r="J2172" t="str">
            <v>No</v>
          </cell>
          <cell r="K2172" t="str">
            <v>Summary Worksheet</v>
          </cell>
        </row>
        <row r="2173">
          <cell r="F2173" t="str">
            <v>Indiana Michigan Power - GenIndiana Gas Turbine PlantIndiana Plant - Gas Turbine Mobile Power : I&amp;M : 0430I&amp;M 101/6 341-346 Gas Turbine34100 - Structures &amp; Improvmnts-Gas</v>
          </cell>
          <cell r="G2173" t="str">
            <v>Indiana Gas Turbine Plant</v>
          </cell>
          <cell r="H2173" t="str">
            <v>Gas</v>
          </cell>
          <cell r="I2173" t="str">
            <v>-</v>
          </cell>
          <cell r="J2173" t="str">
            <v>No</v>
          </cell>
          <cell r="K2173" t="str">
            <v>Do Not Include</v>
          </cell>
        </row>
        <row r="2174">
          <cell r="F2174" t="str">
            <v>Indiana Michigan Power - GenIndiana Gas Turbine PlantIndiana Plant - Gas Turbine Mobile Power : I&amp;M : 0430I&amp;M 101/6 341-346 Gas Turbine34400 - Generators - Gas</v>
          </cell>
          <cell r="G2174" t="str">
            <v>Indiana Gas Turbine Plant</v>
          </cell>
          <cell r="H2174" t="str">
            <v>Gas</v>
          </cell>
          <cell r="I2174" t="str">
            <v>-</v>
          </cell>
          <cell r="J2174" t="str">
            <v>No</v>
          </cell>
          <cell r="K2174" t="str">
            <v>Do Not Include</v>
          </cell>
        </row>
        <row r="2175">
          <cell r="F2175" t="str">
            <v>Indiana Michigan Power - GenOlive Solar FacilityOlive Solar Facility : I&amp;M : OLIVEI&amp;M 101/6 340 Land34000 - Land</v>
          </cell>
          <cell r="G2175" t="str">
            <v>Indiana Gas Turbine Plant</v>
          </cell>
          <cell r="H2175" t="str">
            <v>Gas</v>
          </cell>
          <cell r="I2175" t="str">
            <v>-</v>
          </cell>
          <cell r="J2175" t="str">
            <v>No</v>
          </cell>
          <cell r="K2175" t="str">
            <v>Do Not Include</v>
          </cell>
        </row>
        <row r="2176">
          <cell r="F2176" t="str">
            <v>Indiana Michigan Power - GenTwin Branch Solar FacilityTwin Branch Solar Facility : I&amp;M : TWNBRI&amp;M 101/6 340 Land34000 - Land</v>
          </cell>
          <cell r="G2176" t="str">
            <v>Indiana Gas Turbine Plant</v>
          </cell>
          <cell r="H2176" t="str">
            <v>Gas</v>
          </cell>
          <cell r="I2176" t="str">
            <v>-</v>
          </cell>
          <cell r="J2176" t="str">
            <v>No</v>
          </cell>
          <cell r="K2176" t="str">
            <v>Do Not Include</v>
          </cell>
        </row>
        <row r="2177">
          <cell r="F2177" t="str">
            <v>Indiana Michigan Power - GenWatervliet Solar FacilityWatervliet Solar Facility : I&amp;M : WTRVLTI&amp;M 101/6 340 Land34000 - Land</v>
          </cell>
          <cell r="G2177" t="str">
            <v>Indiana Gas Turbine Plant</v>
          </cell>
          <cell r="H2177" t="str">
            <v>Gas</v>
          </cell>
          <cell r="I2177" t="str">
            <v>-</v>
          </cell>
          <cell r="J2177" t="str">
            <v>No</v>
          </cell>
          <cell r="K2177" t="str">
            <v>Do Not Include</v>
          </cell>
        </row>
        <row r="2178">
          <cell r="F2178" t="str">
            <v>Indiana Michigan Power - GenDeer Creek Solar FacilityDeer Creek Solar Facility : I&amp;M : DRCRKI&amp;M 101/6 340 Land34000 - Land</v>
          </cell>
          <cell r="G2178" t="str">
            <v>Deer Creek Solar Facility</v>
          </cell>
          <cell r="H2178" t="str">
            <v>Solar</v>
          </cell>
          <cell r="I2178" t="str">
            <v>Other - Not Exposed</v>
          </cell>
          <cell r="J2178" t="str">
            <v>Yes</v>
          </cell>
          <cell r="K2178" t="str">
            <v>Summary Worksheet</v>
          </cell>
        </row>
        <row r="2179">
          <cell r="F2179" t="str">
            <v>Indiana Michigan Power - GenDeer Creek Solar FacilityDeer Creek Solar Facility : I&amp;M : DRCRKI&amp;M 101/6 344 Generators34400 - Generators - Gas</v>
          </cell>
          <cell r="G2179" t="str">
            <v>Deer Creek Solar Facility</v>
          </cell>
          <cell r="H2179" t="str">
            <v>Solar</v>
          </cell>
          <cell r="I2179" t="str">
            <v>Other - Not Exposed</v>
          </cell>
          <cell r="J2179" t="str">
            <v>No</v>
          </cell>
          <cell r="K2179" t="str">
            <v>Summary Worksheet</v>
          </cell>
        </row>
        <row r="2180">
          <cell r="F2180" t="str">
            <v>Indiana Michigan Power - GenSolar Projects-IN, I&amp;MOlive Solar Facility : I&amp;M : OLIVEI&amp;M 101/6 340 Land34000 - Land</v>
          </cell>
          <cell r="G2180" t="str">
            <v>Olive Solar Facility</v>
          </cell>
          <cell r="H2180" t="str">
            <v>Solar</v>
          </cell>
          <cell r="I2180" t="str">
            <v>Other - Not Exposed</v>
          </cell>
          <cell r="J2180" t="str">
            <v>Yes</v>
          </cell>
          <cell r="K2180" t="str">
            <v>Summary Worksheet</v>
          </cell>
        </row>
        <row r="2181">
          <cell r="F2181" t="str">
            <v>Indiana Michigan Power - GenSolar Projects-MI, I&amp;MWatervliet Solar Facility : I&amp;M : WTRVLTI&amp;M 101/6 340 Land34000 - Land</v>
          </cell>
          <cell r="G2181" t="str">
            <v xml:space="preserve">Watervliet Solar Facility </v>
          </cell>
          <cell r="H2181" t="str">
            <v>Solar</v>
          </cell>
          <cell r="I2181" t="str">
            <v>Other - Not Exposed</v>
          </cell>
          <cell r="J2181" t="str">
            <v>Yes</v>
          </cell>
          <cell r="K2181" t="str">
            <v>Summary Worksheet</v>
          </cell>
        </row>
        <row r="2182">
          <cell r="F2182" t="str">
            <v>Indiana Michigan Power - GenSolar Projects-IN, I&amp;MTwin Branch Solar Facility : I&amp;M : TWNBRI&amp;M 101/6 340 Land34000 - Land</v>
          </cell>
          <cell r="G2182" t="str">
            <v xml:space="preserve">Twin Branch Solar Facility </v>
          </cell>
          <cell r="H2182" t="str">
            <v>Solar</v>
          </cell>
          <cell r="I2182" t="str">
            <v>Other - Not Exposed</v>
          </cell>
          <cell r="J2182" t="str">
            <v>Yes</v>
          </cell>
          <cell r="K2182" t="str">
            <v>Summary Worksheet</v>
          </cell>
        </row>
        <row r="2183">
          <cell r="F2183" t="str">
            <v>Indiana Michigan Power - GenSolar Projects-IN, I&amp;MDeer Creek Solar Facility : I&amp;M : DRCRKI&amp;M 101/6 340 Land34000 - Land</v>
          </cell>
          <cell r="G2183" t="str">
            <v>Solar Projects-IN, I&amp;M</v>
          </cell>
          <cell r="H2183" t="str">
            <v>Solar</v>
          </cell>
          <cell r="I2183" t="str">
            <v>Other - Not Exposed</v>
          </cell>
          <cell r="J2183" t="str">
            <v>Yes</v>
          </cell>
          <cell r="K2183" t="str">
            <v>Summary Worksheet</v>
          </cell>
        </row>
        <row r="2184">
          <cell r="F2184" t="str">
            <v>Indiana Michigan Power - GenSolar Projects-IN, I&amp;MDeer Creek Solar Facility : I&amp;M : DRCRKI&amp;M 101/6 340 Deer Creek Solar34000 - Land</v>
          </cell>
          <cell r="G2184" t="str">
            <v>Solar Projects-IN, I&amp;M</v>
          </cell>
          <cell r="H2184" t="str">
            <v>Solar</v>
          </cell>
          <cell r="I2184" t="str">
            <v>Other - Not Exposed</v>
          </cell>
          <cell r="J2184" t="str">
            <v>Yes</v>
          </cell>
          <cell r="K2184" t="str">
            <v>Summary Worksheet</v>
          </cell>
        </row>
        <row r="2185">
          <cell r="F2185" t="str">
            <v>Indiana Michigan Power - GenSolar Projects-IN, I&amp;MOlive Solar Facility : I&amp;M : OLIVEI&amp;M 101/6 340 Olive Solar34000 - Land</v>
          </cell>
          <cell r="G2185" t="str">
            <v>Olive Solar Facility</v>
          </cell>
          <cell r="H2185" t="str">
            <v>Solar</v>
          </cell>
          <cell r="I2185" t="str">
            <v>Other - Not Exposed</v>
          </cell>
          <cell r="J2185" t="str">
            <v>Yes</v>
          </cell>
          <cell r="K2185" t="str">
            <v>Summary Worksheet</v>
          </cell>
        </row>
        <row r="2186">
          <cell r="F2186" t="str">
            <v>Indiana Michigan Power - GenSolar Projects-IN, I&amp;MTwin Branch Solar Facility : I&amp;M : TWNBRI&amp;M 101/6 340 Twin Branch Solar34000 - Land</v>
          </cell>
          <cell r="G2186" t="str">
            <v xml:space="preserve">Twin Branch Solar Facility </v>
          </cell>
          <cell r="H2186" t="str">
            <v>Solar</v>
          </cell>
          <cell r="I2186" t="str">
            <v>Other - Not Exposed</v>
          </cell>
          <cell r="J2186" t="str">
            <v>Yes</v>
          </cell>
          <cell r="K2186" t="str">
            <v>Summary Worksheet</v>
          </cell>
        </row>
        <row r="2187">
          <cell r="F2187" t="str">
            <v>Indiana Michigan Power - GenSolar Projects-MI, I&amp;MWatervliet Solar Facility : I&amp;M : WTRVLTI&amp;M 101/6 340 Watervliet Solar34000 - Land</v>
          </cell>
          <cell r="G2187" t="str">
            <v xml:space="preserve">Watervliet Solar Facility </v>
          </cell>
          <cell r="H2187" t="str">
            <v>Solar</v>
          </cell>
          <cell r="I2187" t="str">
            <v>Other - Not Exposed</v>
          </cell>
          <cell r="J2187" t="str">
            <v>Yes</v>
          </cell>
          <cell r="K2187" t="str">
            <v>Summary Worksheet</v>
          </cell>
        </row>
        <row r="2188">
          <cell r="F2188" t="str">
            <v>Indiana Michigan Power - GenSolar Projects-IN, I&amp;MOlive Solar Facility : I&amp;M : OLIVEI&amp;M 101/6 341 Structures &amp; Improvmn34100 - Structures &amp; Improvmnts</v>
          </cell>
          <cell r="G2188" t="str">
            <v>Olive Solar Facility</v>
          </cell>
          <cell r="H2188" t="str">
            <v>Solar</v>
          </cell>
          <cell r="I2188" t="str">
            <v>Other - Not Exposed</v>
          </cell>
          <cell r="J2188" t="str">
            <v>No</v>
          </cell>
          <cell r="K2188" t="str">
            <v>Summary Worksheet</v>
          </cell>
        </row>
        <row r="2189">
          <cell r="F2189" t="str">
            <v>Indiana Michigan Power - GenSolar Projects-IN, I&amp;MOlive Solar Facility : I&amp;M : OLIVEI&amp;M 101/6 344 Generators34400 - Generators</v>
          </cell>
          <cell r="G2189" t="str">
            <v>Olive Solar Facility</v>
          </cell>
          <cell r="H2189" t="str">
            <v>Solar</v>
          </cell>
          <cell r="I2189" t="str">
            <v>Other - Not Exposed</v>
          </cell>
          <cell r="J2189" t="str">
            <v>No</v>
          </cell>
          <cell r="K2189" t="str">
            <v>Summary Worksheet</v>
          </cell>
        </row>
        <row r="2190">
          <cell r="F2190" t="str">
            <v>Indiana Michigan Power - GenSolar Projects-IN, I&amp;MTwin Branch Solar Facility : I&amp;M : TWNBRI&amp;M 101/6 344 Generators34400 - Generators</v>
          </cell>
          <cell r="G2190" t="str">
            <v xml:space="preserve">Twin Branch Solar Facility </v>
          </cell>
          <cell r="H2190" t="str">
            <v>Solar</v>
          </cell>
          <cell r="I2190" t="str">
            <v>Other - Not Exposed</v>
          </cell>
          <cell r="J2190" t="str">
            <v>No</v>
          </cell>
          <cell r="K2190" t="str">
            <v>Summary Worksheet</v>
          </cell>
        </row>
        <row r="2191">
          <cell r="F2191" t="str">
            <v>Indiana Michigan Power - GenSolar Projects-IN, I&amp;MOlive Solar Facility : I&amp;M : OLIVEI&amp;M 101/6 341 Olive Solar34100 - Structures &amp; Improvmnts</v>
          </cell>
          <cell r="G2191" t="str">
            <v>Olive Solar Facility</v>
          </cell>
          <cell r="H2191" t="str">
            <v>Solar</v>
          </cell>
          <cell r="I2191" t="str">
            <v>Other - Not Exposed</v>
          </cell>
          <cell r="J2191" t="str">
            <v>No</v>
          </cell>
          <cell r="K2191" t="str">
            <v>Summary Worksheet</v>
          </cell>
        </row>
        <row r="2192">
          <cell r="F2192" t="str">
            <v>Indiana Michigan Power - GenSolar Projects-MI, I&amp;MWatervliet Solar Facility : I&amp;M : WTRVLTI&amp;M 101/6 341 Watervliet Solar34100 - Structures &amp; Improvmnts</v>
          </cell>
          <cell r="G2192" t="str">
            <v xml:space="preserve">Watervliet Solar Facility </v>
          </cell>
          <cell r="H2192" t="str">
            <v>Solar</v>
          </cell>
          <cell r="I2192" t="str">
            <v>Other - Not Exposed</v>
          </cell>
          <cell r="J2192" t="str">
            <v>No</v>
          </cell>
          <cell r="K2192" t="str">
            <v>Summary Worksheet</v>
          </cell>
        </row>
        <row r="2193">
          <cell r="F2193" t="str">
            <v>Indiana Michigan Power - GenSolar Projects-IN, I&amp;MDeer Creek Solar Facility : I&amp;M : DRCRKI&amp;M 101/6 344 Generators34400 - Generators</v>
          </cell>
          <cell r="G2193" t="str">
            <v>Solar Projects-IN, I&amp;M</v>
          </cell>
          <cell r="H2193" t="str">
            <v>Solar</v>
          </cell>
          <cell r="I2193" t="str">
            <v>Other - Not Exposed</v>
          </cell>
          <cell r="J2193" t="str">
            <v>No</v>
          </cell>
          <cell r="K2193" t="str">
            <v>Summary Worksheet</v>
          </cell>
        </row>
        <row r="2194">
          <cell r="F2194" t="str">
            <v>Indiana Michigan Power - GenSolar Projects-IN, I&amp;MDeer Creek Solar Facility : I&amp;M : DRCRKI&amp;M 101/6 344 Deer Creek Solar34400 - Generators</v>
          </cell>
          <cell r="G2194" t="str">
            <v>Solar Projects-IN, I&amp;M</v>
          </cell>
          <cell r="H2194" t="str">
            <v>Solar</v>
          </cell>
          <cell r="I2194" t="str">
            <v>Other - Not Exposed</v>
          </cell>
          <cell r="J2194" t="str">
            <v>No</v>
          </cell>
          <cell r="K2194" t="str">
            <v>Summary Worksheet</v>
          </cell>
        </row>
        <row r="2195">
          <cell r="F2195" t="str">
            <v>Indiana Michigan Power - GenSolar Projects-IN, I&amp;MOlive Solar Facility : I&amp;M : OLIVEI&amp;M 101/6 344 Olive Solar34400 - Generators</v>
          </cell>
          <cell r="G2195" t="str">
            <v>Olive Solar Facility</v>
          </cell>
          <cell r="H2195" t="str">
            <v>Solar</v>
          </cell>
          <cell r="I2195" t="str">
            <v>Other - Not Exposed</v>
          </cell>
          <cell r="J2195" t="str">
            <v>No</v>
          </cell>
          <cell r="K2195" t="str">
            <v>Summary Worksheet</v>
          </cell>
        </row>
        <row r="2196">
          <cell r="F2196" t="str">
            <v>Indiana Michigan Power - GenSolar Projects-IN, I&amp;MTwin Branch Solar Facility : I&amp;M : TWNBRI&amp;M None Prod39700 - Communication Equipment</v>
          </cell>
          <cell r="G2196" t="str">
            <v xml:space="preserve">Twin Branch Solar Facility </v>
          </cell>
          <cell r="H2196" t="str">
            <v>Solar</v>
          </cell>
          <cell r="I2196" t="str">
            <v>Other - Not Exposed</v>
          </cell>
          <cell r="J2196" t="str">
            <v>No</v>
          </cell>
          <cell r="K2196" t="str">
            <v>Summary Worksheet</v>
          </cell>
        </row>
        <row r="2197">
          <cell r="F2197" t="str">
            <v>Indiana Michigan Power - GenSolar Projects-IN, I&amp;MTwin Branch Solar Facility : I&amp;M : TWNBRI&amp;M 101/6 344 Twin Branch Solar34400 - Generators</v>
          </cell>
          <cell r="G2197" t="str">
            <v xml:space="preserve">Twin Branch Solar Facility </v>
          </cell>
          <cell r="H2197" t="str">
            <v>Solar</v>
          </cell>
          <cell r="I2197" t="str">
            <v>Other - Not Exposed</v>
          </cell>
          <cell r="J2197" t="str">
            <v>No</v>
          </cell>
          <cell r="K2197" t="str">
            <v>Summary Worksheet</v>
          </cell>
        </row>
        <row r="2198">
          <cell r="F2198" t="str">
            <v>Indiana Michigan Power - GenSolar Projects-MI, I&amp;MWatervliet Solar Facility : I&amp;M : WTRVLTI&amp;M 101/6 344 Watervliet Solar34400 - Generators</v>
          </cell>
          <cell r="G2198" t="str">
            <v xml:space="preserve">Watervliet Solar Facility </v>
          </cell>
          <cell r="H2198" t="str">
            <v>Solar</v>
          </cell>
          <cell r="I2198" t="str">
            <v>Other - Not Exposed</v>
          </cell>
          <cell r="J2198" t="str">
            <v>No</v>
          </cell>
          <cell r="K2198" t="str">
            <v>Summary Worksheet</v>
          </cell>
        </row>
        <row r="2199">
          <cell r="F2199" t="str">
            <v>Indiana Michigan Power - GenSolar Projects-IN, I&amp;MOlive Solar Facility : I&amp;M : OLIVEI&amp;M None Prod39700 - Communication Equipment</v>
          </cell>
          <cell r="G2199" t="str">
            <v>Olive Solar Facility</v>
          </cell>
          <cell r="H2199" t="str">
            <v>Solar</v>
          </cell>
          <cell r="I2199" t="str">
            <v>Other - Not Exposed</v>
          </cell>
          <cell r="J2199" t="str">
            <v>No</v>
          </cell>
          <cell r="K2199" t="str">
            <v>Summary Worksheet</v>
          </cell>
        </row>
        <row r="2200">
          <cell r="F2200" t="str">
            <v>Indiana Michigan Power - GenSolar Projects-IN, I&amp;MOlive Solar Facility : I&amp;M : OLIVEI&amp;M 101/6 345 Accessory Electric Eq34500 - Accessory Electric Equip</v>
          </cell>
          <cell r="G2200" t="str">
            <v>Olive Solar Facility</v>
          </cell>
          <cell r="H2200" t="str">
            <v>Solar</v>
          </cell>
          <cell r="I2200" t="str">
            <v>Other - Not Exposed</v>
          </cell>
          <cell r="J2200" t="str">
            <v>No</v>
          </cell>
          <cell r="K2200" t="str">
            <v>Summary Worksheet</v>
          </cell>
        </row>
        <row r="2201">
          <cell r="F2201" t="str">
            <v>Indiana Michigan Power - GenSolar Projects-IN, I&amp;MOlive Solar Facility : I&amp;M : OLIVEI&amp;M 101/6 346 Misc Power Equip34600 - Misc Power Plant Equip</v>
          </cell>
          <cell r="G2201" t="str">
            <v>Olive Solar Facility</v>
          </cell>
          <cell r="H2201" t="str">
            <v>Solar</v>
          </cell>
          <cell r="I2201" t="str">
            <v>Other - Not Exposed</v>
          </cell>
          <cell r="J2201" t="str">
            <v>No</v>
          </cell>
          <cell r="K2201" t="str">
            <v>Summary Worksheet</v>
          </cell>
        </row>
        <row r="2202">
          <cell r="F2202" t="str">
            <v>Indiana Michigan Power - GenSolar Projects-IN, I&amp;MSouth Bend Solar Facility : I&amp;M : STHBEND_x000D_
I&amp;M 101/6 340 South Bend Solar34000 - Land</v>
          </cell>
          <cell r="G2202" t="str">
            <v>South Bend Solar Facility</v>
          </cell>
          <cell r="H2202" t="str">
            <v>Solar</v>
          </cell>
          <cell r="I2202" t="str">
            <v>Other - Not Exposed</v>
          </cell>
          <cell r="J2202" t="str">
            <v>No</v>
          </cell>
          <cell r="K2202" t="str">
            <v>Summary Worksheet</v>
          </cell>
        </row>
        <row r="2203">
          <cell r="F2203" t="str">
            <v>Indiana Michigan Power - GenIndiana Gas Turbine PlantIndiana Plant - Gas Turbine Mobile Power : I&amp;M : 0430I&amp;M 101/6 341-346 Gas Turbine34500 - Accessory Electric Eq-Gas</v>
          </cell>
          <cell r="G2203" t="str">
            <v>Indiana Gas Turbine Plant</v>
          </cell>
          <cell r="H2203" t="str">
            <v>Gas</v>
          </cell>
          <cell r="I2203" t="str">
            <v>-</v>
          </cell>
          <cell r="J2203" t="str">
            <v>No</v>
          </cell>
          <cell r="K2203" t="str">
            <v>Do Not Include</v>
          </cell>
        </row>
        <row r="2204">
          <cell r="F2204" t="str">
            <v>Indiana Michigan Power - GenTransmission Subs 345KV-IN, I&amp;MTanners Creek 13.8/18/20/138/345KV Substation : I&amp;M : 0553I&amp;M 101/6 352 Prod35200 - Structures and Improvements</v>
          </cell>
          <cell r="G2204" t="str">
            <v>Tanners Creek Generating Plant</v>
          </cell>
          <cell r="H2204" t="str">
            <v>Coal</v>
          </cell>
          <cell r="I2204" t="str">
            <v>_Fully Exposed</v>
          </cell>
          <cell r="J2204" t="str">
            <v>No</v>
          </cell>
          <cell r="K2204" t="str">
            <v>Individual Worksheet</v>
          </cell>
        </row>
        <row r="2205">
          <cell r="F2205" t="str">
            <v>Indiana Michigan Power - GenTransmission Subs 765KV-IN, I&amp;MRockport 765/345KV Substation : I&amp;M : 5136I&amp;M 101/6 352 Prod35200 - Structures and Improvements</v>
          </cell>
          <cell r="G2205" t="str">
            <v>Rockport Generating Plant</v>
          </cell>
          <cell r="H2205" t="str">
            <v>Coal</v>
          </cell>
          <cell r="I2205" t="str">
            <v>_Partially Exposed</v>
          </cell>
          <cell r="J2205" t="str">
            <v>No</v>
          </cell>
          <cell r="K2205" t="str">
            <v>Individual Worksheet</v>
          </cell>
        </row>
        <row r="2206">
          <cell r="F2206" t="str">
            <v>Indiana Michigan Power - GenRockport Generating PlantRockport Generating Plant Unit Nos.1&amp;2 - Capitalized Spare Parts : I&amp;M/AEGR : 0117I&amp;M 101/6 353 Prod35300 - Station Equipment</v>
          </cell>
          <cell r="G2206" t="str">
            <v>Rockport Generating Plant</v>
          </cell>
          <cell r="H2206" t="str">
            <v>Coal</v>
          </cell>
          <cell r="I2206" t="str">
            <v>_Partially Exposed</v>
          </cell>
          <cell r="J2206" t="str">
            <v>No</v>
          </cell>
          <cell r="K2206" t="str">
            <v>Individual Worksheet</v>
          </cell>
        </row>
        <row r="2207">
          <cell r="F2207" t="str">
            <v>Indiana Michigan Power - GenRockport Generating PlantRockport Generating Plant Unit No.2 - Non-Severable Improvement : I&amp;M/AEGR : 0115I&amp;M 101/6 353 Prod35300 - Station Equipment</v>
          </cell>
          <cell r="G2207" t="str">
            <v>Rockport Generating Plant</v>
          </cell>
          <cell r="H2207" t="str">
            <v>Coal</v>
          </cell>
          <cell r="I2207" t="str">
            <v>_Partially Exposed</v>
          </cell>
          <cell r="J2207" t="str">
            <v>No</v>
          </cell>
          <cell r="K2207" t="str">
            <v>Individual Worksheet</v>
          </cell>
        </row>
        <row r="2208">
          <cell r="F2208" t="str">
            <v>Indiana Michigan Power - GenRockport Generating PlantRockport Generating Plant Unit Nos.1&amp;2 - Post 12/89 Additions : I&amp;M/AEGR : 0116I&amp;M 101/6 353 Prod35300 - Station Equipment</v>
          </cell>
          <cell r="G2208" t="str">
            <v>Rockport Generating Plant</v>
          </cell>
          <cell r="H2208" t="str">
            <v>Coal</v>
          </cell>
          <cell r="I2208" t="str">
            <v>_Partially Exposed</v>
          </cell>
          <cell r="J2208" t="str">
            <v>No</v>
          </cell>
          <cell r="K2208" t="str">
            <v>Individual Worksheet</v>
          </cell>
        </row>
        <row r="2209">
          <cell r="F2209" t="str">
            <v>Indiana Michigan Power - GenTanners Creek Generating PlantTanners Creek Generating Plant Unit Nos. 1,2,3,4 : I&amp;M : 0105I&amp;M 101/6 353 Prod35300 - Station Equipment</v>
          </cell>
          <cell r="G2209" t="str">
            <v>Tanners Creek Generating Plant</v>
          </cell>
          <cell r="H2209" t="str">
            <v>Coal</v>
          </cell>
          <cell r="I2209" t="str">
            <v>_Fully Exposed</v>
          </cell>
          <cell r="J2209" t="str">
            <v>No</v>
          </cell>
          <cell r="K2209" t="str">
            <v>Individual Worksheet</v>
          </cell>
        </row>
        <row r="2210">
          <cell r="F2210" t="str">
            <v>Indiana Michigan Power - GenRockport Generating PlantRockport Generating Plant Unit No.1 - Owned : I&amp;M/AEGR : 0111I&amp;M 101/6 353 Prod35300 - Station Equipment</v>
          </cell>
          <cell r="G2210" t="str">
            <v>Rockport Generating Plant</v>
          </cell>
          <cell r="H2210" t="str">
            <v>Coal</v>
          </cell>
          <cell r="I2210" t="str">
            <v>_Partially Exposed</v>
          </cell>
          <cell r="J2210" t="str">
            <v>No</v>
          </cell>
          <cell r="K2210" t="str">
            <v>Individual Worksheet</v>
          </cell>
        </row>
        <row r="2211">
          <cell r="F2211" t="str">
            <v>Indiana Michigan Power - GenTransmission Subs =&lt;69KV-IN, I&amp;MElkhart Hydro 4/34.5-34.5/4-34.5/12KV Substation : I&amp;M : 0512I&amp;M 101/6 353 Prod35300 - Station Equipment</v>
          </cell>
          <cell r="G2211" t="str">
            <v>Elkhart Hydro Plant</v>
          </cell>
          <cell r="H2211" t="str">
            <v>Hydro</v>
          </cell>
          <cell r="I2211" t="str">
            <v>Other - Not Exposed</v>
          </cell>
          <cell r="J2211" t="str">
            <v>No</v>
          </cell>
          <cell r="K2211" t="str">
            <v>Summary Worksheet</v>
          </cell>
        </row>
        <row r="2212">
          <cell r="F2212" t="str">
            <v>Indiana Michigan Power - GenTransmission Subs =&lt;69KV-IN, I&amp;MTwin Branch Hydro 2.3/27.6-34.5/12KV Substation : I&amp;M : 0513I&amp;M 101/6 353 Prod35300 - Station Equipment</v>
          </cell>
          <cell r="G2212" t="str">
            <v>Twin Branch Hydro Plant (Mishawaka)</v>
          </cell>
          <cell r="H2212" t="str">
            <v>Hydro</v>
          </cell>
          <cell r="I2212" t="str">
            <v>Other - Not Exposed</v>
          </cell>
          <cell r="J2212" t="str">
            <v>No</v>
          </cell>
          <cell r="K2212" t="str">
            <v>Summary Worksheet</v>
          </cell>
        </row>
        <row r="2213">
          <cell r="F2213" t="str">
            <v>Indiana Michigan Power - GenTransmission Subs =&lt;69KV-MI, I&amp;MBerrien Springs Hydro 2.3/34.5 - 34.5KV Substation : I&amp;M : 0507I&amp;M 101/6 353 Prod35300 - Station Equipment</v>
          </cell>
          <cell r="G2213" t="str">
            <v>Berrien Springs Hydro Plant</v>
          </cell>
          <cell r="H2213" t="str">
            <v>Hydro</v>
          </cell>
          <cell r="I2213" t="str">
            <v>Other - Not Exposed</v>
          </cell>
          <cell r="J2213" t="str">
            <v>No</v>
          </cell>
          <cell r="K2213" t="str">
            <v>Summary Worksheet</v>
          </cell>
        </row>
        <row r="2214">
          <cell r="F2214" t="str">
            <v>Indiana Michigan Power - GenTransmission Subs =&lt;69KV-MI, I&amp;MBuchanan Hydro 69/34.5/12 - 2.4/34.5KV Substation : I&amp;M : 0508I&amp;M 101/6 353 Prod35300 - Station Equipment</v>
          </cell>
          <cell r="G2214" t="str">
            <v>Buchanan Hydro Plant</v>
          </cell>
          <cell r="H2214" t="str">
            <v>Hydro</v>
          </cell>
          <cell r="I2214" t="str">
            <v>Other - Not Exposed</v>
          </cell>
          <cell r="J2214" t="str">
            <v>No</v>
          </cell>
          <cell r="K2214" t="str">
            <v>Summary Worksheet</v>
          </cell>
        </row>
        <row r="2215">
          <cell r="F2215" t="str">
            <v>Indiana Michigan Power - GenTransmission Subs 138KV-MI, I&amp;MMottville 138/69/34.5/2.4KV Substation : I&amp;M : 5704I&amp;M 101/6 353 Prod35300 - Station Equipment</v>
          </cell>
          <cell r="G2215" t="str">
            <v>Mottville Hydro Plant</v>
          </cell>
          <cell r="H2215" t="str">
            <v>Hydro</v>
          </cell>
          <cell r="I2215" t="str">
            <v>Other - Not Exposed</v>
          </cell>
          <cell r="J2215" t="str">
            <v>No</v>
          </cell>
          <cell r="K2215" t="str">
            <v>Summary Worksheet</v>
          </cell>
        </row>
        <row r="2216">
          <cell r="F2216" t="str">
            <v>Indiana Michigan Power - GenTransmission Subs 345KV-IN, I&amp;MTanners Creek 13.8/18/20/138/345KV Substation : I&amp;M : 0553I&amp;M 101/6 353 Prod35300 - Station Equipment</v>
          </cell>
          <cell r="G2216" t="str">
            <v>Tanners Creek Generating Plant</v>
          </cell>
          <cell r="H2216" t="str">
            <v>Coal</v>
          </cell>
          <cell r="I2216" t="str">
            <v>_Fully Exposed</v>
          </cell>
          <cell r="J2216" t="str">
            <v>No</v>
          </cell>
          <cell r="K2216" t="str">
            <v>Individual Worksheet</v>
          </cell>
        </row>
        <row r="2217">
          <cell r="F2217" t="str">
            <v>Indiana Michigan Power - GenTransmission Subs 765KV-IN, I&amp;MRockport 765/345KV Substation : I&amp;M : 5136I&amp;M 101/6 353 Prod35300 - Station Equipment</v>
          </cell>
          <cell r="G2217" t="str">
            <v>Rockport Generating Plant</v>
          </cell>
          <cell r="H2217" t="str">
            <v>Coal</v>
          </cell>
          <cell r="I2217" t="str">
            <v>_Partially Exposed</v>
          </cell>
          <cell r="J2217" t="str">
            <v>No</v>
          </cell>
          <cell r="K2217" t="str">
            <v>Individual Worksheet</v>
          </cell>
        </row>
        <row r="2218">
          <cell r="F2218" t="str">
            <v>Indiana Michigan Power - GenCommunications - IN, I&amp;MTwin Branch Plant Microwave Station : I&amp;M : 2807I&amp;M 101/6 389 Non-Depr - IN Prod38900 - Land</v>
          </cell>
          <cell r="G2218" t="str">
            <v>Twin Branch Hydro Plant (Mishawaka)</v>
          </cell>
          <cell r="H2218" t="str">
            <v>Hydro</v>
          </cell>
          <cell r="I2218" t="str">
            <v>Other - Not Exposed</v>
          </cell>
          <cell r="J2218" t="str">
            <v>Yes</v>
          </cell>
          <cell r="K2218" t="str">
            <v>Summary Worksheet</v>
          </cell>
        </row>
        <row r="2219">
          <cell r="F2219" t="str">
            <v>Indiana Michigan Power - GenOffice/Service Bldg-MI, I&amp;MBuchanan Service Center - 606 Redbud Trail N : I&amp;M : 2913I&amp;M 101/6 389 Non-Depr - MI Prod38900 - Land</v>
          </cell>
          <cell r="G2219" t="str">
            <v>Office/Service Bldg-MI, I&amp;M</v>
          </cell>
          <cell r="H2219" t="str">
            <v>-</v>
          </cell>
          <cell r="I2219" t="str">
            <v>-</v>
          </cell>
          <cell r="J2219" t="str">
            <v>Yes</v>
          </cell>
          <cell r="K2219" t="str">
            <v>Do Not Include</v>
          </cell>
        </row>
        <row r="2220">
          <cell r="F2220" t="str">
            <v>Indiana Michigan Power - GenCommunications - IN, I&amp;MTwin Branch Plant Microwave Station : I&amp;M : 2807I&amp;M 101/6 390 Prod39000 - Structures and Improvements</v>
          </cell>
          <cell r="G2220" t="str">
            <v>Twin Branch Hydro Plant (Mishawaka)</v>
          </cell>
          <cell r="H2220" t="str">
            <v>Hydro</v>
          </cell>
          <cell r="I2220" t="str">
            <v>Other - Not Exposed</v>
          </cell>
          <cell r="J2220" t="str">
            <v>No</v>
          </cell>
          <cell r="K2220" t="str">
            <v>Summary Worksheet</v>
          </cell>
        </row>
        <row r="2221">
          <cell r="F2221" t="str">
            <v>Indiana Michigan Power - GenCommunications - MI, I&amp;MBuchanan Microwave Station : I&amp;M : 2819I&amp;M 101/6 390 Prod39000 - Structures and Improvements</v>
          </cell>
          <cell r="G2221" t="str">
            <v>Buchanan Hydro Plant</v>
          </cell>
          <cell r="H2221" t="str">
            <v>Hydro</v>
          </cell>
          <cell r="I2221" t="str">
            <v>Other - Not Exposed</v>
          </cell>
          <cell r="J2221" t="str">
            <v>No</v>
          </cell>
          <cell r="K2221" t="str">
            <v>Summary Worksheet</v>
          </cell>
        </row>
        <row r="2222">
          <cell r="F2222" t="str">
            <v>Indiana Michigan Power - GenCommunications - MI, I&amp;MBuchanan Telecom Site : I&amp;M : 2819I&amp;M 101/6 390 Prod39000 - Structures and Improvements</v>
          </cell>
          <cell r="G2222" t="str">
            <v>Buchanan Hydro Plant</v>
          </cell>
          <cell r="H2222" t="str">
            <v>Hydro</v>
          </cell>
          <cell r="I2222" t="str">
            <v>Other - Not Exposed</v>
          </cell>
          <cell r="J2222" t="str">
            <v>No</v>
          </cell>
          <cell r="K2222" t="str">
            <v>Summary Worksheet</v>
          </cell>
        </row>
        <row r="2223">
          <cell r="F2223" t="str">
            <v>Indiana Michigan Power - GenCommunications - MI, I&amp;MD.C. Cook Microwave Station : I&amp;M : 2814I&amp;M 101/6 390 Prod39000 - Structures and Improvements</v>
          </cell>
          <cell r="G2223" t="str">
            <v>Communications - MI, I&amp;M</v>
          </cell>
          <cell r="H2223" t="str">
            <v>-</v>
          </cell>
          <cell r="I2223" t="str">
            <v>-</v>
          </cell>
          <cell r="J2223" t="str">
            <v>No</v>
          </cell>
          <cell r="K2223" t="str">
            <v>Do Not Include</v>
          </cell>
        </row>
        <row r="2224">
          <cell r="F2224" t="str">
            <v>Indiana Michigan Power - GenCommunications - MI, I&amp;MCook Telecom Site : I&amp;M : 2814I&amp;M 101/6 390 Prod39000 - Structures and Improvements</v>
          </cell>
          <cell r="G2224" t="str">
            <v>Communications - MI, I&amp;M</v>
          </cell>
          <cell r="H2224" t="str">
            <v>-</v>
          </cell>
          <cell r="I2224" t="str">
            <v>-</v>
          </cell>
          <cell r="J2224" t="str">
            <v>No</v>
          </cell>
          <cell r="K2224" t="str">
            <v>Do Not Include</v>
          </cell>
        </row>
        <row r="2225">
          <cell r="F2225" t="str">
            <v>Indiana Michigan Power - GenConstantine Hydro PlantConstantine Hydro Plant : I&amp;M : 0220I&amp;M 101/6 390 Prod39000 - Structures and Improvements</v>
          </cell>
          <cell r="G2225" t="str">
            <v>Constantine Hydro Plant</v>
          </cell>
          <cell r="H2225" t="str">
            <v>Hydro</v>
          </cell>
          <cell r="I2225" t="str">
            <v>Other - Not Exposed</v>
          </cell>
          <cell r="J2225" t="str">
            <v>No</v>
          </cell>
          <cell r="K2225" t="str">
            <v>Summary Worksheet</v>
          </cell>
        </row>
        <row r="2226">
          <cell r="F2226" t="str">
            <v>Indiana Michigan Power - GenOffice/Service Bldg-MI, I&amp;MBuchanan Service Center - 606 Redbud Trail N : I&amp;M : 2913I&amp;M 101/6 390 Prod39000 - Structures and Improvements</v>
          </cell>
          <cell r="G2226" t="str">
            <v>Office/Service Bldg-MI, I&amp;M</v>
          </cell>
          <cell r="H2226" t="str">
            <v>-</v>
          </cell>
          <cell r="I2226" t="str">
            <v>-</v>
          </cell>
          <cell r="J2226" t="str">
            <v>No</v>
          </cell>
          <cell r="K2226" t="str">
            <v>Do Not Include</v>
          </cell>
        </row>
        <row r="2227">
          <cell r="F2227" t="str">
            <v>Indiana Michigan Power - GenRockport Generating PlantRockport Generating Plant Unit No.1 - Owned : I&amp;M/AEGR : 0111I&amp;M 101/6 390 Prod39000 - Structures and Improvements</v>
          </cell>
          <cell r="G2227" t="str">
            <v>Rockport Generating Plant</v>
          </cell>
          <cell r="H2227" t="str">
            <v>Coal</v>
          </cell>
          <cell r="I2227" t="str">
            <v>_Partially Exposed</v>
          </cell>
          <cell r="J2227" t="str">
            <v>No</v>
          </cell>
          <cell r="K2227" t="str">
            <v>Individual Worksheet</v>
          </cell>
        </row>
        <row r="2228">
          <cell r="F2228" t="str">
            <v>Indiana Michigan Power - GenTanners Creek Generating PlantTanners Creek Generating Plant Unit Nos. 1,2,3,4 : I&amp;M : 0105I&amp;M 101/6 390 Prod39000 - Structures and Improvements</v>
          </cell>
          <cell r="G2228" t="str">
            <v>Tanners Creek Generating Plant</v>
          </cell>
          <cell r="H2228" t="str">
            <v>Coal</v>
          </cell>
          <cell r="I2228" t="str">
            <v>_Fully Exposed</v>
          </cell>
          <cell r="J2228" t="str">
            <v>No</v>
          </cell>
          <cell r="K2228" t="str">
            <v>Individual Worksheet</v>
          </cell>
        </row>
        <row r="2229">
          <cell r="F2229" t="str">
            <v>Indiana Michigan Power - GenGen Plant Equip-IN, I&amp;MIndiana General Plant Equipment : I&amp;M : 3998I&amp;M 101/6 391 Prod39100 - Office Furniture, Equipment</v>
          </cell>
          <cell r="G2229" t="str">
            <v>Gen Plant Equip-IN, I&amp;M</v>
          </cell>
          <cell r="H2229" t="str">
            <v>-</v>
          </cell>
          <cell r="I2229" t="str">
            <v>-</v>
          </cell>
          <cell r="J2229" t="str">
            <v>No</v>
          </cell>
          <cell r="K2229" t="str">
            <v>Do Not Include</v>
          </cell>
        </row>
        <row r="2230">
          <cell r="F2230" t="str">
            <v>Indiana Michigan Power - GenGen Plant Equip-IN, I&amp;M/AEGIndiana General Plant Equipment : 04/21 : 3998I&amp;M 101/6 391 Prod39100 - Office Furniture, Equipment</v>
          </cell>
          <cell r="G2230" t="str">
            <v>Gen Plant Equip-IN, I&amp;M/AEG</v>
          </cell>
          <cell r="H2230" t="str">
            <v>-</v>
          </cell>
          <cell r="I2230" t="str">
            <v>-</v>
          </cell>
          <cell r="J2230" t="str">
            <v>No</v>
          </cell>
          <cell r="K2230" t="str">
            <v>Do Not Include</v>
          </cell>
        </row>
        <row r="2231">
          <cell r="F2231" t="str">
            <v>Indiana Michigan Power - GenGen Plant Equip-MI, I&amp;MMichigan General Plant Equipment : I&amp;M : 3999I&amp;M 101/6 391 Prod39100 - Office Furniture, Equipment</v>
          </cell>
          <cell r="G2231" t="str">
            <v>Gen Plant Equip-MI, I&amp;M</v>
          </cell>
          <cell r="H2231" t="str">
            <v>-</v>
          </cell>
          <cell r="I2231" t="str">
            <v>-</v>
          </cell>
          <cell r="J2231" t="str">
            <v>No</v>
          </cell>
          <cell r="K2231" t="str">
            <v>Do Not Include</v>
          </cell>
        </row>
        <row r="2232">
          <cell r="F2232" t="str">
            <v>Indiana Michigan Power - GenRockport Generating PlantRockport Generating Plant Unit No.1 - Owned : I&amp;M/AEGR : 0111I&amp;M 101/6 391 Prod39100 - Office Furniture, Equipment</v>
          </cell>
          <cell r="G2232" t="str">
            <v>Rockport Generating Plant</v>
          </cell>
          <cell r="H2232" t="str">
            <v>Coal</v>
          </cell>
          <cell r="I2232" t="str">
            <v>_Partially Exposed</v>
          </cell>
          <cell r="J2232" t="str">
            <v>No</v>
          </cell>
          <cell r="K2232" t="str">
            <v>Individual Worksheet</v>
          </cell>
        </row>
        <row r="2233">
          <cell r="F2233" t="str">
            <v>Indiana Michigan Power - GenRockport Generating PlantRockport Generating Plant Unit No.2 - Non-Severable Improvement : I&amp;M/AEGR : 0115I&amp;M 101/6 391 Prod39100 - Office Furniture, Equipment</v>
          </cell>
          <cell r="G2233" t="str">
            <v>Rockport Generating Plant</v>
          </cell>
          <cell r="H2233" t="str">
            <v>Coal</v>
          </cell>
          <cell r="I2233" t="str">
            <v>_Partially Exposed</v>
          </cell>
          <cell r="J2233" t="str">
            <v>No</v>
          </cell>
          <cell r="K2233" t="str">
            <v>Individual Worksheet</v>
          </cell>
        </row>
        <row r="2234">
          <cell r="F2234" t="str">
            <v>Indiana Michigan Power - GenRockport Generating PlantRockport Generating Plant Unit Nos.1&amp;2 - Post 12/89 Additions : I&amp;M/AEGR : 0116I&amp;M 101/6 391 Prod39100 - Office Furniture, Equipment</v>
          </cell>
          <cell r="G2234" t="str">
            <v>Rockport Generating Plant</v>
          </cell>
          <cell r="H2234" t="str">
            <v>Coal</v>
          </cell>
          <cell r="I2234" t="str">
            <v>_Partially Exposed</v>
          </cell>
          <cell r="J2234" t="str">
            <v>No</v>
          </cell>
          <cell r="K2234" t="str">
            <v>Individual Worksheet</v>
          </cell>
        </row>
        <row r="2235">
          <cell r="F2235" t="str">
            <v>Indiana Michigan Power - GenTanners Creek Generating PlantTanners Creek Generating Plant Unit Nos. 1,2,3,4 : I&amp;M : 0105I&amp;M 101/6 391 Prod39100 - Office Furniture, Equipment</v>
          </cell>
          <cell r="G2235" t="str">
            <v>Tanners Creek Generating Plant</v>
          </cell>
          <cell r="H2235" t="str">
            <v>Coal</v>
          </cell>
          <cell r="I2235" t="str">
            <v>_Fully Exposed</v>
          </cell>
          <cell r="J2235" t="str">
            <v>No</v>
          </cell>
          <cell r="K2235" t="str">
            <v>Individual Worksheet</v>
          </cell>
        </row>
        <row r="2236">
          <cell r="F2236" t="str">
            <v>Indiana Michigan Power - GenGen Plant Equip-IN, I&amp;M/AEGIndiana General Plant Equipment : 04/21 : 3998I&amp;M 101/6 392 Prod39200 - Transportation Equipment</v>
          </cell>
          <cell r="G2236" t="str">
            <v>Gen Plant Equip-IN, I&amp;M/AEG</v>
          </cell>
          <cell r="H2236" t="str">
            <v>-</v>
          </cell>
          <cell r="I2236" t="str">
            <v>-</v>
          </cell>
          <cell r="J2236" t="str">
            <v>No</v>
          </cell>
          <cell r="K2236" t="str">
            <v>Do Not Include</v>
          </cell>
        </row>
        <row r="2237">
          <cell r="F2237" t="str">
            <v>Indiana Michigan Power - GenRockport Generating PlantRockport Generating Plant Unit Nos.1&amp;2 - Post 12/89 Additions : I&amp;M/AEGR : 0116I&amp;M 101/6 392 Prod39200 - Transportation Equipment</v>
          </cell>
          <cell r="G2237" t="str">
            <v>Rockport Generating Plant</v>
          </cell>
          <cell r="H2237" t="str">
            <v>Coal</v>
          </cell>
          <cell r="I2237" t="str">
            <v>_Partially Exposed</v>
          </cell>
          <cell r="J2237" t="str">
            <v>No</v>
          </cell>
          <cell r="K2237" t="str">
            <v>Individual Worksheet</v>
          </cell>
        </row>
        <row r="2238">
          <cell r="F2238" t="str">
            <v>Indiana Michigan Power - GenGen Plant Equip-IN, I&amp;M/AEGIndiana General Plant Equipment : 04/21 : 3998I&amp;M 101/6 393 Prod39300 - Stores Equipment</v>
          </cell>
          <cell r="G2238" t="str">
            <v>Gen Plant Equip-IN, I&amp;M/AEG</v>
          </cell>
          <cell r="H2238" t="str">
            <v>-</v>
          </cell>
          <cell r="I2238" t="str">
            <v>-</v>
          </cell>
          <cell r="J2238" t="str">
            <v>No</v>
          </cell>
          <cell r="K2238" t="str">
            <v>Do Not Include</v>
          </cell>
        </row>
        <row r="2239">
          <cell r="F2239" t="str">
            <v>Indiana Michigan Power - GenGen Plant Equip-MI, I&amp;MMichigan General Plant Equipment : I&amp;M : 3999I&amp;M 101/6 393 Prod39300 - Stores Equipment</v>
          </cell>
          <cell r="G2239" t="str">
            <v>Gen Plant Equip-MI, I&amp;M</v>
          </cell>
          <cell r="H2239" t="str">
            <v>-</v>
          </cell>
          <cell r="I2239" t="str">
            <v>-</v>
          </cell>
          <cell r="J2239" t="str">
            <v>No</v>
          </cell>
          <cell r="K2239" t="str">
            <v>Do Not Include</v>
          </cell>
        </row>
        <row r="2240">
          <cell r="F2240" t="str">
            <v>Indiana Michigan Power - GenRockport Generating PlantRockport Generating Plant Unit No.1 - Owned : I&amp;M/AEGR : 0111I&amp;M 101/6 393 Prod39300 - Stores Equipment</v>
          </cell>
          <cell r="G2240" t="str">
            <v>Rockport Generating Plant</v>
          </cell>
          <cell r="H2240" t="str">
            <v>Coal</v>
          </cell>
          <cell r="I2240" t="str">
            <v>_Partially Exposed</v>
          </cell>
          <cell r="J2240" t="str">
            <v>No</v>
          </cell>
          <cell r="K2240" t="str">
            <v>Individual Worksheet</v>
          </cell>
        </row>
        <row r="2241">
          <cell r="F2241" t="str">
            <v>Indiana Michigan Power - GenRockport Generating PlantRockport Generating Plant Unit No.2 - Non-Severable Improvement : I&amp;M/AEGR : 0115I&amp;M 101/6 393 Prod39300 - Stores Equipment</v>
          </cell>
          <cell r="G2241" t="str">
            <v>Rockport Generating Plant</v>
          </cell>
          <cell r="H2241" t="str">
            <v>Coal</v>
          </cell>
          <cell r="I2241" t="str">
            <v>_Partially Exposed</v>
          </cell>
          <cell r="J2241" t="str">
            <v>No</v>
          </cell>
          <cell r="K2241" t="str">
            <v>Individual Worksheet</v>
          </cell>
        </row>
        <row r="2242">
          <cell r="F2242" t="str">
            <v>Indiana Michigan Power - GenRockport Generating PlantRockport Generating Plant Active Carbon Injection (ACI) : I&amp;M/AEGR : 0119I&amp;M 101/6 393 Prod39300 - Stores Equipment</v>
          </cell>
          <cell r="G2242" t="str">
            <v>Rockport Generating Plant</v>
          </cell>
          <cell r="H2242" t="str">
            <v>Coal</v>
          </cell>
          <cell r="I2242" t="str">
            <v>_Partially Exposed</v>
          </cell>
          <cell r="J2242" t="str">
            <v>No</v>
          </cell>
          <cell r="K2242" t="str">
            <v>Individual Worksheet</v>
          </cell>
        </row>
        <row r="2243">
          <cell r="F2243" t="str">
            <v>Indiana Michigan Power - GenGen Plant Equip-IN, I&amp;MIndiana General Plant Equipment : I&amp;M : 3998I&amp;M 101/6 394 Prod39400 - Tools</v>
          </cell>
          <cell r="G2243" t="str">
            <v>Gen Plant Equip-IN, I&amp;M</v>
          </cell>
          <cell r="H2243" t="str">
            <v>-</v>
          </cell>
          <cell r="I2243" t="str">
            <v>-</v>
          </cell>
          <cell r="J2243" t="str">
            <v>No</v>
          </cell>
          <cell r="K2243" t="str">
            <v>Do Not Include</v>
          </cell>
        </row>
        <row r="2244">
          <cell r="F2244" t="str">
            <v>Indiana Michigan Power - GenGen Plant Equip-IN, I&amp;M/AEGIndiana General Plant Equipment : 04/21 : 3998I&amp;M 101/6 394 Prod39400 - Tools</v>
          </cell>
          <cell r="G2244" t="str">
            <v>Gen Plant Equip-IN, I&amp;M/AEG</v>
          </cell>
          <cell r="H2244" t="str">
            <v>-</v>
          </cell>
          <cell r="I2244" t="str">
            <v>-</v>
          </cell>
          <cell r="J2244" t="str">
            <v>No</v>
          </cell>
          <cell r="K2244" t="str">
            <v>Do Not Include</v>
          </cell>
        </row>
        <row r="2245">
          <cell r="F2245" t="str">
            <v>Indiana Michigan Power - GenGen Plant Equip-MI, I&amp;MMichigan General Plant Equipment : I&amp;M : 3999I&amp;M 101/6 394 Prod39400 - Tools</v>
          </cell>
          <cell r="G2245" t="str">
            <v>Gen Plant Equip-MI, I&amp;M</v>
          </cell>
          <cell r="H2245" t="str">
            <v>-</v>
          </cell>
          <cell r="I2245" t="str">
            <v>-</v>
          </cell>
          <cell r="J2245" t="str">
            <v>No</v>
          </cell>
          <cell r="K2245" t="str">
            <v>Do Not Include</v>
          </cell>
        </row>
        <row r="2246">
          <cell r="F2246" t="str">
            <v>Indiana Michigan Power - GenRockport Generating PlantRockport Generating Plant Unit No.1 - Owned : I&amp;M/AEGR : 0111I&amp;M 101/6 394 Prod39400 - Tools</v>
          </cell>
          <cell r="G2246" t="str">
            <v>Rockport Generating Plant</v>
          </cell>
          <cell r="H2246" t="str">
            <v>Coal</v>
          </cell>
          <cell r="I2246" t="str">
            <v>_Partially Exposed</v>
          </cell>
          <cell r="J2246" t="str">
            <v>No</v>
          </cell>
          <cell r="K2246" t="str">
            <v>Individual Worksheet</v>
          </cell>
        </row>
        <row r="2247">
          <cell r="F2247" t="str">
            <v>Indiana Michigan Power - GenRockport Generating PlantRockport Generating Plant Unit No.2 - Owned Associated : I&amp;M/AEGR : 0112I&amp;M 101/6 394 Prod39400 - Tools</v>
          </cell>
          <cell r="G2247" t="str">
            <v>Rockport Generating Plant</v>
          </cell>
          <cell r="H2247" t="str">
            <v>Coal</v>
          </cell>
          <cell r="I2247" t="str">
            <v>_Partially Exposed</v>
          </cell>
          <cell r="J2247" t="str">
            <v>No</v>
          </cell>
          <cell r="K2247" t="str">
            <v>Individual Worksheet</v>
          </cell>
        </row>
        <row r="2248">
          <cell r="F2248" t="str">
            <v>Indiana Michigan Power - GenRockport Generating PlantRockport Generating Plant Unit Nos.1&amp;2 - Post 12/89 Additions : I&amp;M/AEGR : 0116I&amp;M 101/6 394 Prod39400 - Tools</v>
          </cell>
          <cell r="G2248" t="str">
            <v>Rockport Generating Plant</v>
          </cell>
          <cell r="H2248" t="str">
            <v>Coal</v>
          </cell>
          <cell r="I2248" t="str">
            <v>_Partially Exposed</v>
          </cell>
          <cell r="J2248" t="str">
            <v>No</v>
          </cell>
          <cell r="K2248" t="str">
            <v>Individual Worksheet</v>
          </cell>
        </row>
        <row r="2249">
          <cell r="F2249" t="str">
            <v>Indiana Michigan Power - GenGen Plant Equip-IN, I&amp;MIndiana General Plant Equipment : I&amp;M : 3998I&amp;M 101/6 395 Prod39500 - Laboratory Equipment</v>
          </cell>
          <cell r="G2249" t="str">
            <v>Gen Plant Equip-IN, I&amp;M</v>
          </cell>
          <cell r="H2249" t="str">
            <v>-</v>
          </cell>
          <cell r="I2249" t="str">
            <v>-</v>
          </cell>
          <cell r="J2249" t="str">
            <v>No</v>
          </cell>
          <cell r="K2249" t="str">
            <v>Do Not Include</v>
          </cell>
        </row>
        <row r="2250">
          <cell r="F2250" t="str">
            <v>Indiana Michigan Power - GenGen Plant Equip-IN, I&amp;M/AEGIndiana General Plant Equipment : 04/21 : 3998I&amp;M 101/6 395 Prod39500 - Laboratory Equipment</v>
          </cell>
          <cell r="G2250" t="str">
            <v>Gen Plant Equip-IN, I&amp;M/AEG</v>
          </cell>
          <cell r="H2250" t="str">
            <v>-</v>
          </cell>
          <cell r="I2250" t="str">
            <v>-</v>
          </cell>
          <cell r="J2250" t="str">
            <v>No</v>
          </cell>
          <cell r="K2250" t="str">
            <v>Do Not Include</v>
          </cell>
        </row>
        <row r="2251">
          <cell r="F2251" t="str">
            <v>Indiana Michigan Power - GenGen Plant Equip-MI, I&amp;MMichigan General Plant Equipment : I&amp;M : 3999I&amp;M 101/6 395 Prod39500 - Laboratory Equipment</v>
          </cell>
          <cell r="G2251" t="str">
            <v>Gen Plant Equip-MI, I&amp;M</v>
          </cell>
          <cell r="H2251" t="str">
            <v>-</v>
          </cell>
          <cell r="I2251" t="str">
            <v>-</v>
          </cell>
          <cell r="J2251" t="str">
            <v>No</v>
          </cell>
          <cell r="K2251" t="str">
            <v>Do Not Include</v>
          </cell>
        </row>
        <row r="2252">
          <cell r="F2252" t="str">
            <v>Indiana Michigan Power - GenRockport Generating PlantRockport Generating Plant Unit No.1 - Owned : I&amp;M/AEGR : 0111I&amp;M 101/6 395 Prod39500 - Laboratory Equipment</v>
          </cell>
          <cell r="G2252" t="str">
            <v>Rockport Generating Plant</v>
          </cell>
          <cell r="H2252" t="str">
            <v>Coal</v>
          </cell>
          <cell r="I2252" t="str">
            <v>_Partially Exposed</v>
          </cell>
          <cell r="J2252" t="str">
            <v>No</v>
          </cell>
          <cell r="K2252" t="str">
            <v>Individual Worksheet</v>
          </cell>
        </row>
        <row r="2253">
          <cell r="F2253" t="str">
            <v>Indiana Michigan Power - GenRockport Generating PlantRockport Generating Plant Unit Nos.1&amp;2 - Post 12/89 Additions : I&amp;M/AEGR : 0116I&amp;M 101/6 395 Prod39500 - Laboratory Equipment</v>
          </cell>
          <cell r="G2253" t="str">
            <v>Rockport Generating Plant</v>
          </cell>
          <cell r="H2253" t="str">
            <v>Coal</v>
          </cell>
          <cell r="I2253" t="str">
            <v>_Partially Exposed</v>
          </cell>
          <cell r="J2253" t="str">
            <v>No</v>
          </cell>
          <cell r="K2253" t="str">
            <v>Individual Worksheet</v>
          </cell>
        </row>
        <row r="2254">
          <cell r="F2254" t="str">
            <v>Indiana Michigan Power - GenGen Plant Equip-IN, I&amp;M/AEGIndiana General Plant Equipment : 04/21 : 3998I&amp;M 101/6 396 Prod39600 - Power Operated Equipment</v>
          </cell>
          <cell r="G2254" t="str">
            <v>Gen Plant Equip-IN, I&amp;M/AEG</v>
          </cell>
          <cell r="H2254" t="str">
            <v>-</v>
          </cell>
          <cell r="I2254" t="str">
            <v>-</v>
          </cell>
          <cell r="J2254" t="str">
            <v>No</v>
          </cell>
          <cell r="K2254" t="str">
            <v>Do Not Include</v>
          </cell>
        </row>
        <row r="2255">
          <cell r="F2255" t="str">
            <v>Indiana Michigan Power - GenGen Plant Equip-MI, I&amp;MMichigan General Plant Equipment : I&amp;M : 3999I&amp;M 101/6 396 Prod39600 - Power Operated Equipment</v>
          </cell>
          <cell r="G2255" t="str">
            <v>Gen Plant Equip-MI, I&amp;M</v>
          </cell>
          <cell r="H2255" t="str">
            <v>-</v>
          </cell>
          <cell r="I2255" t="str">
            <v>-</v>
          </cell>
          <cell r="J2255" t="str">
            <v>No</v>
          </cell>
          <cell r="K2255" t="str">
            <v>Do Not Include</v>
          </cell>
        </row>
        <row r="2256">
          <cell r="F2256" t="str">
            <v>Indiana Michigan Power - GenBerrien Springs Hydro PlantBerrien Springs Hydro Plant : I&amp;M : 0201I&amp;M 101/6 353 Prod35300 - Station Equipment</v>
          </cell>
          <cell r="G2256" t="str">
            <v>Berrien Springs Hydro Plant</v>
          </cell>
          <cell r="H2256" t="str">
            <v>Hydro</v>
          </cell>
          <cell r="I2256" t="str">
            <v>Other - Not Exposed</v>
          </cell>
          <cell r="J2256" t="str">
            <v>No</v>
          </cell>
          <cell r="K2256" t="str">
            <v>Summary Worksheet</v>
          </cell>
        </row>
        <row r="2257">
          <cell r="F2257" t="str">
            <v>Indiana Michigan Power - GenBerrien Springs Hydro PlantBerrien Springs Hydro Plant : I&amp;M : 0201I&amp;M None Prod39000 - Structures and Improvements</v>
          </cell>
          <cell r="G2257" t="str">
            <v>Berrien Springs Hydro Plant</v>
          </cell>
          <cell r="H2257" t="str">
            <v>Hydro</v>
          </cell>
          <cell r="I2257" t="str">
            <v>Other - Not Exposed</v>
          </cell>
          <cell r="J2257" t="str">
            <v>No</v>
          </cell>
          <cell r="K2257" t="str">
            <v>Summary Worksheet</v>
          </cell>
        </row>
        <row r="2258">
          <cell r="F2258" t="str">
            <v>Indiana Michigan Power - GenBerrien Springs Hydro PlantBerrien Springs Hydro Plant : I&amp;M : 0201I&amp;M 101/6 397 Prod39700 - Communication Equipment</v>
          </cell>
          <cell r="G2258" t="str">
            <v>Berrien Springs Hydro Plant</v>
          </cell>
          <cell r="H2258" t="str">
            <v>Hydro</v>
          </cell>
          <cell r="I2258" t="str">
            <v>Other - Not Exposed</v>
          </cell>
          <cell r="J2258" t="str">
            <v>No</v>
          </cell>
          <cell r="K2258" t="str">
            <v>Summary Worksheet</v>
          </cell>
        </row>
        <row r="2259">
          <cell r="F2259" t="str">
            <v>Indiana Michigan Power - GenBerrien Springs Hydro PlantBerrien Springs Hydro Plant : I&amp;M : 0201I&amp;M 101/6 390 Prod39000 - Structures and Improvements</v>
          </cell>
          <cell r="G2259" t="str">
            <v>Berrien Springs Hydro Plant</v>
          </cell>
          <cell r="H2259" t="str">
            <v>Hydro</v>
          </cell>
          <cell r="I2259" t="str">
            <v>Other - Not Exposed</v>
          </cell>
          <cell r="J2259" t="str">
            <v>No</v>
          </cell>
          <cell r="K2259" t="str">
            <v>Summary Worksheet</v>
          </cell>
        </row>
        <row r="2260">
          <cell r="F2260" t="str">
            <v>Indiana Michigan Power - GenBuchanan Hydro PlantBuchanan Hydro Plant : I&amp;M : 0202I&amp;M 101/6 353 Prod35300 - Station Equipment</v>
          </cell>
          <cell r="G2260" t="str">
            <v>Buchanan Hydro Plant</v>
          </cell>
          <cell r="H2260" t="str">
            <v>Hydro</v>
          </cell>
          <cell r="I2260" t="str">
            <v>Other - Not Exposed</v>
          </cell>
          <cell r="J2260" t="str">
            <v>No</v>
          </cell>
          <cell r="K2260" t="str">
            <v>Summary Worksheet</v>
          </cell>
        </row>
        <row r="2261">
          <cell r="F2261" t="str">
            <v>Indiana Michigan Power - GenBuchanan Hydro PlantBuchanan Hydro Plant : I&amp;M : 0202I&amp;M None Prod39000 - Structures and Improvements</v>
          </cell>
          <cell r="G2261" t="str">
            <v>Buchanan Hydro Plant</v>
          </cell>
          <cell r="H2261" t="str">
            <v>Hydro</v>
          </cell>
          <cell r="I2261" t="str">
            <v>Other - Not Exposed</v>
          </cell>
          <cell r="J2261" t="str">
            <v>No</v>
          </cell>
          <cell r="K2261" t="str">
            <v>Summary Worksheet</v>
          </cell>
        </row>
        <row r="2262">
          <cell r="F2262" t="str">
            <v>Indiana Michigan Power - GenBuchanan Hydro PlantBuchanan Hydro Plant : I&amp;M : 0202I&amp;M 101/6 390 Prod39000 - Structures and Improvements</v>
          </cell>
          <cell r="G2262" t="str">
            <v>Buchanan Hydro Plant</v>
          </cell>
          <cell r="H2262" t="str">
            <v>Hydro</v>
          </cell>
          <cell r="I2262" t="str">
            <v>Other - Not Exposed</v>
          </cell>
          <cell r="J2262" t="str">
            <v>No</v>
          </cell>
          <cell r="K2262" t="str">
            <v>Summary Worksheet</v>
          </cell>
        </row>
        <row r="2263">
          <cell r="F2263" t="str">
            <v>Indiana Michigan Power - GenBuchanan Hydro PlantBuchanan Hydro Plant : I&amp;M : 0202I&amp;M 101/6 397 Prod39700 - Communication Equipment</v>
          </cell>
          <cell r="G2263" t="str">
            <v>Buchanan Hydro Plant</v>
          </cell>
          <cell r="H2263" t="str">
            <v>Hydro</v>
          </cell>
          <cell r="I2263" t="str">
            <v>Other - Not Exposed</v>
          </cell>
          <cell r="J2263" t="str">
            <v>No</v>
          </cell>
          <cell r="K2263" t="str">
            <v>Summary Worksheet</v>
          </cell>
        </row>
        <row r="2264">
          <cell r="F2264" t="str">
            <v>Indiana Michigan Power - GenCommunications - IN, I&amp;MRockport Plant Telecom Site : I&amp;M : 2826I&amp;M 101/6 397 Prod39700 - Communication Equipment</v>
          </cell>
          <cell r="G2264" t="str">
            <v>Communications - IN, I&amp;M</v>
          </cell>
          <cell r="H2264" t="str">
            <v>-</v>
          </cell>
          <cell r="I2264" t="str">
            <v>-</v>
          </cell>
          <cell r="J2264" t="str">
            <v>No</v>
          </cell>
          <cell r="K2264" t="str">
            <v>Do Not Include</v>
          </cell>
        </row>
        <row r="2265">
          <cell r="F2265" t="str">
            <v>Indiana Michigan Power - GenCommunications - IN, I&amp;MLyford Microwave Station : I&amp;M : 2811I&amp;M 101/6 397 Prod39700 - Communication Equipment</v>
          </cell>
          <cell r="G2265" t="str">
            <v>Communications - IN, I&amp;M</v>
          </cell>
          <cell r="H2265" t="str">
            <v>-</v>
          </cell>
          <cell r="I2265" t="str">
            <v>-</v>
          </cell>
          <cell r="J2265" t="str">
            <v>No</v>
          </cell>
          <cell r="K2265" t="str">
            <v>Do Not Include</v>
          </cell>
        </row>
        <row r="2266">
          <cell r="F2266" t="str">
            <v>Indiana Michigan Power - GenCommunications - IN, I&amp;MRockport Plant Microwave Station : I&amp;M : 2826I&amp;M 101/6 397 Prod39700 - Communication Equipment</v>
          </cell>
          <cell r="G2266" t="str">
            <v>Communications - IN, I&amp;M</v>
          </cell>
          <cell r="H2266" t="str">
            <v>-</v>
          </cell>
          <cell r="I2266" t="str">
            <v>-</v>
          </cell>
          <cell r="J2266" t="str">
            <v>No</v>
          </cell>
          <cell r="K2266" t="str">
            <v>Do Not Include</v>
          </cell>
        </row>
        <row r="2267">
          <cell r="F2267" t="str">
            <v>Indiana Michigan Power - GenCommunications - IN, I&amp;MTwin Branch Plant Microwave Station : I&amp;M : 2807I&amp;M 101/6 397 Prod39700 - Communication Equipment</v>
          </cell>
          <cell r="G2267" t="str">
            <v>Twin Branch Hydro Plant (Mishawaka)</v>
          </cell>
          <cell r="H2267" t="str">
            <v>Hydro</v>
          </cell>
          <cell r="I2267" t="str">
            <v>Other - Not Exposed</v>
          </cell>
          <cell r="J2267" t="str">
            <v>No</v>
          </cell>
          <cell r="K2267" t="str">
            <v>Summary Worksheet</v>
          </cell>
        </row>
        <row r="2268">
          <cell r="F2268" t="str">
            <v>Indiana Michigan Power - GenCommunications - MI, I&amp;MBuchanan Microwave Station : I&amp;M : 2819I&amp;M 101/6 397 Prod39700 - Communication Equipment</v>
          </cell>
          <cell r="G2268" t="str">
            <v>Buchanan Hydro Plant</v>
          </cell>
          <cell r="H2268" t="str">
            <v>Hydro</v>
          </cell>
          <cell r="I2268" t="str">
            <v>Other - Not Exposed</v>
          </cell>
          <cell r="J2268" t="str">
            <v>No</v>
          </cell>
          <cell r="K2268" t="str">
            <v>Summary Worksheet</v>
          </cell>
        </row>
        <row r="2269">
          <cell r="F2269" t="str">
            <v>Indiana Michigan Power - GenCommunications - MI, I&amp;MBuchanan Telecom Site : I&amp;M : 2819I&amp;M 101/6 397 Prod39700 - Communication Equipment</v>
          </cell>
          <cell r="G2269" t="str">
            <v>Buchanan Hydro Plant</v>
          </cell>
          <cell r="H2269" t="str">
            <v>Hydro</v>
          </cell>
          <cell r="I2269" t="str">
            <v>Other - Not Exposed</v>
          </cell>
          <cell r="J2269" t="str">
            <v>No</v>
          </cell>
          <cell r="K2269" t="str">
            <v>Summary Worksheet</v>
          </cell>
        </row>
        <row r="2270">
          <cell r="F2270" t="str">
            <v>Indiana Michigan Power - GenCommunications - MI, I&amp;MBerrien County Empire EOC (Emergency Operations Center) Telecom Site : I&amp;M : 5186I&amp;M 101/6 397 Prod39700 - Communication Equipment</v>
          </cell>
          <cell r="G2270" t="str">
            <v>Communications - MI, I&amp;M</v>
          </cell>
          <cell r="H2270" t="str">
            <v>-</v>
          </cell>
          <cell r="I2270" t="str">
            <v>-</v>
          </cell>
          <cell r="J2270" t="str">
            <v>No</v>
          </cell>
          <cell r="K2270" t="str">
            <v>Do Not Include</v>
          </cell>
        </row>
        <row r="2271">
          <cell r="F2271" t="str">
            <v>Indiana Michigan Power - GenCommunications - MI, I&amp;MD.C. Cook Microwave Station : I&amp;M : 2814I&amp;M 101/6 397 Prod39700 - Communication Equipment</v>
          </cell>
          <cell r="G2271" t="str">
            <v>Communications - MI, I&amp;M</v>
          </cell>
          <cell r="H2271" t="str">
            <v>-</v>
          </cell>
          <cell r="I2271" t="str">
            <v>-</v>
          </cell>
          <cell r="J2271" t="str">
            <v>No</v>
          </cell>
          <cell r="K2271" t="str">
            <v>Do Not Include</v>
          </cell>
        </row>
        <row r="2272">
          <cell r="F2272" t="str">
            <v>Indiana Michigan Power - GenCommunications - MI, I&amp;MCook Telecom Site : I&amp;M : 2814I&amp;M 101/6 397 Prod39700 - Communication Equipment</v>
          </cell>
          <cell r="G2272" t="str">
            <v>Communications - MI, I&amp;M</v>
          </cell>
          <cell r="H2272" t="str">
            <v>-</v>
          </cell>
          <cell r="I2272" t="str">
            <v>-</v>
          </cell>
          <cell r="J2272" t="str">
            <v>No</v>
          </cell>
          <cell r="K2272" t="str">
            <v>Do Not Include</v>
          </cell>
        </row>
        <row r="2273">
          <cell r="F2273" t="str">
            <v>Indiana Michigan Power - GenConstantine Hydro PlantConstantine Hydro Plant : I&amp;M : 0220I&amp;M 101/6 397 Prod39700 - Communication Equipment</v>
          </cell>
          <cell r="G2273" t="str">
            <v>Constantine Hydro Plant</v>
          </cell>
          <cell r="H2273" t="str">
            <v>Hydro</v>
          </cell>
          <cell r="I2273" t="str">
            <v>Other - Not Exposed</v>
          </cell>
          <cell r="J2273" t="str">
            <v>No</v>
          </cell>
          <cell r="K2273" t="str">
            <v>Summary Worksheet</v>
          </cell>
        </row>
        <row r="2274">
          <cell r="F2274" t="str">
            <v>Indiana Michigan Power - GenElkhart Hydro PlantElkhart Hydro Plant : I&amp;M : 0206I&amp;M 101/6 353 Prod35300 - Station Equipment</v>
          </cell>
          <cell r="G2274" t="str">
            <v>Elkhart Hydro Plant</v>
          </cell>
          <cell r="H2274" t="str">
            <v>Hydro</v>
          </cell>
          <cell r="I2274" t="str">
            <v>Other - Not Exposed</v>
          </cell>
          <cell r="J2274" t="str">
            <v>No</v>
          </cell>
          <cell r="K2274" t="str">
            <v>Summary Worksheet</v>
          </cell>
        </row>
        <row r="2275">
          <cell r="F2275" t="str">
            <v>Indiana Michigan Power - GenElkhart Hydro PlantElkhart Hydro Plant : I&amp;M : 0206I&amp;M None Prod39000 - Structures and Improvements</v>
          </cell>
          <cell r="G2275" t="str">
            <v>Elkhart Hydro Plant</v>
          </cell>
          <cell r="H2275" t="str">
            <v>Hydro</v>
          </cell>
          <cell r="I2275" t="str">
            <v>Other - Not Exposed</v>
          </cell>
          <cell r="J2275" t="str">
            <v>No</v>
          </cell>
          <cell r="K2275" t="str">
            <v>Summary Worksheet</v>
          </cell>
        </row>
        <row r="2276">
          <cell r="F2276" t="str">
            <v>Indiana Michigan Power - GenElkhart Hydro PlantElkhart Hydro Plant : I&amp;M : 0206I&amp;M 101/6 390 Prod39000 - Structures and Improvements</v>
          </cell>
          <cell r="G2276" t="str">
            <v>Elkhart Hydro Plant</v>
          </cell>
          <cell r="H2276" t="str">
            <v>Hydro</v>
          </cell>
          <cell r="I2276" t="str">
            <v>Other - Not Exposed</v>
          </cell>
          <cell r="J2276" t="str">
            <v>No</v>
          </cell>
          <cell r="K2276" t="str">
            <v>Summary Worksheet</v>
          </cell>
        </row>
        <row r="2277">
          <cell r="F2277" t="str">
            <v>Indiana Michigan Power - GenElkhart Hydro PlantElkhart Hydro Plant : I&amp;M : 0206I&amp;M 101/6 397 Prod39700 - Communication Equipment</v>
          </cell>
          <cell r="G2277" t="str">
            <v>Elkhart Hydro Plant</v>
          </cell>
          <cell r="H2277" t="str">
            <v>Hydro</v>
          </cell>
          <cell r="I2277" t="str">
            <v>Other - Not Exposed</v>
          </cell>
          <cell r="J2277" t="str">
            <v>No</v>
          </cell>
          <cell r="K2277" t="str">
            <v>Summary Worksheet</v>
          </cell>
        </row>
        <row r="2278">
          <cell r="F2278" t="str">
            <v>Indiana Michigan Power - GenImprovemnts Leased Facil-MI, I&amp;MBenton Harbor Service Center (Leased) : I&amp;M : 2918I&amp;M 101/6 397 Prod39700 - Communication Equipment</v>
          </cell>
          <cell r="G2278" t="str">
            <v>Improvemnts Leased Facil-MI, I&amp;M</v>
          </cell>
          <cell r="H2278" t="str">
            <v>-</v>
          </cell>
          <cell r="I2278" t="str">
            <v>-</v>
          </cell>
          <cell r="J2278" t="str">
            <v>No</v>
          </cell>
          <cell r="K2278" t="str">
            <v>Do Not Include</v>
          </cell>
        </row>
        <row r="2279">
          <cell r="F2279" t="str">
            <v>Indiana Michigan Power - GenMottville Hydro PlantMottville Hydro Plant : I&amp;M : 0221I&amp;M None Prod39000 - Structures and Improvements</v>
          </cell>
          <cell r="G2279" t="str">
            <v>Mottville Hydro Plant</v>
          </cell>
          <cell r="H2279" t="str">
            <v>Hydro</v>
          </cell>
          <cell r="I2279" t="str">
            <v>Other - Not Exposed</v>
          </cell>
          <cell r="J2279" t="str">
            <v>No</v>
          </cell>
          <cell r="K2279" t="str">
            <v>Summary Worksheet</v>
          </cell>
        </row>
        <row r="2280">
          <cell r="F2280" t="str">
            <v>Indiana Michigan Power - GenMottville Hydro PlantMottville Hydro Plant : I&amp;M : 0221I&amp;M 101/6 397 Prod39700 - Communication Equipment</v>
          </cell>
          <cell r="G2280" t="str">
            <v>Mottville Hydro Plant</v>
          </cell>
          <cell r="H2280" t="str">
            <v>Hydro</v>
          </cell>
          <cell r="I2280" t="str">
            <v>Other - Not Exposed</v>
          </cell>
          <cell r="J2280" t="str">
            <v>No</v>
          </cell>
          <cell r="K2280" t="str">
            <v>Summary Worksheet</v>
          </cell>
        </row>
        <row r="2281">
          <cell r="F2281" t="str">
            <v>Indiana Michigan Power - GenOffice/Service Bldg-MI, I&amp;MBuchanan Service Center - 606 Redbud Trail N : I&amp;M : 2913I&amp;M 101/6 397 Prod39700 - Communication Equipment</v>
          </cell>
          <cell r="G2281" t="str">
            <v>Office/Service Bldg-MI, I&amp;M</v>
          </cell>
          <cell r="H2281" t="str">
            <v>-</v>
          </cell>
          <cell r="I2281" t="str">
            <v>-</v>
          </cell>
          <cell r="J2281" t="str">
            <v>No</v>
          </cell>
          <cell r="K2281" t="str">
            <v>Do Not Include</v>
          </cell>
        </row>
        <row r="2282">
          <cell r="F2282" t="str">
            <v>Indiana Michigan Power - GenOffice/Service Bldg-WV, I&amp;MLakin WV : I&amp;M : 2394I&amp;M 101/6 397 Prod39700 - Communication Equipment</v>
          </cell>
          <cell r="G2282" t="str">
            <v>Office/Service Bldg-WV, I&amp;M</v>
          </cell>
          <cell r="H2282" t="str">
            <v>-</v>
          </cell>
          <cell r="I2282" t="str">
            <v>-</v>
          </cell>
          <cell r="J2282" t="str">
            <v>No</v>
          </cell>
          <cell r="K2282" t="str">
            <v>Do Not Include</v>
          </cell>
        </row>
        <row r="2283">
          <cell r="F2283" t="str">
            <v>Indiana Michigan Power - GenRockport Generating PlantRockport Generating Plant Unit No.1 - Owned : I&amp;M/AEGR : 0111I&amp;M 101/6 397 Prod39700 - Communication Equipment</v>
          </cell>
          <cell r="G2283" t="str">
            <v>Rockport Generating Plant</v>
          </cell>
          <cell r="H2283" t="str">
            <v>Coal</v>
          </cell>
          <cell r="I2283" t="str">
            <v>_Partially Exposed</v>
          </cell>
          <cell r="J2283" t="str">
            <v>No</v>
          </cell>
          <cell r="K2283" t="str">
            <v>Individual Worksheet</v>
          </cell>
        </row>
        <row r="2284">
          <cell r="F2284" t="str">
            <v>Indiana Michigan Power - GenRockport Generating PlantRockport Generating Plant Unit No.2 - Non-Severable Improvement : I&amp;M/AEGR : 0115I&amp;M 101/6 397 Prod39700 - Communication Equipment</v>
          </cell>
          <cell r="G2284" t="str">
            <v>Rockport Generating Plant</v>
          </cell>
          <cell r="H2284" t="str">
            <v>Coal</v>
          </cell>
          <cell r="I2284" t="str">
            <v>_Partially Exposed</v>
          </cell>
          <cell r="J2284" t="str">
            <v>No</v>
          </cell>
          <cell r="K2284" t="str">
            <v>Individual Worksheet</v>
          </cell>
        </row>
        <row r="2285">
          <cell r="F2285" t="str">
            <v>Indiana Michigan Power - GenRockport Generating PlantRockport Generating Plant Unit Nos.1&amp;2 - Post 12/89 Additions : I&amp;M/AEGR : 0116I&amp;M 101/6 397 Prod39700 - Communication Equipment</v>
          </cell>
          <cell r="G2285" t="str">
            <v>Rockport Generating Plant</v>
          </cell>
          <cell r="H2285" t="str">
            <v>Coal</v>
          </cell>
          <cell r="I2285" t="str">
            <v>_Partially Exposed</v>
          </cell>
          <cell r="J2285" t="str">
            <v>No</v>
          </cell>
          <cell r="K2285" t="str">
            <v>Individual Worksheet</v>
          </cell>
        </row>
        <row r="2286">
          <cell r="F2286" t="str">
            <v>Indiana Michigan Power - GenTanners Creek Generating PlantTanners Creek Generating Plant Unit Nos. 1,2,3,4 : I&amp;M : 0105I&amp;M 101/6 397 Prod39700 - Communication Equipment</v>
          </cell>
          <cell r="G2286" t="str">
            <v>Tanners Creek Generating Plant</v>
          </cell>
          <cell r="H2286" t="str">
            <v>Coal</v>
          </cell>
          <cell r="I2286" t="str">
            <v>_Fully Exposed</v>
          </cell>
          <cell r="J2286" t="str">
            <v>No</v>
          </cell>
          <cell r="K2286" t="str">
            <v>Individual Worksheet</v>
          </cell>
        </row>
        <row r="2287">
          <cell r="F2287" t="str">
            <v>Indiana Michigan Power - GenTwin Branch Hydro Plant (Mishawaka)Twin Branch Hydro Plant (Mishawaka) : I&amp;M : 0207I&amp;M 101/6 353 Prod35300 - Station Equipment</v>
          </cell>
          <cell r="G2287" t="str">
            <v>Twin Branch Hydro Plant (Mishawaka)</v>
          </cell>
          <cell r="H2287" t="str">
            <v>Hydro</v>
          </cell>
          <cell r="I2287" t="str">
            <v>Other - Not Exposed</v>
          </cell>
          <cell r="J2287" t="str">
            <v>No</v>
          </cell>
          <cell r="K2287" t="str">
            <v>Summary Worksheet</v>
          </cell>
        </row>
        <row r="2288">
          <cell r="F2288" t="str">
            <v>Indiana Michigan Power - GenTwin Branch Hydro Plant (Mishawaka)Twin Branch Hydro Plant (Mishawaka) : I&amp;M : 0207I&amp;M 101/6 397 Prod39700 - Communication Equipment</v>
          </cell>
          <cell r="G2288" t="str">
            <v>Twin Branch Hydro Plant (Mishawaka)</v>
          </cell>
          <cell r="H2288" t="str">
            <v>Hydro</v>
          </cell>
          <cell r="I2288" t="str">
            <v>Other - Not Exposed</v>
          </cell>
          <cell r="J2288" t="str">
            <v>No</v>
          </cell>
          <cell r="K2288" t="str">
            <v>Summary Worksheet</v>
          </cell>
        </row>
        <row r="2289">
          <cell r="F2289" t="str">
            <v>Indiana Michigan Power - GenGen Plant Equip-IN, I&amp;MIndiana General Plant Equipment : I&amp;M : 3998I&amp;M 101/6 398 Prod39800 - Miscellaneous Equipment</v>
          </cell>
          <cell r="G2289" t="str">
            <v>Gen Plant Equip-IN, I&amp;M</v>
          </cell>
          <cell r="H2289" t="str">
            <v>-</v>
          </cell>
          <cell r="I2289" t="str">
            <v>-</v>
          </cell>
          <cell r="J2289" t="str">
            <v>No</v>
          </cell>
          <cell r="K2289" t="str">
            <v>Do Not Include</v>
          </cell>
        </row>
        <row r="2290">
          <cell r="F2290" t="str">
            <v>Indiana Michigan Power - GenGen Plant Equip-IN, I&amp;M/AEGIndiana General Plant Equipment : 04/21 : 3998I&amp;M 101/6 398 Prod39800 - Miscellaneous Equipment</v>
          </cell>
          <cell r="G2290" t="str">
            <v>Gen Plant Equip-IN, I&amp;M/AEG</v>
          </cell>
          <cell r="H2290" t="str">
            <v>-</v>
          </cell>
          <cell r="I2290" t="str">
            <v>-</v>
          </cell>
          <cell r="J2290" t="str">
            <v>No</v>
          </cell>
          <cell r="K2290" t="str">
            <v>Do Not Include</v>
          </cell>
        </row>
        <row r="2291">
          <cell r="F2291" t="str">
            <v>Indiana Michigan Power - GenGen Plant Equip-MI, I&amp;MMichigan General Plant Equipment : I&amp;M : 3999I&amp;M 101/6 398 Prod39800 - Miscellaneous Equipment</v>
          </cell>
          <cell r="G2291" t="str">
            <v>Gen Plant Equip-MI, I&amp;M</v>
          </cell>
          <cell r="H2291" t="str">
            <v>-</v>
          </cell>
          <cell r="I2291" t="str">
            <v>-</v>
          </cell>
          <cell r="J2291" t="str">
            <v>No</v>
          </cell>
          <cell r="K2291" t="str">
            <v>Do Not Include</v>
          </cell>
        </row>
        <row r="2292">
          <cell r="F2292" t="str">
            <v>Indiana Michigan Power - GenRockport Generating PlantRockport Generating Plant Unit No.1 - Owned : I&amp;M/AEGR : 0111I&amp;M 101/6 398 Prod39800 - Miscellaneous Equipment</v>
          </cell>
          <cell r="G2292" t="str">
            <v>Rockport Generating Plant</v>
          </cell>
          <cell r="H2292" t="str">
            <v>Coal</v>
          </cell>
          <cell r="I2292" t="str">
            <v>_Partially Exposed</v>
          </cell>
          <cell r="J2292" t="str">
            <v>No</v>
          </cell>
          <cell r="K2292" t="str">
            <v>Individual Worksheet</v>
          </cell>
        </row>
        <row r="2293">
          <cell r="F2293" t="str">
            <v>Indiana Michigan Power - GenRockport Generating PlantRockport Generating Plant Unit No.2 - Owned Associated : I&amp;M/AEGR : 0112I&amp;M 101/6 398 Prod39800 - Miscellaneous Equipment</v>
          </cell>
          <cell r="G2293" t="str">
            <v>Rockport Generating Plant</v>
          </cell>
          <cell r="H2293" t="str">
            <v>Coal</v>
          </cell>
          <cell r="I2293" t="str">
            <v>_Partially Exposed</v>
          </cell>
          <cell r="J2293" t="str">
            <v>No</v>
          </cell>
          <cell r="K2293" t="str">
            <v>Individual Worksheet</v>
          </cell>
        </row>
        <row r="2294">
          <cell r="F2294" t="str">
            <v>Indiana Michigan Power - GenRockport Generating PlantRockport Generating Plant Unit Nos.1&amp;2 - Post 12/89 Additions : I&amp;M/AEGR : 0116I&amp;M 101/6 398 Prod39800 - Miscellaneous Equipment</v>
          </cell>
          <cell r="G2294" t="str">
            <v>Rockport Generating Plant</v>
          </cell>
          <cell r="H2294" t="str">
            <v>Coal</v>
          </cell>
          <cell r="I2294" t="str">
            <v>_Partially Exposed</v>
          </cell>
          <cell r="J2294" t="str">
            <v>No</v>
          </cell>
          <cell r="K2294" t="str">
            <v>Individual Worksheet</v>
          </cell>
        </row>
        <row r="2295">
          <cell r="F2295" t="str">
            <v>Indiana Michigan Power - GenIntangible Plant - IN, I&amp;MCapitalized Software Fully Depreciated : I&amp;M : 9303FDI&amp;M 101/6 303 Cap Soft-G Fully Depr30300 - Intangible Property</v>
          </cell>
          <cell r="G2295" t="str">
            <v>Intangible Plant - IN, I&amp;M</v>
          </cell>
          <cell r="H2295" t="str">
            <v>-</v>
          </cell>
          <cell r="I2295" t="str">
            <v>-</v>
          </cell>
          <cell r="J2295" t="str">
            <v>No</v>
          </cell>
          <cell r="K2295" t="str">
            <v>Do Not Include</v>
          </cell>
        </row>
        <row r="2296">
          <cell r="F2296" t="str">
            <v>Indiana Michigan Power - GenIntangible Plant - IN, I&amp;MCapitalized Software - Oracle : I&amp;M : 9303ORAI&amp;M 101/6 303 Oracle Software-G30300 - Intangible Property</v>
          </cell>
          <cell r="G2296" t="str">
            <v>Intangible Plant - IN, I&amp;M</v>
          </cell>
          <cell r="H2296" t="str">
            <v>-</v>
          </cell>
          <cell r="I2296" t="str">
            <v>-</v>
          </cell>
          <cell r="J2296" t="str">
            <v>No</v>
          </cell>
          <cell r="K2296" t="str">
            <v>Do Not Include</v>
          </cell>
        </row>
        <row r="2297">
          <cell r="F2297" t="str">
            <v>Indiana Michigan Power - GenIntangible Plant - IN, I&amp;MCapitalized Software - High Availability Data Center : I&amp;M : 9303HAVI&amp;M 101/6 303 High Avl Data Ctr30300 - Intangible Property</v>
          </cell>
          <cell r="G2297" t="str">
            <v>Intangible Plant - IN, I&amp;M</v>
          </cell>
          <cell r="H2297" t="str">
            <v>-</v>
          </cell>
          <cell r="I2297" t="str">
            <v>-</v>
          </cell>
          <cell r="J2297" t="str">
            <v>No</v>
          </cell>
          <cell r="K2297" t="str">
            <v>Do Not Include</v>
          </cell>
        </row>
        <row r="2298">
          <cell r="F2298" t="str">
            <v>Indiana Michigan Power - GenIntangible Plant - IN, I&amp;MCapitalized Software : I&amp;M : 9303I&amp;M 101/6 303 Cap Software-Gen30300 - Intangible Property</v>
          </cell>
          <cell r="G2298" t="str">
            <v>Intangible Plant - IN, I&amp;M</v>
          </cell>
          <cell r="H2298" t="str">
            <v>-</v>
          </cell>
          <cell r="I2298" t="str">
            <v>-</v>
          </cell>
          <cell r="J2298" t="str">
            <v>No</v>
          </cell>
          <cell r="K2298" t="str">
            <v>Do Not Include</v>
          </cell>
        </row>
        <row r="2299">
          <cell r="F2299" t="str">
            <v>Indiana Michigan Power - GenIntangible Plant - IN, I&amp;MCapitalized Software : I&amp;M : 9303I&amp;M 101/6 303 Cap Software-Gen30300 - Intangible Property</v>
          </cell>
          <cell r="G2299" t="str">
            <v>Intangible Plant - IN, I&amp;M</v>
          </cell>
          <cell r="H2299" t="str">
            <v>-</v>
          </cell>
          <cell r="I2299" t="str">
            <v>-</v>
          </cell>
          <cell r="J2299" t="str">
            <v>No</v>
          </cell>
          <cell r="K2299" t="str">
            <v>Do Not Include</v>
          </cell>
        </row>
        <row r="2300">
          <cell r="F2300" t="str">
            <v>Indiana Michigan Power - GenRockport Generating PlantRockport Generating Plant Unit Nos.1&amp;2 - Post 12/89 Additions : I&amp;M/AEGR : 0116I&amp;M 101/6 303 Cap Software-Gen30300 - Intangible Property</v>
          </cell>
          <cell r="G2300" t="str">
            <v>Rockport Generating Plant</v>
          </cell>
          <cell r="H2300" t="str">
            <v>-</v>
          </cell>
          <cell r="I2300" t="str">
            <v>-</v>
          </cell>
          <cell r="J2300" t="str">
            <v>No</v>
          </cell>
          <cell r="K2300" t="str">
            <v>Do Not Include</v>
          </cell>
        </row>
        <row r="2301">
          <cell r="F2301" t="str">
            <v>Indiana Michigan Power - GenMottville Hydro PlantMottville Hydro Plant : I&amp;M : 0221I&amp;M None Prod30300 - Intangible Property</v>
          </cell>
          <cell r="G2301" t="str">
            <v>Mottville Hydro Plant</v>
          </cell>
          <cell r="H2301" t="str">
            <v>Hydro</v>
          </cell>
          <cell r="I2301" t="str">
            <v>Other - Not Exposed</v>
          </cell>
          <cell r="J2301" t="str">
            <v>No</v>
          </cell>
          <cell r="K2301" t="str">
            <v>Summary Worksheet</v>
          </cell>
        </row>
        <row r="2302">
          <cell r="F2302" t="str">
            <v>Indiana Michigan Power - GenTransmission Subs 138KV-IN, I&amp;MTillman 138/34.5KV Substation : I&amp;M : 0551I&amp;M None Prod31200 - Boiler Plant Equip-Coal</v>
          </cell>
          <cell r="G2302" t="str">
            <v>Transmission Subs 138KV-IN, I&amp;M</v>
          </cell>
          <cell r="H2302" t="str">
            <v>-</v>
          </cell>
          <cell r="I2302" t="str">
            <v>-</v>
          </cell>
          <cell r="J2302" t="str">
            <v>No</v>
          </cell>
          <cell r="K2302" t="str">
            <v>Do Not Include</v>
          </cell>
        </row>
        <row r="2303">
          <cell r="F2303" t="str">
            <v>Indiana Michigan Power - GenImprovemnts Leased Facil-IN, I&amp;MSouth Bend Service Center (Leased) : I&amp;M : 2920I&amp;M None Prod33400 - Accessory Electric Equipmnt</v>
          </cell>
          <cell r="G2303" t="str">
            <v>Improvemnts Leased Facil-IN, I&amp;M</v>
          </cell>
          <cell r="H2303" t="str">
            <v>-</v>
          </cell>
          <cell r="I2303" t="str">
            <v>-</v>
          </cell>
          <cell r="J2303" t="str">
            <v>No</v>
          </cell>
          <cell r="K2303" t="str">
            <v>Do Not Include</v>
          </cell>
        </row>
        <row r="2304">
          <cell r="F2304" t="str">
            <v>Indiana Michigan Power - GenD C Cook Generating PlantD C Cook Generating Plant - Common Facilities : I&amp;M : 0300I&amp;M None Prod39000 - Structures and Improvements</v>
          </cell>
          <cell r="G2304" t="str">
            <v>D C Cook Generating Plant</v>
          </cell>
          <cell r="H2304" t="str">
            <v>Nuclear</v>
          </cell>
          <cell r="I2304" t="str">
            <v>Other - Not Exposed</v>
          </cell>
          <cell r="J2304" t="str">
            <v>No</v>
          </cell>
          <cell r="K2304" t="str">
            <v>Summary Worksheet</v>
          </cell>
        </row>
        <row r="2305">
          <cell r="F2305" t="str">
            <v>Indiana Michigan Power - GenImprovemnts Leased Facil-MI, I&amp;MCook Plant Visitors Center (Leased) : I&amp;M : 0304I&amp;M None Prod39000 - Structures and Improvements</v>
          </cell>
          <cell r="G2305" t="str">
            <v>Improvemnts Leased Facil-MI, I&amp;M</v>
          </cell>
          <cell r="H2305" t="str">
            <v>-</v>
          </cell>
          <cell r="I2305" t="str">
            <v>-</v>
          </cell>
          <cell r="J2305" t="str">
            <v>No</v>
          </cell>
          <cell r="K2305" t="str">
            <v>Do Not Include</v>
          </cell>
        </row>
        <row r="2306">
          <cell r="F2306" t="str">
            <v>Indiana Michigan Power - GenImprovemnts Leased Facil-MI, I&amp;MMichigan State Office, Lansing (Leased) : I&amp;M : 2393I&amp;M None Prod39100 - Office Furniture, Equipment</v>
          </cell>
          <cell r="G2306" t="str">
            <v>Improvemnts Leased Facil-MI, I&amp;M</v>
          </cell>
          <cell r="H2306" t="str">
            <v>-</v>
          </cell>
          <cell r="I2306" t="str">
            <v>-</v>
          </cell>
          <cell r="J2306" t="str">
            <v>No</v>
          </cell>
          <cell r="K2306" t="str">
            <v>Do Not Include</v>
          </cell>
        </row>
        <row r="2307">
          <cell r="F2307" t="str">
            <v>Indiana Michigan Power - GenD C Cook Generating PlantD C Cook Generating Plant - Common Facilities : I&amp;M : 0300I&amp;M None Prod39700 - Communication Equipment</v>
          </cell>
          <cell r="G2307" t="str">
            <v>D C Cook Generating Plant</v>
          </cell>
          <cell r="H2307" t="str">
            <v>Nuclear</v>
          </cell>
          <cell r="I2307" t="str">
            <v>Other - Not Exposed</v>
          </cell>
          <cell r="J2307" t="str">
            <v>No</v>
          </cell>
          <cell r="K2307" t="str">
            <v>Summary Worksheet</v>
          </cell>
        </row>
        <row r="2308">
          <cell r="F2308" t="str">
            <v>Indiana Michigan Power - GenSwitching/Meter Stations-IN, I&amp;MDequine 345KV Switching Structure : I&amp;M : 0554I&amp;M None Prod39700 - Communication Equipment</v>
          </cell>
          <cell r="G2308" t="str">
            <v>Switching/Meter Stations-IN, I&amp;M</v>
          </cell>
          <cell r="H2308" t="str">
            <v>-</v>
          </cell>
          <cell r="I2308" t="str">
            <v>-</v>
          </cell>
          <cell r="J2308" t="str">
            <v>No</v>
          </cell>
          <cell r="K2308" t="str">
            <v>Do Not Include</v>
          </cell>
        </row>
        <row r="2309">
          <cell r="F2309" t="str">
            <v>Indiana Michigan Power - GenRockport Generating PlantRockport Generating Plant Unit Nos.1&amp;2 - Capitalized Spare Parts : I&amp;M/AEGR : 0117I&amp;M None ProdZ31120 - Capitalized Spare Parts</v>
          </cell>
          <cell r="G2309" t="str">
            <v>Rockport Generating Plant</v>
          </cell>
          <cell r="H2309" t="str">
            <v>Coal</v>
          </cell>
          <cell r="I2309" t="str">
            <v>_Partially Exposed</v>
          </cell>
          <cell r="J2309" t="str">
            <v>No</v>
          </cell>
          <cell r="K2309" t="str">
            <v>Individual Worksheet</v>
          </cell>
        </row>
        <row r="2310">
          <cell r="F2310" t="str">
            <v>Indiana Michigan Power - GenRockport Generating PlantRockport Generating Plant Unit No.1 - Owned : I&amp;M/AEGR : 0111I&amp;M None ProdZ31220 - Capitalized Spare Parts</v>
          </cell>
          <cell r="G2310" t="str">
            <v>Rockport Generating Plant</v>
          </cell>
          <cell r="H2310" t="str">
            <v>Coal</v>
          </cell>
          <cell r="I2310" t="str">
            <v>_Partially Exposed</v>
          </cell>
          <cell r="J2310" t="str">
            <v>No</v>
          </cell>
          <cell r="K2310" t="str">
            <v>Individual Worksheet</v>
          </cell>
        </row>
        <row r="2311">
          <cell r="F2311" t="str">
            <v>Indiana Michigan Power - GenRockport Generating PlantRockport Generating Plant Unit No.2 - Owned Associated : I&amp;M/AEGR : 0112I&amp;M None ProdZ31220 - Capitalized Spare Parts</v>
          </cell>
          <cell r="G2311" t="str">
            <v>Rockport Generating Plant</v>
          </cell>
          <cell r="H2311" t="str">
            <v>Coal</v>
          </cell>
          <cell r="I2311" t="str">
            <v>_Partially Exposed</v>
          </cell>
          <cell r="J2311" t="str">
            <v>No</v>
          </cell>
          <cell r="K2311" t="str">
            <v>Individual Worksheet</v>
          </cell>
        </row>
        <row r="2312">
          <cell r="F2312" t="str">
            <v>Indiana Michigan Power - GenRockport Generating PlantRockport Generating Plant Unit Nos.1&amp;2 - Capitalized Spare Parts : I&amp;M/AEGR : 0117I&amp;M None ProdZ31220 - Capitalized Spare Parts</v>
          </cell>
          <cell r="G2312" t="str">
            <v>Rockport Generating Plant</v>
          </cell>
          <cell r="H2312" t="str">
            <v>Coal</v>
          </cell>
          <cell r="I2312" t="str">
            <v>_Partially Exposed</v>
          </cell>
          <cell r="J2312" t="str">
            <v>No</v>
          </cell>
          <cell r="K2312" t="str">
            <v>Individual Worksheet</v>
          </cell>
        </row>
        <row r="2313">
          <cell r="F2313" t="str">
            <v>Indiana Michigan Power - GenTanners Creek Generating PlantTanners Creek Generating Plant Unit Nos. 1,2,3,4 : I&amp;M : 0105I&amp;M None ProdZ31220 - Capitalized Spare Parts</v>
          </cell>
          <cell r="G2313" t="str">
            <v>Tanners Creek Generating Plant</v>
          </cell>
          <cell r="H2313" t="str">
            <v>Coal</v>
          </cell>
          <cell r="I2313" t="str">
            <v>_Fully Exposed</v>
          </cell>
          <cell r="J2313" t="str">
            <v>No</v>
          </cell>
          <cell r="K2313" t="str">
            <v>Individual Worksheet</v>
          </cell>
        </row>
        <row r="2314">
          <cell r="F2314" t="str">
            <v>Indiana Michigan Power - GenTanners Creek Generating PlantTanners Creek Precipitator Unit Nos. 1,2,3,4 : I&amp;M : 7000I&amp;M None ProdZ31220 - Capitalized Spare Parts</v>
          </cell>
          <cell r="G2314" t="str">
            <v>Tanners Creek Generating Plant</v>
          </cell>
          <cell r="H2314" t="str">
            <v>Coal</v>
          </cell>
          <cell r="I2314" t="str">
            <v>_Fully Exposed</v>
          </cell>
          <cell r="J2314" t="str">
            <v>No</v>
          </cell>
          <cell r="K2314" t="str">
            <v>Individual Worksheet</v>
          </cell>
        </row>
        <row r="2315">
          <cell r="F2315" t="str">
            <v>Indiana Michigan Power - GenRockport Generating PlantRockport Generating Plant Unit Nos.1&amp;2 - Capitalized Spare Parts : I&amp;M/AEGR : 0117I&amp;M None ProdZ31420 - Capitalized Spare Parts</v>
          </cell>
          <cell r="G2315" t="str">
            <v>Rockport Generating Plant</v>
          </cell>
          <cell r="H2315" t="str">
            <v>Coal</v>
          </cell>
          <cell r="I2315" t="str">
            <v>_Partially Exposed</v>
          </cell>
          <cell r="J2315" t="str">
            <v>No</v>
          </cell>
          <cell r="K2315" t="str">
            <v>Individual Worksheet</v>
          </cell>
        </row>
        <row r="2316">
          <cell r="F2316" t="str">
            <v>Indiana Michigan Power - GenTanners Creek Generating PlantTanners Creek Generating Plant Unit Nos. 1,2,3,4 : I&amp;M : 0105I&amp;M None ProdZ31420 - Capitalized Spare Parts</v>
          </cell>
          <cell r="G2316" t="str">
            <v>Tanners Creek Generating Plant</v>
          </cell>
          <cell r="H2316" t="str">
            <v>Coal</v>
          </cell>
          <cell r="I2316" t="str">
            <v>_Fully Exposed</v>
          </cell>
          <cell r="J2316" t="str">
            <v>No</v>
          </cell>
          <cell r="K2316" t="str">
            <v>Individual Worksheet</v>
          </cell>
        </row>
        <row r="2317">
          <cell r="F2317" t="str">
            <v>Indiana Michigan Power - GenRockport Generating PlantRockport Generating Plant Unit Nos.1&amp;2 - Capitalized Spare Parts : I&amp;M/AEGR : 0117I&amp;M None ProdZ31520 - Capitalized Spare Parts</v>
          </cell>
          <cell r="G2317" t="str">
            <v>Rockport Generating Plant</v>
          </cell>
          <cell r="H2317" t="str">
            <v>Coal</v>
          </cell>
          <cell r="I2317" t="str">
            <v>_Partially Exposed</v>
          </cell>
          <cell r="J2317" t="str">
            <v>No</v>
          </cell>
          <cell r="K2317" t="str">
            <v>Individual Worksheet</v>
          </cell>
        </row>
        <row r="2318">
          <cell r="F2318" t="str">
            <v>Indiana Michigan Power - GenTanners Creek Generating PlantTanners Creek Generating Plant Unit Nos. 1,2,3,4 : I&amp;M : 0105I&amp;M None ProdZ31520 - Capitalized Spare Parts</v>
          </cell>
          <cell r="G2318" t="str">
            <v>Tanners Creek Generating Plant</v>
          </cell>
          <cell r="H2318" t="str">
            <v>Coal</v>
          </cell>
          <cell r="I2318" t="str">
            <v>_Fully Exposed</v>
          </cell>
          <cell r="J2318" t="str">
            <v>No</v>
          </cell>
          <cell r="K2318" t="str">
            <v>Individual Worksheet</v>
          </cell>
        </row>
        <row r="2319">
          <cell r="F2319" t="str">
            <v>Indiana Michigan Power - GenRockport Generating PlantRockport Generating Plant Unit Nos.1&amp;2 - Capitalized Spare Parts : I&amp;M/AEGR : 0117I&amp;M None ProdZ31620 - Capitalized Spare Parts</v>
          </cell>
          <cell r="G2319" t="str">
            <v>Rockport Generating Plant</v>
          </cell>
          <cell r="H2319" t="str">
            <v>Coal</v>
          </cell>
          <cell r="I2319" t="str">
            <v>_Partially Exposed</v>
          </cell>
          <cell r="J2319" t="str">
            <v>No</v>
          </cell>
          <cell r="K2319" t="str">
            <v>Individual Worksheet</v>
          </cell>
        </row>
        <row r="2320">
          <cell r="F2320" t="str">
            <v>Indiana Michigan Power - GenBuchanan Hydro PlantBuchanan Hydro Plant : I&amp;M : 0202I&amp;M 101/6 390 Prod39000 - Structures and Improvements</v>
          </cell>
          <cell r="G2320" t="str">
            <v>Buchanan Hydro Plant</v>
          </cell>
          <cell r="H2320" t="str">
            <v>Hydro</v>
          </cell>
          <cell r="I2320" t="str">
            <v>Other - Not Exposed</v>
          </cell>
          <cell r="J2320" t="str">
            <v>No</v>
          </cell>
          <cell r="K2320" t="str">
            <v>Summary Worksheet</v>
          </cell>
        </row>
        <row r="2321">
          <cell r="F2321" t="str">
            <v>Indiana Michigan Power - GenMottville Hydro PlantMottville Hydro Plant : I&amp;M : 0221I&amp;M 101/6 390 Prod39000 - Structures and Improvements</v>
          </cell>
          <cell r="G2321" t="str">
            <v>Mottville Hydro Plant</v>
          </cell>
          <cell r="H2321" t="str">
            <v>Hydro</v>
          </cell>
          <cell r="I2321" t="str">
            <v>Other - Not Exposed</v>
          </cell>
          <cell r="J2321" t="str">
            <v>No</v>
          </cell>
          <cell r="K2321" t="str">
            <v>Summary Worksheet</v>
          </cell>
        </row>
        <row r="2322">
          <cell r="F2322" t="str">
            <v>Indiana Michigan Power - GenSolar Projects-IN, I&amp;MSouth Bend Solar Facility : I&amp;M : STHBEND_x000D_
I&amp;M None Prod34000 - Land</v>
          </cell>
          <cell r="G2322" t="str">
            <v>Solar Projects-IN, I&amp;M</v>
          </cell>
          <cell r="H2322" t="str">
            <v>Solar</v>
          </cell>
          <cell r="I2322" t="str">
            <v>Other - Not Exposed</v>
          </cell>
          <cell r="J2322" t="str">
            <v>No</v>
          </cell>
          <cell r="K2322" t="str">
            <v>Summary Worksheet</v>
          </cell>
        </row>
        <row r="2323">
          <cell r="F2323" t="str">
            <v>Indiana Michigan Power - GenTanners Creek Generating PlantARO#2 Tanners Crk U1-4 Bottom Ash Pond Complex - IN I&amp;MI&amp;M 101/6 317 ASH2 Tanners Crk31700 - ARO Steam Production Plant</v>
          </cell>
          <cell r="G2323" t="str">
            <v>Tanners Creek Generating Plant</v>
          </cell>
          <cell r="H2323" t="str">
            <v>Coal</v>
          </cell>
          <cell r="I2323" t="str">
            <v>_Fully Exposed</v>
          </cell>
          <cell r="J2323" t="str">
            <v>No</v>
          </cell>
          <cell r="K2323" t="str">
            <v>Individual Worksheet</v>
          </cell>
        </row>
        <row r="2324">
          <cell r="F2324" t="str">
            <v>Indiana Michigan Power - GenTanners Creek Generating PlantARO#3 Tanners Crk U4 Slag Pond - IN I&amp;MI&amp;M 101/6 317 ASH3 Tanners Crk31700 - ARO Steam Production Plant</v>
          </cell>
          <cell r="G2324" t="str">
            <v>Tanners Creek Generating Plant</v>
          </cell>
          <cell r="H2324" t="str">
            <v>Coal</v>
          </cell>
          <cell r="I2324" t="str">
            <v>_Fully Exposed</v>
          </cell>
          <cell r="J2324" t="str">
            <v>No</v>
          </cell>
          <cell r="K2324" t="str">
            <v>Individual Worksheet</v>
          </cell>
        </row>
        <row r="2325">
          <cell r="F2325" t="str">
            <v>Indiana Michigan Power - GenTanners Creek Generating PlantARO#4 Tanners Crk Landfill - IN I&amp;MI&amp;M 101/6 317 ASH4 Tanners Crk31700 - ARO Steam Production Plant</v>
          </cell>
          <cell r="G2325" t="str">
            <v>Tanners Creek Generating Plant</v>
          </cell>
          <cell r="H2325" t="str">
            <v>Coal</v>
          </cell>
          <cell r="I2325" t="str">
            <v>_Fully Exposed</v>
          </cell>
          <cell r="J2325" t="str">
            <v>No</v>
          </cell>
          <cell r="K2325" t="str">
            <v>Individual Worksheet</v>
          </cell>
        </row>
        <row r="2326">
          <cell r="F2326" t="str">
            <v>Indiana Michigan Power - GenRockport Generating PlantRockport Generating Plant Dry Sorbent Injection (DSI) - Construction : I&amp;M/AEGR : DSICONI&amp;M 101/6 311 U1 Rockport DSI Const31100 - Structures, Improvemnt-Coal</v>
          </cell>
          <cell r="G2326" t="str">
            <v>Rockport Generating Plant</v>
          </cell>
          <cell r="H2326" t="str">
            <v>Coal</v>
          </cell>
          <cell r="I2326" t="str">
            <v>_Partially Exposed</v>
          </cell>
          <cell r="J2326" t="str">
            <v>No</v>
          </cell>
          <cell r="K2326" t="str">
            <v>Individual Worksheet</v>
          </cell>
        </row>
        <row r="2327">
          <cell r="F2327" t="str">
            <v>Indiana Michigan Power - GenRockport Generating PlantRockport Generating Plant Dry Sorbent Injection (DSI) - Construction : I&amp;M/AEGR : DSICONI&amp;M 101/6 312 U1 Rockport DSI Const31200 - Boiler Plant Equip-Coal</v>
          </cell>
          <cell r="G2327" t="str">
            <v>Rockport Generating Plant</v>
          </cell>
          <cell r="H2327" t="str">
            <v>Coal</v>
          </cell>
          <cell r="I2327" t="str">
            <v>_Partially Exposed</v>
          </cell>
          <cell r="J2327" t="str">
            <v>No</v>
          </cell>
          <cell r="K2327" t="str">
            <v>Individual Worksheet</v>
          </cell>
        </row>
        <row r="2328">
          <cell r="F2328" t="str">
            <v>Indiana Michigan Power - GenRockport Generating PlantRockport Generating Plant Dry Sorbent Injection (DSI) - Construction : I&amp;M/AEGR : DSICONI&amp;M 101/6 312 U1 Rockport DSI Const31200 - Boiler Plant Equip-Coal</v>
          </cell>
          <cell r="G2328" t="str">
            <v>Rockport Generating Plant</v>
          </cell>
          <cell r="H2328" t="str">
            <v>Coal</v>
          </cell>
          <cell r="I2328" t="str">
            <v>_Partially Exposed</v>
          </cell>
          <cell r="J2328" t="str">
            <v>No</v>
          </cell>
          <cell r="K2328" t="str">
            <v>Individual Worksheet</v>
          </cell>
        </row>
        <row r="2329">
          <cell r="F2329" t="str">
            <v>Indiana Michigan Power - GenRockport Generating PlantRockport Generating Plant U1 - Dry Sorbent Injection (DSI) - Construction : I&amp;M/AEGR : DSICON1I&amp;M 101/6 312 U1 Rockport DSI Const31200 - Boiler Plant Equip-Coal</v>
          </cell>
          <cell r="G2329" t="str">
            <v>Rockport Generating Plant</v>
          </cell>
          <cell r="H2329" t="str">
            <v>Coal</v>
          </cell>
          <cell r="I2329" t="str">
            <v>_Partially Exposed</v>
          </cell>
          <cell r="J2329" t="str">
            <v>No</v>
          </cell>
          <cell r="K2329" t="str">
            <v>Individual Worksheet</v>
          </cell>
        </row>
        <row r="2330">
          <cell r="F2330" t="str">
            <v>Indiana Michigan Power - GenRockport Generating PlantRockport Generating Plant U1 - Dry Sorbent Injection (DSI) - Construction : I&amp;M/AEGR : DSICON1I&amp;M 101/6 312 U1 Rockport DSI Const31200 - Boiler Plant Equip-Coal</v>
          </cell>
          <cell r="G2330" t="str">
            <v>Rockport Generating Plant</v>
          </cell>
          <cell r="H2330" t="str">
            <v>Coal</v>
          </cell>
          <cell r="I2330" t="str">
            <v>_Partially Exposed</v>
          </cell>
          <cell r="J2330" t="str">
            <v>No</v>
          </cell>
          <cell r="K2330" t="str">
            <v>Individual Worksheet</v>
          </cell>
        </row>
        <row r="2331">
          <cell r="F2331" t="str">
            <v>Indiana Michigan Power - GenRockport Generating PlantRockport Generating Plant U1 - Dry Sorbent Injection (DSI) - Pre-Construction : I&amp;M/AEGR : DSIPRE1I&amp;M 101/6 312 Rckpt U1 DSI Pre-Cnst31200 - Boiler Plant Equip-Coal</v>
          </cell>
          <cell r="G2331" t="str">
            <v>Rockport Generating Plant</v>
          </cell>
          <cell r="H2331" t="str">
            <v>Coal</v>
          </cell>
          <cell r="I2331" t="str">
            <v>_Fully Exposed</v>
          </cell>
          <cell r="J2331" t="str">
            <v>No</v>
          </cell>
          <cell r="K2331" t="str">
            <v>Individual Worksheet</v>
          </cell>
        </row>
        <row r="2332">
          <cell r="F2332" t="str">
            <v>Indiana Michigan Power - GenSolar Projects-IN, I&amp;MDeer Creek Solar Facility : I&amp;M : DRCRKI&amp;M None Prod39700 - Communication Equipment</v>
          </cell>
          <cell r="G2332" t="str">
            <v>Solar Projects-IN, I&amp;M</v>
          </cell>
          <cell r="H2332" t="str">
            <v>Solar</v>
          </cell>
          <cell r="I2332" t="str">
            <v>Other - Not Exposed</v>
          </cell>
          <cell r="J2332" t="str">
            <v>No</v>
          </cell>
          <cell r="K2332" t="str">
            <v>Summary Worksheet</v>
          </cell>
        </row>
        <row r="2333">
          <cell r="F2333" t="str">
            <v>Indiana Michigan Power - GenSolar Projects-IN, I&amp;MDeer Creek Solar Facility : I&amp;M : DRCRKI&amp;M 101/6 397 Prod39700 - Communication Equipment</v>
          </cell>
          <cell r="G2333" t="str">
            <v>Solar Projects-IN, I&amp;M</v>
          </cell>
          <cell r="H2333" t="str">
            <v>Solar</v>
          </cell>
          <cell r="I2333" t="str">
            <v>Other - Not Exposed</v>
          </cell>
          <cell r="J2333" t="str">
            <v>No</v>
          </cell>
          <cell r="K2333" t="str">
            <v>Summary Worksheet</v>
          </cell>
        </row>
        <row r="2334">
          <cell r="F2334" t="str">
            <v>Indiana Michigan Power - GenSolar Projects-IN, I&amp;MDeer Creek Solar Facility : I&amp;M : DRCRKI&amp;M None Prod34500 - Accessory Electric Equip</v>
          </cell>
          <cell r="G2334" t="str">
            <v>Solar Projects-IN, I&amp;M</v>
          </cell>
          <cell r="H2334" t="str">
            <v>Solar</v>
          </cell>
          <cell r="I2334" t="str">
            <v>Other - Not Exposed</v>
          </cell>
          <cell r="J2334" t="str">
            <v>No</v>
          </cell>
          <cell r="K2334" t="str">
            <v>Summary Worksheet</v>
          </cell>
        </row>
        <row r="2335">
          <cell r="F2335" t="str">
            <v>Indiana Michigan Power - GenSolar Projects-IN, I&amp;MDeer Creek Solar Facility : I&amp;M : DRCRKI&amp;M 101/6 346 Deer Creek Solar34600 - Misc Power Plant Equip</v>
          </cell>
          <cell r="G2335" t="str">
            <v>Solar Projects-IN, I&amp;M</v>
          </cell>
          <cell r="H2335" t="str">
            <v>Solar</v>
          </cell>
          <cell r="I2335" t="str">
            <v>Other - Not Exposed</v>
          </cell>
          <cell r="J2335" t="str">
            <v>No</v>
          </cell>
          <cell r="K2335" t="str">
            <v>Summary Worksheet</v>
          </cell>
        </row>
        <row r="2336">
          <cell r="F2336" t="str">
            <v>Indiana Michigan Power - GenSolar Projects-IN, I&amp;MDeer Creek Solar Facility : I&amp;M : DRCRKI&amp;M 101/6 346 Deer Creek Solar34600 - Misc Power Plant Equip</v>
          </cell>
          <cell r="G2336" t="str">
            <v>Solar Projects-IN, I&amp;M</v>
          </cell>
          <cell r="H2336" t="str">
            <v>Solar</v>
          </cell>
          <cell r="I2336" t="str">
            <v>Other - Not Exposed</v>
          </cell>
          <cell r="J2336" t="str">
            <v>No</v>
          </cell>
          <cell r="K2336" t="str">
            <v>Summary Worksheet</v>
          </cell>
        </row>
        <row r="2337">
          <cell r="F2337" t="str">
            <v>Indiana Michigan Power - GenSolar Projects-IN, I&amp;MOlive Solar Facility : I&amp;M : OLIVEI&amp;M 101/6 345 Olive Solar34500 - Accessory Electric Equip</v>
          </cell>
          <cell r="G2337" t="str">
            <v>Olive Solar Facility</v>
          </cell>
          <cell r="H2337" t="str">
            <v>Solar</v>
          </cell>
          <cell r="I2337" t="str">
            <v>Other - Not Exposed</v>
          </cell>
          <cell r="J2337" t="str">
            <v>No</v>
          </cell>
          <cell r="K2337" t="str">
            <v>Summary Worksheet</v>
          </cell>
        </row>
        <row r="2338">
          <cell r="F2338" t="str">
            <v>Indiana Michigan Power - GenSolar Projects-IN, I&amp;MOlive Solar Facility : I&amp;M : OLIVEI&amp;M 101/6 346 Olive Solar34600 - Misc Power Plant Equip</v>
          </cell>
          <cell r="G2338" t="str">
            <v>Olive Solar Facility</v>
          </cell>
          <cell r="H2338" t="str">
            <v>Solar</v>
          </cell>
          <cell r="I2338" t="str">
            <v>Other - Not Exposed</v>
          </cell>
          <cell r="J2338" t="str">
            <v>No</v>
          </cell>
          <cell r="K2338" t="str">
            <v>Summary Worksheet</v>
          </cell>
        </row>
        <row r="2339">
          <cell r="F2339" t="str">
            <v>Indiana Michigan Power - GenSolar Projects-IN, I&amp;MOlive Solar Facility : I&amp;M : OLIVEI&amp;M 101/6 397 Prod39700 - Communication Equipment</v>
          </cell>
          <cell r="G2339" t="str">
            <v>Olive Solar Facility</v>
          </cell>
          <cell r="H2339" t="str">
            <v>Solar</v>
          </cell>
          <cell r="I2339" t="str">
            <v>Other - Not Exposed</v>
          </cell>
          <cell r="J2339" t="str">
            <v>No</v>
          </cell>
          <cell r="K2339" t="str">
            <v>Summary Worksheet</v>
          </cell>
        </row>
        <row r="2340">
          <cell r="F2340" t="str">
            <v>Indiana Michigan Power - GenSolar Projects-MI, I&amp;MWatervliet Solar Facility : I&amp;M : WTRVLTI&amp;M 101/6 346 Watervliet Solar34600 - Misc Power Plant Equip</v>
          </cell>
          <cell r="G2340" t="str">
            <v xml:space="preserve">Watervliet Solar Facility </v>
          </cell>
          <cell r="H2340" t="str">
            <v>Solar</v>
          </cell>
          <cell r="I2340" t="str">
            <v>Other - Not Exposed</v>
          </cell>
          <cell r="J2340" t="str">
            <v>No</v>
          </cell>
          <cell r="K2340" t="str">
            <v>Summary Worksheet</v>
          </cell>
        </row>
        <row r="2341">
          <cell r="F2341" t="str">
            <v>Indiana Michigan Power - GenSolar Projects-MI, I&amp;MWatervliet Solar Facility : I&amp;M : WTRVLTI&amp;M 101/6 397 Prod39700 - Communication Equipment</v>
          </cell>
          <cell r="G2341" t="str">
            <v xml:space="preserve">Watervliet Solar Facility </v>
          </cell>
          <cell r="H2341" t="str">
            <v>Solar</v>
          </cell>
          <cell r="I2341" t="str">
            <v>Other - Not Exposed</v>
          </cell>
          <cell r="J2341" t="str">
            <v>No</v>
          </cell>
          <cell r="K2341" t="str">
            <v>Summary Worksheet</v>
          </cell>
        </row>
        <row r="2342">
          <cell r="F2342" t="str">
            <v>Indiana Michigan Power - GenSolar Projects-MI, I&amp;MWatervliet Solar Facility : I&amp;M : WTRVLTI&amp;M 101/6 341 Structures &amp; Improvmn34100 - Structures &amp; Improvmnts</v>
          </cell>
          <cell r="G2342" t="str">
            <v xml:space="preserve">Watervliet Solar Facility </v>
          </cell>
          <cell r="H2342" t="str">
            <v>Solar</v>
          </cell>
          <cell r="I2342" t="str">
            <v>Other - Not Exposed</v>
          </cell>
          <cell r="J2342" t="str">
            <v>No</v>
          </cell>
          <cell r="K2342" t="str">
            <v>Summary Worksheet</v>
          </cell>
        </row>
        <row r="2343">
          <cell r="F2343" t="str">
            <v>Indiana Michigan Power - GenSolar Projects-MI, I&amp;MWatervliet Solar Facility : I&amp;M : WTRVLTI&amp;M 101/6 344 Generators34400 - Generators</v>
          </cell>
          <cell r="G2343" t="str">
            <v xml:space="preserve">Watervliet Solar Facility </v>
          </cell>
          <cell r="H2343" t="str">
            <v>Solar</v>
          </cell>
          <cell r="I2343" t="str">
            <v>Other - Not Exposed</v>
          </cell>
          <cell r="J2343" t="str">
            <v>No</v>
          </cell>
          <cell r="K2343" t="str">
            <v>Summary Worksheet</v>
          </cell>
        </row>
        <row r="2344">
          <cell r="F2344" t="str">
            <v>Indiana Michigan Power - GenSolar Projects-MI, I&amp;MWatervliet Solar Facility : I&amp;M : WTRVLTI&amp;M 101/6 346 Misc Power Equip34600 - Misc Power Plant Equip</v>
          </cell>
          <cell r="G2344" t="str">
            <v xml:space="preserve">Watervliet Solar Facility </v>
          </cell>
          <cell r="H2344" t="str">
            <v>Solar</v>
          </cell>
          <cell r="I2344" t="str">
            <v>Other - Not Exposed</v>
          </cell>
          <cell r="J2344" t="str">
            <v>No</v>
          </cell>
          <cell r="K2344" t="str">
            <v>Summary Worksheet</v>
          </cell>
        </row>
        <row r="2345">
          <cell r="F2345" t="str">
            <v>Indiana Michigan Power - GenSolar Projects-IN, I&amp;MTwin Branch Solar Facility : I&amp;M : TWNBRI&amp;M 101/6 397 Prod39700 - Communication Equipment</v>
          </cell>
          <cell r="G2345" t="str">
            <v>Twin Branch Solar Facility</v>
          </cell>
          <cell r="H2345" t="str">
            <v>Solar</v>
          </cell>
          <cell r="I2345" t="str">
            <v>Other - Not Exposed</v>
          </cell>
          <cell r="J2345" t="str">
            <v>No</v>
          </cell>
          <cell r="K2345" t="str">
            <v>Summary Worksheet</v>
          </cell>
        </row>
        <row r="2346">
          <cell r="F2346" t="str">
            <v>Indiana Michigan Power - GenSolar Projects-IN, I&amp;MDeer Creek Solar Facility : I&amp;M : DRCRKI&amp;M 101/6 345 Deer Creek Solar34500 - Accessory Electric Equip</v>
          </cell>
          <cell r="G2346" t="str">
            <v>Solar Projects-IN, I&amp;M</v>
          </cell>
          <cell r="H2346" t="str">
            <v>Solar</v>
          </cell>
          <cell r="I2346" t="str">
            <v>Other - Not Exposed</v>
          </cell>
          <cell r="J2346" t="str">
            <v>No</v>
          </cell>
          <cell r="K2346" t="str">
            <v>Summary Worksheet</v>
          </cell>
        </row>
        <row r="2347">
          <cell r="F2347" t="str">
            <v>Indiana Michigan Power - GenIntangible Plant - IN, I&amp;MCapitalized Software - Data Center 2 : I&amp;M : 9303DC2I&amp;M 101/6 303 Groveport DC 2 - G30300 - Intangible Property</v>
          </cell>
          <cell r="G2347" t="str">
            <v>Intangible Plant - IN, I&amp;M</v>
          </cell>
          <cell r="H2347" t="str">
            <v>-</v>
          </cell>
          <cell r="I2347" t="str">
            <v>-</v>
          </cell>
          <cell r="J2347" t="str">
            <v>No</v>
          </cell>
          <cell r="K2347" t="str">
            <v>Do Not Include</v>
          </cell>
        </row>
        <row r="2348">
          <cell r="F2348" t="str">
            <v>Indiana Michigan Power - GenRockport Generating PlantRockport Generating Plant U2 - SCR : I&amp;M/AEGR : 5378I&amp;M 101/6 312 U2 Rockport SCR31200 - Boiler Plant Equip-Coal</v>
          </cell>
          <cell r="G2348" t="str">
            <v>Rockport Generating Plant</v>
          </cell>
          <cell r="H2348" t="str">
            <v>Coal</v>
          </cell>
          <cell r="I2348" t="str">
            <v>_Partially Exposed</v>
          </cell>
          <cell r="J2348" t="str">
            <v>No</v>
          </cell>
          <cell r="K2348" t="str">
            <v>Individual Worksheet</v>
          </cell>
        </row>
        <row r="2349">
          <cell r="F2349" t="str">
            <v>Dolet Hills Lignite Co.Capitalized Software - Dolet HillsCapitalized Software : DH : 001Dolet Hills 101/6 30300 Cap. Soft.30300 - Intangible Property</v>
          </cell>
          <cell r="G2349" t="str">
            <v>Capitalized Software - Dolet Hills</v>
          </cell>
          <cell r="H2349" t="str">
            <v>-</v>
          </cell>
          <cell r="I2349" t="str">
            <v>-</v>
          </cell>
          <cell r="J2349" t="str">
            <v>No</v>
          </cell>
          <cell r="K2349" t="str">
            <v>Do Not Include</v>
          </cell>
        </row>
        <row r="2350">
          <cell r="F2350" t="str">
            <v>Dolet Hills Lignite Co.Dolet Hills Lignite/Oxbow MiningDolet Hills Lignite Mine : DH : 0001Dolet Hills 101/6 39919 Lignite39919 - Coal ARO General Plant</v>
          </cell>
          <cell r="G2350" t="str">
            <v>Dolet Hills Lignite Mine</v>
          </cell>
          <cell r="H2350" t="str">
            <v>-</v>
          </cell>
          <cell r="I2350" t="str">
            <v>-</v>
          </cell>
          <cell r="J2350" t="str">
            <v>No</v>
          </cell>
          <cell r="K2350" t="str">
            <v>Do Not Include</v>
          </cell>
        </row>
        <row r="2351">
          <cell r="F2351" t="str">
            <v>Dolet Hills Lignite Co.Dolet Hills Lignite/Oxbow MiningOxbow Mining - 329 Red River Mining Road : DH : 0002Dolet Hills 101/6 3993039930 - Other Tangible Property</v>
          </cell>
          <cell r="G2351" t="str">
            <v>Dolet Hills Lignite Mine</v>
          </cell>
          <cell r="H2351" t="str">
            <v>-</v>
          </cell>
          <cell r="I2351" t="str">
            <v>-</v>
          </cell>
          <cell r="J2351" t="str">
            <v>No</v>
          </cell>
          <cell r="K2351" t="str">
            <v>Do Not Include</v>
          </cell>
        </row>
        <row r="2352">
          <cell r="F2352" t="str">
            <v>Dolet Hills Lignite Co.Dolet Hills Lignite/Oxbow MiningDolet Hills Lignite Mine : DH : 0001Dolet Hills 101/6 3993039930 - Other Tangible Property</v>
          </cell>
          <cell r="G2352" t="str">
            <v>Dolet Hills Lignite Mine</v>
          </cell>
          <cell r="H2352" t="str">
            <v>-</v>
          </cell>
          <cell r="I2352" t="str">
            <v>-</v>
          </cell>
          <cell r="J2352" t="str">
            <v>No</v>
          </cell>
          <cell r="K2352" t="str">
            <v>Do Not Include</v>
          </cell>
        </row>
        <row r="2353">
          <cell r="F2353" t="str">
            <v>Dolet Hills Lignite Co.Dolet Hills Lignite/Oxbow MiningOxbow Mining - 2002 Crow Lane : DH : 0003Dolet Hills 101/6 3993039930 - Other Tangible Property</v>
          </cell>
          <cell r="G2353" t="str">
            <v>Dolet Hills Lignite Mine</v>
          </cell>
          <cell r="H2353" t="str">
            <v>-</v>
          </cell>
          <cell r="I2353" t="str">
            <v>-</v>
          </cell>
          <cell r="J2353" t="str">
            <v>No</v>
          </cell>
          <cell r="K2353" t="str">
            <v>Do Not Include</v>
          </cell>
        </row>
        <row r="2354">
          <cell r="F2354" t="str">
            <v>Dolet Hills Lignite Co.Capitalized Software - Dolet HillsCapitalized Software - High Availability Data Center : DH : HAVDolet Hills 101/6 High Avail Data C30300 - Intangible Property</v>
          </cell>
          <cell r="G2354" t="str">
            <v>Capitalized Software - Dolet Hills</v>
          </cell>
          <cell r="H2354" t="str">
            <v>-</v>
          </cell>
          <cell r="I2354" t="str">
            <v>-</v>
          </cell>
          <cell r="J2354" t="str">
            <v>No</v>
          </cell>
          <cell r="K2354" t="str">
            <v>Do Not Include</v>
          </cell>
        </row>
        <row r="2355">
          <cell r="F2355" t="str">
            <v>Dolet Hills Lignite Co.Capitalized Software - Dolet HillsCapitalized Software - Maximo : DH : MAXDolet Hills 303 Cap Soft Maximo30300 - Intangible Property</v>
          </cell>
          <cell r="G2355" t="str">
            <v>Capitalized Software - Dolet Hills</v>
          </cell>
          <cell r="H2355" t="str">
            <v>-</v>
          </cell>
          <cell r="I2355" t="str">
            <v>-</v>
          </cell>
          <cell r="J2355" t="str">
            <v>No</v>
          </cell>
          <cell r="K2355" t="str">
            <v>Do Not Include</v>
          </cell>
        </row>
        <row r="2356">
          <cell r="F2356" t="str">
            <v>Dolet Hills Lignite Co.Capitalized Software - Dolet HillsCapitalized Software - Dell : DH : DELLDolet Hills 303 Dell Lease30300 - Intangible Property</v>
          </cell>
          <cell r="G2356" t="str">
            <v>Capitalized Software - Dolet Hills</v>
          </cell>
          <cell r="H2356" t="str">
            <v>-</v>
          </cell>
          <cell r="I2356" t="str">
            <v>-</v>
          </cell>
          <cell r="J2356" t="str">
            <v>No</v>
          </cell>
          <cell r="K2356" t="str">
            <v>Do Not Include</v>
          </cell>
        </row>
        <row r="2357">
          <cell r="F2357" t="str">
            <v>Dolet Hills Lignite Co.Capitalized Software - Dolet HillsCapitalized Software - Oracle : DH : ORADolet Hills 303 Oracle Software30300 - Intangible Property</v>
          </cell>
          <cell r="G2357" t="str">
            <v>Capitalized Software - Dolet Hills</v>
          </cell>
          <cell r="H2357" t="str">
            <v>-</v>
          </cell>
          <cell r="I2357" t="str">
            <v>-</v>
          </cell>
          <cell r="J2357" t="str">
            <v>No</v>
          </cell>
          <cell r="K2357" t="str">
            <v>Do Not Include</v>
          </cell>
        </row>
        <row r="2358">
          <cell r="F2358" t="str">
            <v>Dolet Hills Lignite Co.Capitalized Software - Dolet HillsCapitalized Software - Data Center 2 : DH : DC2Dolet Hills 101/6 303 Groveport DC230300 - Intangible Property</v>
          </cell>
          <cell r="G2358" t="str">
            <v>Capitalized Software - Dolet Hills</v>
          </cell>
          <cell r="H2358" t="str">
            <v>-</v>
          </cell>
          <cell r="I2358" t="str">
            <v>-</v>
          </cell>
          <cell r="J2358" t="str">
            <v>No</v>
          </cell>
          <cell r="K2358" t="str">
            <v>Do Not Include</v>
          </cell>
        </row>
        <row r="2359">
          <cell r="F2359" t="str">
            <v>Desert Sky Wind Farm LPARO Desert Sky Wind Farm - TXARO Desert Sky Wind Farm - TXDesert Sky 101/6 317 ARO Wind Farm31700 - NR ARO Steam Prod. Plant</v>
          </cell>
          <cell r="G2359" t="str">
            <v>Desert Sky Wind Farm - TX</v>
          </cell>
          <cell r="H2359" t="str">
            <v>Wind</v>
          </cell>
          <cell r="I2359" t="str">
            <v>Other - Not Exposed</v>
          </cell>
          <cell r="J2359" t="str">
            <v>No</v>
          </cell>
          <cell r="K2359" t="str">
            <v>Summary Worksheet</v>
          </cell>
        </row>
        <row r="2360">
          <cell r="F2360" t="str">
            <v>Desert Sky Wind Farm LLCDesert Sky Wind Farm-TX, DSWFDesert Sky Wind Farm : DSWF : 0001Desert Sky 101/6 34434400 - Generators</v>
          </cell>
          <cell r="G2360" t="str">
            <v>Desert Sky Wind Farm-TX, DSWF</v>
          </cell>
          <cell r="H2360" t="str">
            <v>Wind</v>
          </cell>
          <cell r="I2360" t="str">
            <v>Other - Not Exposed</v>
          </cell>
          <cell r="J2360" t="str">
            <v>No</v>
          </cell>
          <cell r="K2360" t="str">
            <v>Summary Worksheet</v>
          </cell>
        </row>
        <row r="2361">
          <cell r="F2361" t="str">
            <v>Desert Sky Wind Farm LLCDesert Sky Wind Farm-TX, DSWFDesert Sky Wind Farm : DSWF : 0001Desert Sky 101/6 34634600 - Misc Power Plant Equip</v>
          </cell>
          <cell r="G2361" t="str">
            <v>Desert Sky Wind Farm-TX, DSWF</v>
          </cell>
          <cell r="H2361" t="str">
            <v>Wind</v>
          </cell>
          <cell r="I2361" t="str">
            <v>Other - Not Exposed</v>
          </cell>
          <cell r="J2361" t="str">
            <v>No</v>
          </cell>
          <cell r="K2361" t="str">
            <v>Summary Worksheet</v>
          </cell>
        </row>
        <row r="2362">
          <cell r="F2362" t="str">
            <v>Desert Sky Wind Farm LLCDesert Sky Wind Farm-TX, DSWFARO Desert Sky Wind FarmDesert Sky 101/6 347 ARO Wind Farm34700 - ARO Other Production</v>
          </cell>
          <cell r="G2362" t="str">
            <v>Desert Sky Wind Farm-TX, DSWF</v>
          </cell>
          <cell r="H2362" t="str">
            <v>Wind</v>
          </cell>
          <cell r="I2362" t="str">
            <v>Other - Not Exposed</v>
          </cell>
          <cell r="J2362" t="str">
            <v>No</v>
          </cell>
          <cell r="K2362" t="str">
            <v>Summary Worksheet</v>
          </cell>
        </row>
        <row r="2363">
          <cell r="F2363" t="str">
            <v>Desert Sky Wind Farm LLCCapitalized Software-TX, DSWFCapitalized Software : DSWF : 9303Desert Sky 101/6 303 Cap Software30300 - Intangible Property</v>
          </cell>
          <cell r="G2363" t="str">
            <v>Capitalized Software-TX, DSWF</v>
          </cell>
          <cell r="H2363" t="str">
            <v>-</v>
          </cell>
          <cell r="I2363" t="str">
            <v>-</v>
          </cell>
          <cell r="J2363" t="str">
            <v>No</v>
          </cell>
          <cell r="K2363" t="str">
            <v>Do Not Include</v>
          </cell>
        </row>
        <row r="2364">
          <cell r="F2364" t="str">
            <v>Desert Sky Wind Farm LLCCapitalized Software-TX, DSWFCapitalized Software - Maximo : DSWF : 9303MAXDesert Sky 101/6 303 Cap Software30300 - Intangible Property</v>
          </cell>
          <cell r="G2364" t="str">
            <v>Capitalized Software-TX, DSWF</v>
          </cell>
          <cell r="H2364" t="str">
            <v>-</v>
          </cell>
          <cell r="I2364" t="str">
            <v>-</v>
          </cell>
          <cell r="J2364" t="str">
            <v>No</v>
          </cell>
          <cell r="K2364" t="str">
            <v>Do Not Include</v>
          </cell>
        </row>
        <row r="2365">
          <cell r="F2365" t="str">
            <v>Desert Sky Wind Farm LLCCapitalized Software-TX, DSWFCapitalized Software - Maximo : DSWF : 9303MAXDesert Sky 101/6 303 Cap Sft Maximo30300 - Intangible Property</v>
          </cell>
          <cell r="G2365" t="str">
            <v>Capitalized Software-TX, DSWF</v>
          </cell>
          <cell r="H2365" t="str">
            <v>-</v>
          </cell>
          <cell r="I2365" t="str">
            <v>-</v>
          </cell>
          <cell r="J2365" t="str">
            <v>No</v>
          </cell>
          <cell r="K2365" t="str">
            <v>Do Not Include</v>
          </cell>
        </row>
        <row r="2366">
          <cell r="F2366" t="str">
            <v>Columbus Southern Power - GenCapitalized Software - CSPCapitalized Software EAS : CSP : 9303EASCSP 101/6 303 Cap Soft EAS Prod30300 - Intangible Property</v>
          </cell>
          <cell r="G2366" t="str">
            <v>Capitalized Software - CSP</v>
          </cell>
          <cell r="H2366" t="str">
            <v>-</v>
          </cell>
          <cell r="I2366" t="str">
            <v>-</v>
          </cell>
          <cell r="J2366" t="str">
            <v>No</v>
          </cell>
          <cell r="K2366" t="str">
            <v>Do Not Include</v>
          </cell>
        </row>
        <row r="2367">
          <cell r="F2367" t="str">
            <v>Columbus Southern Power - GenCapitalized Software - CSPCapitalized Software : CSP : 9303CSP 101/6 303 Cap Software-Prod30300 - Intangible Property</v>
          </cell>
          <cell r="G2367" t="str">
            <v>Capitalized Software - CSP</v>
          </cell>
          <cell r="H2367" t="str">
            <v>-</v>
          </cell>
          <cell r="I2367" t="str">
            <v>-</v>
          </cell>
          <cell r="J2367" t="str">
            <v>No</v>
          </cell>
          <cell r="K2367" t="str">
            <v>Do Not Include</v>
          </cell>
        </row>
        <row r="2368">
          <cell r="F2368" t="str">
            <v>Columbus Southern Power - GenConesville Generating PlantConesville Generating Plant Units 5 &amp; 6 : CSP : 0066CSP 101/6 303 Cap Software-Prod30300 - Intangible Property</v>
          </cell>
          <cell r="G2368" t="str">
            <v>Conesville Generating Plant</v>
          </cell>
          <cell r="H2368" t="str">
            <v>-</v>
          </cell>
          <cell r="I2368" t="str">
            <v>-</v>
          </cell>
          <cell r="J2368" t="str">
            <v>No</v>
          </cell>
          <cell r="K2368" t="str">
            <v>Do Not Include</v>
          </cell>
        </row>
        <row r="2369">
          <cell r="F2369" t="str">
            <v>Columbus Southern Power - GenBeckjord Generating PlantBeckjord Generating Plant Unit No. 6 : CSP : 0050CSP 101/6 303 Cap Software-Prod30315 - Intangible Property - CCD</v>
          </cell>
          <cell r="G2369" t="str">
            <v>Beckjord Generating Plant</v>
          </cell>
          <cell r="H2369" t="str">
            <v>Coal</v>
          </cell>
          <cell r="I2369" t="str">
            <v>Other</v>
          </cell>
          <cell r="J2369" t="str">
            <v>No</v>
          </cell>
          <cell r="K2369" t="str">
            <v>Individual Worksheet</v>
          </cell>
        </row>
        <row r="2370">
          <cell r="F2370" t="str">
            <v>Columbus Southern Power - GenConesville Generating PlantConesville Generating Plant Unit 4 : CSP : 0966CSP 101/6 303 Cap Software-Prod30315 - Intangible Property - CCD</v>
          </cell>
          <cell r="G2370" t="str">
            <v>Conesville Generating Plant</v>
          </cell>
          <cell r="H2370" t="str">
            <v>Coal</v>
          </cell>
          <cell r="I2370" t="str">
            <v>-</v>
          </cell>
          <cell r="J2370" t="str">
            <v>No</v>
          </cell>
          <cell r="K2370" t="str">
            <v>Do Not Include</v>
          </cell>
        </row>
        <row r="2371">
          <cell r="F2371" t="str">
            <v>Columbus Southern Power - GenStuart Generating PlantStuart Generating Plant Unit Nos. 1,2,3,4 : CSP : 0052CSP 101/6 303 Cap Software-Prod30315 - Intangible Property - CCD</v>
          </cell>
          <cell r="G2371" t="str">
            <v>Stuart Generating Plant</v>
          </cell>
          <cell r="H2371" t="str">
            <v>Coal</v>
          </cell>
          <cell r="I2371" t="str">
            <v>Other</v>
          </cell>
          <cell r="J2371" t="str">
            <v>No</v>
          </cell>
          <cell r="K2371" t="str">
            <v>Summary Worksheet</v>
          </cell>
        </row>
        <row r="2372">
          <cell r="F2372" t="str">
            <v>Columbus Southern Power - GenZimmer Generating PlantZimmer Generating Plant Unit No. 1 : CSP : 0062CSP 101/6 303 Cap Software-Prod30315 - Intangible Property - CCD</v>
          </cell>
          <cell r="G2372" t="str">
            <v>Zimmer Generating Plant</v>
          </cell>
          <cell r="H2372" t="str">
            <v>Coal</v>
          </cell>
          <cell r="I2372" t="str">
            <v>Other</v>
          </cell>
          <cell r="J2372" t="str">
            <v>No</v>
          </cell>
          <cell r="K2372" t="str">
            <v>Summary Worksheet</v>
          </cell>
        </row>
        <row r="2373">
          <cell r="F2373" t="str">
            <v>Columbus Southern Power - GenDarby Generating PlantDarby Generating Plant - PILOT Payments : CSP : DRBGPPPCSP 101/6 303 Darby PILOT30300 - Intangible Property</v>
          </cell>
          <cell r="G2373" t="str">
            <v>Darby Generating Plant</v>
          </cell>
          <cell r="H2373" t="str">
            <v>Gas</v>
          </cell>
          <cell r="I2373" t="str">
            <v>Other</v>
          </cell>
          <cell r="J2373" t="str">
            <v>No</v>
          </cell>
          <cell r="K2373" t="str">
            <v>Summary Worksheet</v>
          </cell>
        </row>
        <row r="2374">
          <cell r="F2374" t="str">
            <v>Columbus Southern Power - GenDarby Generating PlantDarby Generating Plant : CSP : DRBGPCSP 101/6 303 Darby Right-to-Use30300 - Intangible Property</v>
          </cell>
          <cell r="G2374" t="str">
            <v>Darby Generating Plant</v>
          </cell>
          <cell r="H2374" t="str">
            <v>Gas</v>
          </cell>
          <cell r="I2374" t="str">
            <v>Other</v>
          </cell>
          <cell r="J2374" t="str">
            <v>No</v>
          </cell>
          <cell r="K2374" t="str">
            <v>Summary Worksheet</v>
          </cell>
        </row>
        <row r="2375">
          <cell r="F2375" t="str">
            <v>Columbus Southern Power - GenBeckjord Generating PlantBeckjord Generating Plant Unit No. 6 : CSP : 0050CSPCo 101/6 310 Beckjord Non-Depr31015 - Land - CCD</v>
          </cell>
          <cell r="G2375" t="str">
            <v>Beckjord Generating Plant</v>
          </cell>
          <cell r="H2375" t="str">
            <v>Coal</v>
          </cell>
          <cell r="I2375" t="str">
            <v>Other</v>
          </cell>
          <cell r="J2375" t="str">
            <v>Yes</v>
          </cell>
          <cell r="K2375" t="str">
            <v>Individual Worksheet</v>
          </cell>
        </row>
        <row r="2376">
          <cell r="F2376" t="str">
            <v>Columbus Southern Power - GenConesville Generating PlantConesville Generating Plant Units 5 &amp; 6 : CSP : 0066CSPCo 101/6 310 Conesville Non-Depr31000 - Land - Coal Fired</v>
          </cell>
          <cell r="G2376" t="str">
            <v>Conesville Generating Plant</v>
          </cell>
          <cell r="H2376" t="str">
            <v>Coal</v>
          </cell>
          <cell r="I2376" t="str">
            <v>_Fully Exposed</v>
          </cell>
          <cell r="J2376" t="str">
            <v>Yes</v>
          </cell>
          <cell r="K2376" t="str">
            <v>Individual Worksheet</v>
          </cell>
        </row>
        <row r="2377">
          <cell r="F2377" t="str">
            <v>Columbus Southern Power - GenConesville Generating PlantConesville Generating Plant Units 5 &amp; 6 : CSP : 0066CSPCo 101/6 310 Conesville Non-Depr31010 - Land Rights - Coal Fired</v>
          </cell>
          <cell r="G2377" t="str">
            <v>Conesville Generating Plant</v>
          </cell>
          <cell r="H2377" t="str">
            <v>Coal</v>
          </cell>
          <cell r="I2377" t="str">
            <v>_Fully Exposed</v>
          </cell>
          <cell r="J2377" t="str">
            <v>No</v>
          </cell>
          <cell r="K2377" t="str">
            <v>Individual Worksheet</v>
          </cell>
        </row>
        <row r="2378">
          <cell r="F2378" t="str">
            <v>Columbus Southern Power - GenConesville Generating PlantConesville Generating Plant Units 5 &amp; 6 : CSP : 0066CSPCo 101/6 310 Conesville Non-Depr31015 - Land - CCD</v>
          </cell>
          <cell r="G2378" t="str">
            <v>Conesville Generating Plant</v>
          </cell>
          <cell r="H2378" t="str">
            <v>Coal</v>
          </cell>
          <cell r="I2378" t="str">
            <v>_Fully Exposed</v>
          </cell>
          <cell r="J2378" t="str">
            <v>Yes</v>
          </cell>
          <cell r="K2378" t="str">
            <v>Individual Worksheet</v>
          </cell>
        </row>
        <row r="2379">
          <cell r="F2379" t="str">
            <v>Columbus Southern Power - GenConesville Generating PlantConesville Generating Plant Units 5 &amp; 6 : CSP : 0066CSPCo 101/6 310 Conesville Non-Depr31016 - Land Rights - CCD</v>
          </cell>
          <cell r="G2379" t="str">
            <v>Conesville Generating Plant</v>
          </cell>
          <cell r="H2379" t="str">
            <v>Coal</v>
          </cell>
          <cell r="I2379" t="str">
            <v>_Fully Exposed</v>
          </cell>
          <cell r="J2379" t="str">
            <v>No</v>
          </cell>
          <cell r="K2379" t="str">
            <v>Individual Worksheet</v>
          </cell>
        </row>
        <row r="2380">
          <cell r="F2380" t="str">
            <v>Columbus Southern Power - GenConesville Generating PlantConesville Generating Plant Unit 4 : CSP : 0966CSPCo 101/6 310 Conesville U4 CCD31015 - Land - CCD</v>
          </cell>
          <cell r="G2380" t="str">
            <v>Conesville Generating Plant</v>
          </cell>
          <cell r="H2380" t="str">
            <v>Coal</v>
          </cell>
          <cell r="I2380" t="str">
            <v>_Fully Exposed</v>
          </cell>
          <cell r="J2380" t="str">
            <v>Yes</v>
          </cell>
          <cell r="K2380" t="str">
            <v>Individual Worksheet</v>
          </cell>
        </row>
        <row r="2381">
          <cell r="F2381" t="str">
            <v>Columbus Southern Power - GenConesville Generating PlantConesville Generating Plant Unit 4 : CSP : 0966CSPCo 101/6 310 Conesville U4 CCD31016 - Land Rights - CCD</v>
          </cell>
          <cell r="G2381" t="str">
            <v>Conesville Generating Plant</v>
          </cell>
          <cell r="H2381" t="str">
            <v>Coal</v>
          </cell>
          <cell r="I2381" t="str">
            <v>_Fully Exposed</v>
          </cell>
          <cell r="J2381" t="str">
            <v>No</v>
          </cell>
          <cell r="K2381" t="str">
            <v>Individual Worksheet</v>
          </cell>
        </row>
        <row r="2382">
          <cell r="F2382" t="str">
            <v>Columbus Southern Power - GenMisc Generation Facil-OH, CSPGreat Bend Generating Plant Site (Future Use) : CSP : 5676CSPCo 101/6 310 Misc Non-Depr31000 - Land - Coal Fired</v>
          </cell>
          <cell r="G2382" t="str">
            <v>Misc Generation Facil-OH, CSP</v>
          </cell>
          <cell r="H2382" t="str">
            <v>-</v>
          </cell>
          <cell r="I2382" t="str">
            <v>-</v>
          </cell>
          <cell r="J2382" t="str">
            <v>Yes</v>
          </cell>
          <cell r="K2382" t="str">
            <v>Do Not Include</v>
          </cell>
        </row>
        <row r="2383">
          <cell r="F2383" t="str">
            <v>Columbus Southern Power - GenPicway Generating PlantPicway Generating Plant : CSP : 0018CSPCo 101/6 310 Picway Non-Depr31000 - Land - Coal Fired</v>
          </cell>
          <cell r="G2383" t="str">
            <v>Picway Generating Plant</v>
          </cell>
          <cell r="H2383" t="str">
            <v>Coal</v>
          </cell>
          <cell r="I2383" t="str">
            <v>_Fully Exposed</v>
          </cell>
          <cell r="J2383" t="str">
            <v>Yes</v>
          </cell>
          <cell r="K2383" t="str">
            <v>Individual Worksheet</v>
          </cell>
        </row>
        <row r="2384">
          <cell r="F2384" t="str">
            <v>Columbus Southern Power - GenPicway Generating PlantPicway Generating Plant : CSP : 0018CSPCo 101/6 310 Picway Non-Depr31010 - Land Rights - Coal Fired</v>
          </cell>
          <cell r="G2384" t="str">
            <v>Picway Generating Plant</v>
          </cell>
          <cell r="H2384" t="str">
            <v>Coal</v>
          </cell>
          <cell r="I2384" t="str">
            <v>_Fully Exposed</v>
          </cell>
          <cell r="J2384" t="str">
            <v>No</v>
          </cell>
          <cell r="K2384" t="str">
            <v>Individual Worksheet</v>
          </cell>
        </row>
        <row r="2385">
          <cell r="F2385" t="str">
            <v>Columbus Southern Power - GenMisc Generation Facil-KY, CSPStuart Plant - Kentucky : CSP : 0253CSPCo 101/6 310 Stuart Non-Depr31015 - Land - CCD</v>
          </cell>
          <cell r="G2385" t="str">
            <v>Misc Generation Facil-KY, CSP</v>
          </cell>
          <cell r="H2385" t="str">
            <v>-</v>
          </cell>
          <cell r="I2385" t="str">
            <v>-</v>
          </cell>
          <cell r="J2385" t="str">
            <v>Yes</v>
          </cell>
          <cell r="K2385" t="str">
            <v>Do Not Include</v>
          </cell>
        </row>
        <row r="2386">
          <cell r="F2386" t="str">
            <v>Columbus Southern Power - GenStuart Generating PlantStuart Generating Plant Unit Nos. 1,2,3,4 : CSP : 0052CSPCo 101/6 310 Stuart Non-Depr31015 - Land - CCD</v>
          </cell>
          <cell r="G2386" t="str">
            <v>Stuart Generating Plant</v>
          </cell>
          <cell r="H2386" t="str">
            <v>Coal</v>
          </cell>
          <cell r="I2386" t="str">
            <v>Other</v>
          </cell>
          <cell r="J2386" t="str">
            <v>Yes</v>
          </cell>
          <cell r="K2386" t="str">
            <v>Summary Worksheet</v>
          </cell>
        </row>
        <row r="2387">
          <cell r="F2387" t="str">
            <v>Columbus Southern Power - GenStuart Generating PlantStuart Generating Plant Unit Nos. 1,2,3,4 : CSP : 0052CSPCo 101/6 310 Stuart Non-Depr31016 - Land Rights - CCD</v>
          </cell>
          <cell r="G2387" t="str">
            <v>Stuart Generating Plant</v>
          </cell>
          <cell r="H2387" t="str">
            <v>Coal</v>
          </cell>
          <cell r="I2387" t="str">
            <v>Other</v>
          </cell>
          <cell r="J2387" t="str">
            <v>No</v>
          </cell>
          <cell r="K2387" t="str">
            <v>Summary Worksheet</v>
          </cell>
        </row>
        <row r="2388">
          <cell r="F2388" t="str">
            <v>Columbus Southern Power - GenMisc Generation Facil-KY, CSPZimmer Plant - Kentucky : CSP : 0162CSPCo 101/6 310 Zimmer Non-Depr31015 - Land - CCD</v>
          </cell>
          <cell r="G2388" t="str">
            <v>Misc Generation Facil-KY, CSP</v>
          </cell>
          <cell r="H2388" t="str">
            <v>-</v>
          </cell>
          <cell r="I2388" t="str">
            <v>-</v>
          </cell>
          <cell r="J2388" t="str">
            <v>Yes</v>
          </cell>
          <cell r="K2388" t="str">
            <v>Do Not Include</v>
          </cell>
        </row>
        <row r="2389">
          <cell r="F2389" t="str">
            <v>Columbus Southern Power - GenZimmer Generating PlantZimmer Generating Plant Unit No. 1 : CSP : 0062CSPCo 101/6 310 Zimmer Non-Depr31015 - Land - CCD</v>
          </cell>
          <cell r="G2389" t="str">
            <v>Zimmer Generating Plant</v>
          </cell>
          <cell r="H2389" t="str">
            <v>Coal</v>
          </cell>
          <cell r="I2389" t="str">
            <v>Other</v>
          </cell>
          <cell r="J2389" t="str">
            <v>Yes</v>
          </cell>
          <cell r="K2389" t="str">
            <v>Summary Worksheet</v>
          </cell>
        </row>
        <row r="2390">
          <cell r="F2390" t="str">
            <v>Columbus Southern Power - GenBeckjord Generating PlantBeckjord Generating Plant Unit No. 6 : CSP : 0050CSPCo 101/6 311 Beckjord Plant31115 - Structures, Improvement-CCD</v>
          </cell>
          <cell r="G2390" t="str">
            <v>Beckjord Generating Plant</v>
          </cell>
          <cell r="H2390" t="str">
            <v>Coal</v>
          </cell>
          <cell r="I2390" t="str">
            <v>Other</v>
          </cell>
          <cell r="J2390" t="str">
            <v>No</v>
          </cell>
          <cell r="K2390" t="str">
            <v>Individual Worksheet</v>
          </cell>
        </row>
        <row r="2391">
          <cell r="F2391" t="str">
            <v>Columbus Southern Power - GenConesville Generating PlantConesville Generating Plant Units 5 &amp; 6 : CSP : 0066CSPCo 101/6 311 Conesville Cap SPZ31120 - Capitalized Spare Parts</v>
          </cell>
          <cell r="G2391" t="str">
            <v>Conesville Generating Plant</v>
          </cell>
          <cell r="H2391" t="str">
            <v>Coal</v>
          </cell>
          <cell r="I2391" t="str">
            <v>_Fully Exposed</v>
          </cell>
          <cell r="J2391" t="str">
            <v>No</v>
          </cell>
          <cell r="K2391" t="str">
            <v>Individual Worksheet</v>
          </cell>
        </row>
        <row r="2392">
          <cell r="F2392" t="str">
            <v>Columbus Southern Power - GenConesville Generating PlantConesville Generating Plant Units 5 &amp; 6 : CSP : 0066CSPCo 101/6 311 Conesville Plant31100 - Structures, Improvemnt-Coal</v>
          </cell>
          <cell r="G2392" t="str">
            <v>Conesville Generating Plant</v>
          </cell>
          <cell r="H2392" t="str">
            <v>Coal</v>
          </cell>
          <cell r="I2392" t="str">
            <v>_Fully Exposed</v>
          </cell>
          <cell r="J2392" t="str">
            <v>No</v>
          </cell>
          <cell r="K2392" t="str">
            <v>Individual Worksheet</v>
          </cell>
        </row>
        <row r="2393">
          <cell r="F2393" t="str">
            <v>Columbus Southern Power - GenConesville Generating PlantConesville Generating Plant Units 5 &amp; 6 : CSP : 0066CSPCo 101/6 311 Conesville Plant31115 - Structures, Improvement-CCD</v>
          </cell>
          <cell r="G2393" t="str">
            <v>Conesville Generating Plant</v>
          </cell>
          <cell r="H2393" t="str">
            <v>Coal</v>
          </cell>
          <cell r="I2393" t="str">
            <v>_Fully Exposed</v>
          </cell>
          <cell r="J2393" t="str">
            <v>No</v>
          </cell>
          <cell r="K2393" t="str">
            <v>Individual Worksheet</v>
          </cell>
        </row>
        <row r="2394">
          <cell r="F2394" t="str">
            <v>Columbus Southern Power - GenConesville Generating PlantConesville Generating Plant Unit 3 : CSP : 0066U3CSPCo 101/6 311 Conesville Plt U331100 - Structures, Improvemnt-Coal</v>
          </cell>
          <cell r="G2394" t="str">
            <v>Conesville Generating Plant</v>
          </cell>
          <cell r="H2394" t="str">
            <v>Coal</v>
          </cell>
          <cell r="I2394" t="str">
            <v>_Fully Exposed</v>
          </cell>
          <cell r="J2394" t="str">
            <v>No</v>
          </cell>
          <cell r="K2394" t="str">
            <v>Individual Worksheet</v>
          </cell>
        </row>
        <row r="2395">
          <cell r="F2395" t="str">
            <v>Columbus Southern Power - GenConesville Generating PlantConesville Plant Precipitator Retrofit : CSP : 9601CSPCo 101/6 311 Conesville Retrofit31100 - Structures, Improvemnt-Coal</v>
          </cell>
          <cell r="G2395" t="str">
            <v>Conesville Generating Plant</v>
          </cell>
          <cell r="H2395" t="str">
            <v>Coal</v>
          </cell>
          <cell r="I2395" t="str">
            <v>_Fully Exposed</v>
          </cell>
          <cell r="J2395" t="str">
            <v>No</v>
          </cell>
          <cell r="K2395" t="str">
            <v>Individual Worksheet</v>
          </cell>
        </row>
        <row r="2396">
          <cell r="F2396" t="str">
            <v>Columbus Southern Power - GenConesville Generating PlantConesville Plant Scrubber : CSP : 9600CSPCo 101/6 311 Conesville Scrubber31100 - Structures, Improvemnt-Coal</v>
          </cell>
          <cell r="G2396" t="str">
            <v>Conesville Generating Plant</v>
          </cell>
          <cell r="H2396" t="str">
            <v>Coal</v>
          </cell>
          <cell r="I2396" t="str">
            <v>_Fully Exposed</v>
          </cell>
          <cell r="J2396" t="str">
            <v>No</v>
          </cell>
          <cell r="K2396" t="str">
            <v>Individual Worksheet</v>
          </cell>
        </row>
        <row r="2397">
          <cell r="F2397" t="str">
            <v>Columbus Southern Power - GenConesville Generating PlantConesville Generating Plant Unit 4 : CSP : 0966CSPCo 101/6 311 Conesville U4 CCD31115 - Structures, Improvement-CCD</v>
          </cell>
          <cell r="G2397" t="str">
            <v>Conesville Generating Plant</v>
          </cell>
          <cell r="H2397" t="str">
            <v>Coal</v>
          </cell>
          <cell r="I2397" t="str">
            <v>_Fully Exposed</v>
          </cell>
          <cell r="J2397" t="str">
            <v>No</v>
          </cell>
          <cell r="K2397" t="str">
            <v>Individual Worksheet</v>
          </cell>
        </row>
        <row r="2398">
          <cell r="F2398" t="str">
            <v>Columbus Southern Power - GenPicway Generating PlantPicway Generating Plant : CSP : 0018CSPCo 101/6 311 Picway Cap SPZ31120 - Capitalized Spare Parts</v>
          </cell>
          <cell r="G2398" t="str">
            <v>Picway Generating Plant</v>
          </cell>
          <cell r="H2398" t="str">
            <v>Coal</v>
          </cell>
          <cell r="I2398" t="str">
            <v>_Fully Exposed</v>
          </cell>
          <cell r="J2398" t="str">
            <v>No</v>
          </cell>
          <cell r="K2398" t="str">
            <v>Individual Worksheet</v>
          </cell>
        </row>
        <row r="2399">
          <cell r="F2399" t="str">
            <v>Columbus Southern Power - GenPicway Generating PlantPicway Generating Plant : CSP : 0018CSPCo 101/6 311 Picway Plant31100 - Structures, Improvemnt-Coal</v>
          </cell>
          <cell r="G2399" t="str">
            <v>Picway Generating Plant</v>
          </cell>
          <cell r="H2399" t="str">
            <v>Coal</v>
          </cell>
          <cell r="I2399" t="str">
            <v>_Fully Exposed</v>
          </cell>
          <cell r="J2399" t="str">
            <v>No</v>
          </cell>
          <cell r="K2399" t="str">
            <v>Individual Worksheet</v>
          </cell>
        </row>
        <row r="2400">
          <cell r="F2400" t="str">
            <v>Columbus Southern Power - GenPicway Generating PlantPicway Generating Plant Precipitator Retrofit : CSP : 9604CSPCo 101/6 311 Picway Retrofit31100 - Structures, Improvemnt-Coal</v>
          </cell>
          <cell r="G2400" t="str">
            <v>Picway Generating Plant</v>
          </cell>
          <cell r="H2400" t="str">
            <v>Coal</v>
          </cell>
          <cell r="I2400" t="str">
            <v>_Fully Exposed</v>
          </cell>
          <cell r="J2400" t="str">
            <v>No</v>
          </cell>
          <cell r="K2400" t="str">
            <v>Individual Worksheet</v>
          </cell>
        </row>
        <row r="2401">
          <cell r="F2401" t="str">
            <v>Columbus Southern Power - GenMisc Generation Facil-KY, CSPStuart Plant - Kentucky : CSP : 0253CSPCo 101/6 311 Stuart Plant31115 - Structures, Improvement-CCD</v>
          </cell>
          <cell r="G2401" t="str">
            <v>Stuart Generating Plant</v>
          </cell>
          <cell r="H2401" t="str">
            <v>Coal</v>
          </cell>
          <cell r="I2401" t="str">
            <v>Other</v>
          </cell>
          <cell r="J2401" t="str">
            <v>No</v>
          </cell>
          <cell r="K2401" t="str">
            <v>Summary Worksheet</v>
          </cell>
        </row>
        <row r="2402">
          <cell r="F2402" t="str">
            <v>Columbus Southern Power - GenStuart Generating PlantStuart Generating Plant Unit Nos. 1,2,3,4 : CSP : 0052CSPCo 101/6 311 Stuart Plant31115 - Structures, Improvement-CCD</v>
          </cell>
          <cell r="G2402" t="str">
            <v>Stuart Generating Plant</v>
          </cell>
          <cell r="H2402" t="str">
            <v>Coal</v>
          </cell>
          <cell r="I2402" t="str">
            <v>Other</v>
          </cell>
          <cell r="J2402" t="str">
            <v>No</v>
          </cell>
          <cell r="K2402" t="str">
            <v>Summary Worksheet</v>
          </cell>
        </row>
        <row r="2403">
          <cell r="F2403" t="str">
            <v>Columbus Southern Power - GenZimmer Generating PlantZimmer Generating Plant Unit No. 1 : CSP : 0062CSPCo 101/6 311 Zimmer Plant31115 - Structures, Improvement-CCD</v>
          </cell>
          <cell r="G2403" t="str">
            <v>Zimmer Generating Plant</v>
          </cell>
          <cell r="H2403" t="str">
            <v>Coal</v>
          </cell>
          <cell r="I2403" t="str">
            <v>Other</v>
          </cell>
          <cell r="J2403" t="str">
            <v>No</v>
          </cell>
          <cell r="K2403" t="str">
            <v>Summary Worksheet</v>
          </cell>
        </row>
        <row r="2404">
          <cell r="F2404" t="str">
            <v>Columbus Southern Power - GenBeckjord Generating PlantBeckjord Generating Plant Unit No. 6 : CSP : 0050CSPCo 101/6 312 Beckjord Plant31215 - Boiler Plant Equip-CCD</v>
          </cell>
          <cell r="G2404" t="str">
            <v>Beckjord Generating Plant</v>
          </cell>
          <cell r="H2404" t="str">
            <v>Coal</v>
          </cell>
          <cell r="I2404" t="str">
            <v>Other</v>
          </cell>
          <cell r="J2404" t="str">
            <v>No</v>
          </cell>
          <cell r="K2404" t="str">
            <v>Individual Worksheet</v>
          </cell>
        </row>
        <row r="2405">
          <cell r="F2405" t="str">
            <v>Columbus Southern Power - GenConesville Generating PlantConesville Generating Plant Units 5 &amp; 6 : CSP : 0066CSPCo 101/6 312 Conesville Cap SPZ31220 - Capitalized Spare Parts</v>
          </cell>
          <cell r="G2405" t="str">
            <v>Conesville Generating Plant</v>
          </cell>
          <cell r="H2405" t="str">
            <v>Coal</v>
          </cell>
          <cell r="I2405" t="str">
            <v>_Fully Exposed</v>
          </cell>
          <cell r="J2405" t="str">
            <v>No</v>
          </cell>
          <cell r="K2405" t="str">
            <v>Individual Worksheet</v>
          </cell>
        </row>
        <row r="2406">
          <cell r="F2406" t="str">
            <v>Columbus Southern Power - GenConesville Generating PlantConesville Plant Conveyors : CSP : 9602CSPCo 101/6 312 Conesville Conveyor31200 - Boiler Plant Equip-Coal</v>
          </cell>
          <cell r="G2406" t="str">
            <v>Conesville Generating Plant</v>
          </cell>
          <cell r="H2406" t="str">
            <v>Coal</v>
          </cell>
          <cell r="I2406" t="str">
            <v>_Fully Exposed</v>
          </cell>
          <cell r="J2406" t="str">
            <v>No</v>
          </cell>
          <cell r="K2406" t="str">
            <v>Individual Worksheet</v>
          </cell>
        </row>
        <row r="2407">
          <cell r="F2407" t="str">
            <v>Columbus Southern Power - GenConesville Generating PlantConesville Generating Plant Unit 4 : CSP : 0966CSPCo 101/6 312 Conesville Plant31200 - Boiler Plant Equip-Coal</v>
          </cell>
          <cell r="G2407" t="str">
            <v>Conesville Generating Plant</v>
          </cell>
          <cell r="H2407" t="str">
            <v>Coal</v>
          </cell>
          <cell r="I2407" t="str">
            <v>_Fully Exposed</v>
          </cell>
          <cell r="J2407" t="str">
            <v>No</v>
          </cell>
          <cell r="K2407" t="str">
            <v>Individual Worksheet</v>
          </cell>
        </row>
        <row r="2408">
          <cell r="F2408" t="str">
            <v>Columbus Southern Power - GenConesville Generating PlantConesville Generating Plant Units 5 &amp; 6 : CSP : 0066CSPCo 101/6 312 Conesville Plant31200 - Boiler Plant Equip-Coal</v>
          </cell>
          <cell r="G2408" t="str">
            <v>Conesville Generating Plant</v>
          </cell>
          <cell r="H2408" t="str">
            <v>Coal</v>
          </cell>
          <cell r="I2408" t="str">
            <v>_Fully Exposed</v>
          </cell>
          <cell r="J2408" t="str">
            <v>No</v>
          </cell>
          <cell r="K2408" t="str">
            <v>Individual Worksheet</v>
          </cell>
        </row>
        <row r="2409">
          <cell r="F2409" t="str">
            <v>Columbus Southern Power - GenConesville Generating PlantConesville Generating Plant Unit 3 : CSP : 0066U3CSPCo 101/6 312 Conesville Plt U331200 - Boiler Plant Equip-Coal</v>
          </cell>
          <cell r="G2409" t="str">
            <v>Conesville Generating Plant</v>
          </cell>
          <cell r="H2409" t="str">
            <v>Coal</v>
          </cell>
          <cell r="I2409" t="str">
            <v>_Fully Exposed</v>
          </cell>
          <cell r="J2409" t="str">
            <v>No</v>
          </cell>
          <cell r="K2409" t="str">
            <v>Individual Worksheet</v>
          </cell>
        </row>
        <row r="2410">
          <cell r="F2410" t="str">
            <v>Columbus Southern Power - GenConesville Generating PlantConesville Plant Precipitator Retrofit : CSP : 9601CSPCo 101/6 312 Conesville Retrofit31200 - Boiler Plant Equip-Coal</v>
          </cell>
          <cell r="G2410" t="str">
            <v>Conesville Generating Plant</v>
          </cell>
          <cell r="H2410" t="str">
            <v>Coal</v>
          </cell>
          <cell r="I2410" t="str">
            <v>_Fully Exposed</v>
          </cell>
          <cell r="J2410" t="str">
            <v>No</v>
          </cell>
          <cell r="K2410" t="str">
            <v>Individual Worksheet</v>
          </cell>
        </row>
        <row r="2411">
          <cell r="F2411" t="str">
            <v>Columbus Southern Power - GenConesville Generating PlantConesville Plant Scrubber : CSP : 9600CSPCo 101/6 312 Conesville Scrubber31200 - Boiler Plant Equip-Coal</v>
          </cell>
          <cell r="G2411" t="str">
            <v>Conesville Generating Plant</v>
          </cell>
          <cell r="H2411" t="str">
            <v>Coal</v>
          </cell>
          <cell r="I2411" t="str">
            <v>_Fully Exposed</v>
          </cell>
          <cell r="J2411" t="str">
            <v>No</v>
          </cell>
          <cell r="K2411" t="str">
            <v>Individual Worksheet</v>
          </cell>
        </row>
        <row r="2412">
          <cell r="F2412" t="str">
            <v>Columbus Southern Power - GenConesville Generating PlantConesville Generating Plant Unit 4 : CSP : 0966CSPCo 101/6 312 Conesville U4 CCD31215 - Boiler Plant Equip-CCD</v>
          </cell>
          <cell r="G2412" t="str">
            <v>Conesville Generating Plant</v>
          </cell>
          <cell r="H2412" t="str">
            <v>Coal</v>
          </cell>
          <cell r="I2412" t="str">
            <v>_Fully Exposed</v>
          </cell>
          <cell r="J2412" t="str">
            <v>No</v>
          </cell>
          <cell r="K2412" t="str">
            <v>Individual Worksheet</v>
          </cell>
        </row>
        <row r="2413">
          <cell r="F2413" t="str">
            <v>Columbus Southern Power - GenConesville Generating PlantConesville Generating Plant Units 5 &amp; 6 : CSP : 0066CSPCo 101/6 312 Conesville U4 CCD31215 - Boiler Plant Equip-CCD</v>
          </cell>
          <cell r="G2413" t="str">
            <v>Conesville Generating Plant</v>
          </cell>
          <cell r="H2413" t="str">
            <v>Coal</v>
          </cell>
          <cell r="I2413" t="str">
            <v>_Fully Exposed</v>
          </cell>
          <cell r="J2413" t="str">
            <v>No</v>
          </cell>
          <cell r="K2413" t="str">
            <v>Individual Worksheet</v>
          </cell>
        </row>
        <row r="2414">
          <cell r="F2414" t="str">
            <v>Columbus Southern Power - GenConesville Generating PlantConesville Generating Plant Unit 4 : CSP : 0966CSPCo 101/6 312 Conesville U4 CCDZ31220 - Capitalized Spare Parts</v>
          </cell>
          <cell r="G2414" t="str">
            <v>Conesville Generating Plant</v>
          </cell>
          <cell r="H2414" t="str">
            <v>Coal</v>
          </cell>
          <cell r="I2414" t="str">
            <v>_Fully Exposed</v>
          </cell>
          <cell r="J2414" t="str">
            <v>No</v>
          </cell>
          <cell r="K2414" t="str">
            <v>Individual Worksheet</v>
          </cell>
        </row>
        <row r="2415">
          <cell r="F2415" t="str">
            <v>Columbus Southern Power - GenPicway Generating PlantPicway Generating Plant : CSP : 0018CSPCo 101/6 312 Picway Cap SPZ31220 - Capitalized Spare Parts</v>
          </cell>
          <cell r="G2415" t="str">
            <v>Picway Generating Plant</v>
          </cell>
          <cell r="H2415" t="str">
            <v>Coal</v>
          </cell>
          <cell r="I2415" t="str">
            <v>_Fully Exposed</v>
          </cell>
          <cell r="J2415" t="str">
            <v>No</v>
          </cell>
          <cell r="K2415" t="str">
            <v>Individual Worksheet</v>
          </cell>
        </row>
        <row r="2416">
          <cell r="F2416" t="str">
            <v>Columbus Southern Power - GenPicway Generating PlantPicway Generating Plant : CSP : 0018CSPCo 101/6 312 Picway Plant31200 - Boiler Plant Equip-Coal</v>
          </cell>
          <cell r="G2416" t="str">
            <v>Picway Generating Plant</v>
          </cell>
          <cell r="H2416" t="str">
            <v>Coal</v>
          </cell>
          <cell r="I2416" t="str">
            <v>_Fully Exposed</v>
          </cell>
          <cell r="J2416" t="str">
            <v>No</v>
          </cell>
          <cell r="K2416" t="str">
            <v>Individual Worksheet</v>
          </cell>
        </row>
        <row r="2417">
          <cell r="F2417" t="str">
            <v>Columbus Southern Power - GenPicway Generating PlantPicway Generating Plant Precipitator Retrofit : CSP : 9604CSPCo 101/6 312 Picway Retrofit31200 - Boiler Plant Equip-Coal</v>
          </cell>
          <cell r="G2417" t="str">
            <v>Picway Generating Plant</v>
          </cell>
          <cell r="H2417" t="str">
            <v>Coal</v>
          </cell>
          <cell r="I2417" t="str">
            <v>_Fully Exposed</v>
          </cell>
          <cell r="J2417" t="str">
            <v>No</v>
          </cell>
          <cell r="K2417" t="str">
            <v>Individual Worksheet</v>
          </cell>
        </row>
        <row r="2418">
          <cell r="F2418" t="str">
            <v>Columbus Southern Power - GenMisc Generation Facil-KY, CSPStuart Plant - Kentucky : CSP : 0253CSPCo 101/6 312 Stuart Plant31215 - Boiler Plant Equip-CCD</v>
          </cell>
          <cell r="G2418" t="str">
            <v>Stuart Generating Plant</v>
          </cell>
          <cell r="H2418" t="str">
            <v>Coal</v>
          </cell>
          <cell r="I2418" t="str">
            <v>Other</v>
          </cell>
          <cell r="J2418" t="str">
            <v>No</v>
          </cell>
          <cell r="K2418" t="str">
            <v>Summary Worksheet</v>
          </cell>
        </row>
        <row r="2419">
          <cell r="F2419" t="str">
            <v>Columbus Southern Power - GenStuart Generating PlantStuart Generating Plant Unit Nos. 1,2,3,4 : CSP : 0052CSPCo 101/6 312 Stuart Plant31215 - Boiler Plant Equip-CCD</v>
          </cell>
          <cell r="G2419" t="str">
            <v>Stuart Generating Plant</v>
          </cell>
          <cell r="H2419" t="str">
            <v>Coal</v>
          </cell>
          <cell r="I2419" t="str">
            <v>Other</v>
          </cell>
          <cell r="J2419" t="str">
            <v>No</v>
          </cell>
          <cell r="K2419" t="str">
            <v>Summary Worksheet</v>
          </cell>
        </row>
        <row r="2420">
          <cell r="F2420" t="str">
            <v>Columbus Southern Power - GenMisc Generation Facil-KY, CSPZimmer Plant - Kentucky : CSP : 0162CSPCo 101/6 312 Zimmer Plant31215 - Boiler Plant Equip-CCD</v>
          </cell>
          <cell r="G2420" t="str">
            <v>Zimmer Generating Plant</v>
          </cell>
          <cell r="H2420" t="str">
            <v>Coal</v>
          </cell>
          <cell r="I2420" t="str">
            <v>Other</v>
          </cell>
          <cell r="J2420" t="str">
            <v>No</v>
          </cell>
          <cell r="K2420" t="str">
            <v>Summary Worksheet</v>
          </cell>
        </row>
        <row r="2421">
          <cell r="F2421" t="str">
            <v>Columbus Southern Power - GenZimmer Generating PlantZimmer Generating Plant Unit No. 1 : CSP : 0062CSPCo 101/6 312 Zimmer Plant31215 - Boiler Plant Equip-CCD</v>
          </cell>
          <cell r="G2421" t="str">
            <v>Zimmer Generating Plant</v>
          </cell>
          <cell r="H2421" t="str">
            <v>Coal</v>
          </cell>
          <cell r="I2421" t="str">
            <v>Other</v>
          </cell>
          <cell r="J2421" t="str">
            <v>No</v>
          </cell>
          <cell r="K2421" t="str">
            <v>Summary Worksheet</v>
          </cell>
        </row>
        <row r="2422">
          <cell r="F2422" t="str">
            <v>Columbus Southern Power - GenBeckjord Generating PlantBeckjord Generating Plant Unit No. 6 : CSP : 0050CSPCo 101/6 314 Beckjord Plant31415 - Turbogenerator Units-CCD</v>
          </cell>
          <cell r="G2422" t="str">
            <v>Beckjord Generating Plant</v>
          </cell>
          <cell r="H2422" t="str">
            <v>Coal</v>
          </cell>
          <cell r="I2422" t="str">
            <v>Other</v>
          </cell>
          <cell r="J2422" t="str">
            <v>No</v>
          </cell>
          <cell r="K2422" t="str">
            <v>Individual Worksheet</v>
          </cell>
        </row>
        <row r="2423">
          <cell r="F2423" t="str">
            <v>Columbus Southern Power - GenConesville Generating PlantConesville Generating Plant Units 5 &amp; 6 : CSP : 0066CSPCo 101/6 314 Conesville Cap SPZ31420 - Capitalized Spare Parts</v>
          </cell>
          <cell r="G2423" t="str">
            <v>Conesville Generating Plant</v>
          </cell>
          <cell r="H2423" t="str">
            <v>Coal</v>
          </cell>
          <cell r="I2423" t="str">
            <v>_Fully Exposed</v>
          </cell>
          <cell r="J2423" t="str">
            <v>No</v>
          </cell>
          <cell r="K2423" t="str">
            <v>Individual Worksheet</v>
          </cell>
        </row>
        <row r="2424">
          <cell r="F2424" t="str">
            <v>Columbus Southern Power - GenConesville Generating PlantConesville Generating Plant Unit 4 : CSP : 0966CSPCo 101/6 314 Conesville Plant31400 - Turbogenerator Units-Coal</v>
          </cell>
          <cell r="G2424" t="str">
            <v>Conesville Generating Plant</v>
          </cell>
          <cell r="H2424" t="str">
            <v>Coal</v>
          </cell>
          <cell r="I2424" t="str">
            <v>_Fully Exposed</v>
          </cell>
          <cell r="J2424" t="str">
            <v>No</v>
          </cell>
          <cell r="K2424" t="str">
            <v>Individual Worksheet</v>
          </cell>
        </row>
        <row r="2425">
          <cell r="F2425" t="str">
            <v>Columbus Southern Power - GenConesville Generating PlantConesville Generating Plant Units 5 &amp; 6 : CSP : 0066CSPCo 101/6 314 Conesville Plant31400 - Turbogenerator Units-Coal</v>
          </cell>
          <cell r="G2425" t="str">
            <v>Conesville Generating Plant</v>
          </cell>
          <cell r="H2425" t="str">
            <v>Coal</v>
          </cell>
          <cell r="I2425" t="str">
            <v>_Fully Exposed</v>
          </cell>
          <cell r="J2425" t="str">
            <v>No</v>
          </cell>
          <cell r="K2425" t="str">
            <v>Individual Worksheet</v>
          </cell>
        </row>
        <row r="2426">
          <cell r="F2426" t="str">
            <v>Columbus Southern Power - GenConesville Generating PlantConesville Generating Plant Units 5 &amp; 6 : CSP : 0066CSPCo 101/6 314 Conesville Plant31415 - Turbogenerator Units-CCD</v>
          </cell>
          <cell r="G2426" t="str">
            <v>Conesville Generating Plant</v>
          </cell>
          <cell r="H2426" t="str">
            <v>Coal</v>
          </cell>
          <cell r="I2426" t="str">
            <v>_Fully Exposed</v>
          </cell>
          <cell r="J2426" t="str">
            <v>No</v>
          </cell>
          <cell r="K2426" t="str">
            <v>Individual Worksheet</v>
          </cell>
        </row>
        <row r="2427">
          <cell r="F2427" t="str">
            <v>Columbus Southern Power - GenConesville Generating PlantConesville Generating Plant Unit 3 : CSP : 0066U3CSPCo 101/6 314 Conesville Plt U331400 - Turbogenerator Units-Coal</v>
          </cell>
          <cell r="G2427" t="str">
            <v>Conesville Generating Plant</v>
          </cell>
          <cell r="H2427" t="str">
            <v>Coal</v>
          </cell>
          <cell r="I2427" t="str">
            <v>_Fully Exposed</v>
          </cell>
          <cell r="J2427" t="str">
            <v>No</v>
          </cell>
          <cell r="K2427" t="str">
            <v>Individual Worksheet</v>
          </cell>
        </row>
        <row r="2428">
          <cell r="F2428" t="str">
            <v>Columbus Southern Power - GenConesville Generating PlantConesville Generating Plant Unit 4 : CSP : 0966CSPCo 101/6 314 Conesville U4 CCD31415 - Turbogenerator Units-CCD</v>
          </cell>
          <cell r="G2428" t="str">
            <v>Conesville Generating Plant</v>
          </cell>
          <cell r="H2428" t="str">
            <v>Coal</v>
          </cell>
          <cell r="I2428" t="str">
            <v>_Fully Exposed</v>
          </cell>
          <cell r="J2428" t="str">
            <v>No</v>
          </cell>
          <cell r="K2428" t="str">
            <v>Individual Worksheet</v>
          </cell>
        </row>
        <row r="2429">
          <cell r="F2429" t="str">
            <v>Columbus Southern Power - GenConesville Generating PlantConesville Generating Plant Unit 4 : CSP : 0966CSPCo 101/6 314 Conesville U4 CCDZ31420 - Capitalized Spare Parts</v>
          </cell>
          <cell r="G2429" t="str">
            <v>Conesville Generating Plant</v>
          </cell>
          <cell r="H2429" t="str">
            <v>Coal</v>
          </cell>
          <cell r="I2429" t="str">
            <v>_Fully Exposed</v>
          </cell>
          <cell r="J2429" t="str">
            <v>No</v>
          </cell>
          <cell r="K2429" t="str">
            <v>Individual Worksheet</v>
          </cell>
        </row>
        <row r="2430">
          <cell r="F2430" t="str">
            <v>Columbus Southern Power - GenPicway Generating PlantPicway Generating Plant : CSP : 0018CSPCo 101/6 314 Picway Cap SPZ31420 - Capitalized Spare Parts</v>
          </cell>
          <cell r="G2430" t="str">
            <v>Picway Generating Plant</v>
          </cell>
          <cell r="H2430" t="str">
            <v>Coal</v>
          </cell>
          <cell r="I2430" t="str">
            <v>_Fully Exposed</v>
          </cell>
          <cell r="J2430" t="str">
            <v>No</v>
          </cell>
          <cell r="K2430" t="str">
            <v>Individual Worksheet</v>
          </cell>
        </row>
        <row r="2431">
          <cell r="F2431" t="str">
            <v>Columbus Southern Power - GenPicway Generating PlantPicway Generating Plant : CSP : 0018CSPCo 101/6 314 Picway Plant31400 - Turbogenerator Units-Coal</v>
          </cell>
          <cell r="G2431" t="str">
            <v>Picway Generating Plant</v>
          </cell>
          <cell r="H2431" t="str">
            <v>Coal</v>
          </cell>
          <cell r="I2431" t="str">
            <v>_Fully Exposed</v>
          </cell>
          <cell r="J2431" t="str">
            <v>No</v>
          </cell>
          <cell r="K2431" t="str">
            <v>Individual Worksheet</v>
          </cell>
        </row>
        <row r="2432">
          <cell r="F2432" t="str">
            <v>Columbus Southern Power - GenStuart Generating PlantStuart Generating Plant Unit Nos. 1,2,3,4 : CSP : 0052CSPCo 101/6 314 Stuart Plant31415 - Turbogenerator Units-CCD</v>
          </cell>
          <cell r="G2432" t="str">
            <v>Stuart Generating Plant</v>
          </cell>
          <cell r="H2432" t="str">
            <v>Coal</v>
          </cell>
          <cell r="I2432" t="str">
            <v>Other</v>
          </cell>
          <cell r="J2432" t="str">
            <v>No</v>
          </cell>
          <cell r="K2432" t="str">
            <v>Summary Worksheet</v>
          </cell>
        </row>
        <row r="2433">
          <cell r="F2433" t="str">
            <v>Columbus Southern Power - GenZimmer Generating PlantZimmer Generating Plant Unit No. 1 : CSP : 0062CSPCo 101/6 314 Zimmer Plant31415 - Turbogenerator Units-CCD</v>
          </cell>
          <cell r="G2433" t="str">
            <v>Zimmer Generating Plant</v>
          </cell>
          <cell r="H2433" t="str">
            <v>Coal</v>
          </cell>
          <cell r="I2433" t="str">
            <v>Other</v>
          </cell>
          <cell r="J2433" t="str">
            <v>No</v>
          </cell>
          <cell r="K2433" t="str">
            <v>Summary Worksheet</v>
          </cell>
        </row>
        <row r="2434">
          <cell r="F2434" t="str">
            <v>Columbus Southern Power - GenBeckjord Generating PlantBeckjord Generating Plant Unit No. 6 : CSP : 0050CSPCo 101/6 315 Beckjord Plant31515 - Accessory Elect Equip-CCD</v>
          </cell>
          <cell r="G2434" t="str">
            <v>Beckjord Generating Plant</v>
          </cell>
          <cell r="H2434" t="str">
            <v>Coal</v>
          </cell>
          <cell r="I2434" t="str">
            <v>Other</v>
          </cell>
          <cell r="J2434" t="str">
            <v>No</v>
          </cell>
          <cell r="K2434" t="str">
            <v>Individual Worksheet</v>
          </cell>
        </row>
        <row r="2435">
          <cell r="F2435" t="str">
            <v>Columbus Southern Power - GenConesville Generating PlantConesville Generating Plant Units 5 &amp; 6 : CSP : 0066CSPCo 101/6 315 Conesville Cap SPZ31520 - Capitalized Spare Parts</v>
          </cell>
          <cell r="G2435" t="str">
            <v>Conesville Generating Plant</v>
          </cell>
          <cell r="H2435" t="str">
            <v>Coal</v>
          </cell>
          <cell r="I2435" t="str">
            <v>_Fully Exposed</v>
          </cell>
          <cell r="J2435" t="str">
            <v>No</v>
          </cell>
          <cell r="K2435" t="str">
            <v>Individual Worksheet</v>
          </cell>
        </row>
        <row r="2436">
          <cell r="F2436" t="str">
            <v>Columbus Southern Power - GenConesville Generating PlantConesville Plant Conveyors : CSP : 9602CSPCo 101/6 315 Conesville Conveyor31500 - Accessory Elect Equip-Coal</v>
          </cell>
          <cell r="G2436" t="str">
            <v>Conesville Generating Plant</v>
          </cell>
          <cell r="H2436" t="str">
            <v>Coal</v>
          </cell>
          <cell r="I2436" t="str">
            <v>_Fully Exposed</v>
          </cell>
          <cell r="J2436" t="str">
            <v>No</v>
          </cell>
          <cell r="K2436" t="str">
            <v>Individual Worksheet</v>
          </cell>
        </row>
        <row r="2437">
          <cell r="F2437" t="str">
            <v>Columbus Southern Power - GenConesville Generating PlantConesville Generating Plant Units 5 &amp; 6 : CSP : 0066CSPCo 101/6 315 Conesville Plant31500 - Accessory Elect Equip-Coal</v>
          </cell>
          <cell r="G2437" t="str">
            <v>Conesville Generating Plant</v>
          </cell>
          <cell r="H2437" t="str">
            <v>Coal</v>
          </cell>
          <cell r="I2437" t="str">
            <v>_Fully Exposed</v>
          </cell>
          <cell r="J2437" t="str">
            <v>No</v>
          </cell>
          <cell r="K2437" t="str">
            <v>Individual Worksheet</v>
          </cell>
        </row>
        <row r="2438">
          <cell r="F2438" t="str">
            <v>Columbus Southern Power - GenConesville Generating PlantConesville Generating Plant Unit 3 : CSP : 0066U3CSPCo 101/6 315 Conesville Plt U331500 - Accessory Elect Equip-Coal</v>
          </cell>
          <cell r="G2438" t="str">
            <v>Conesville Generating Plant</v>
          </cell>
          <cell r="H2438" t="str">
            <v>Coal</v>
          </cell>
          <cell r="I2438" t="str">
            <v>_Fully Exposed</v>
          </cell>
          <cell r="J2438" t="str">
            <v>No</v>
          </cell>
          <cell r="K2438" t="str">
            <v>Individual Worksheet</v>
          </cell>
        </row>
        <row r="2439">
          <cell r="F2439" t="str">
            <v>Columbus Southern Power - GenConesville Generating PlantConesville Plant Precipitator Retrofit : CSP : 9601CSPCo 101/6 315 Conesville Retrofit31500 - Accessory Elect Equip-Coal</v>
          </cell>
          <cell r="G2439" t="str">
            <v>Conesville Generating Plant</v>
          </cell>
          <cell r="H2439" t="str">
            <v>Coal</v>
          </cell>
          <cell r="I2439" t="str">
            <v>_Fully Exposed</v>
          </cell>
          <cell r="J2439" t="str">
            <v>No</v>
          </cell>
          <cell r="K2439" t="str">
            <v>Individual Worksheet</v>
          </cell>
        </row>
        <row r="2440">
          <cell r="F2440" t="str">
            <v>Columbus Southern Power - GenConesville Generating PlantConesville Plant Scrubber : CSP : 9600CSPCo 101/6 315 Conesville Scrubber31500 - Accessory Elect Equip-Coal</v>
          </cell>
          <cell r="G2440" t="str">
            <v>Conesville Generating Plant</v>
          </cell>
          <cell r="H2440" t="str">
            <v>Coal</v>
          </cell>
          <cell r="I2440" t="str">
            <v>_Fully Exposed</v>
          </cell>
          <cell r="J2440" t="str">
            <v>No</v>
          </cell>
          <cell r="K2440" t="str">
            <v>Individual Worksheet</v>
          </cell>
        </row>
        <row r="2441">
          <cell r="F2441" t="str">
            <v>Columbus Southern Power - GenConesville Generating PlantConesville Generating Plant Unit 4 : CSP : 0966CSPCo 101/6 315 Conesville U4 CCD31515 - Accessory Elect Equip-CCD</v>
          </cell>
          <cell r="G2441" t="str">
            <v>Conesville Generating Plant</v>
          </cell>
          <cell r="H2441" t="str">
            <v>Coal</v>
          </cell>
          <cell r="I2441" t="str">
            <v>_Fully Exposed</v>
          </cell>
          <cell r="J2441" t="str">
            <v>No</v>
          </cell>
          <cell r="K2441" t="str">
            <v>Individual Worksheet</v>
          </cell>
        </row>
        <row r="2442">
          <cell r="F2442" t="str">
            <v>Columbus Southern Power - GenConesville Generating PlantConesville Generating Plant Units 5 &amp; 6 : CSP : 0066CSPCo 101/6 315 Conesville U4 CCD31515 - Accessory Elect Equip-CCD</v>
          </cell>
          <cell r="G2442" t="str">
            <v>Conesville Generating Plant</v>
          </cell>
          <cell r="H2442" t="str">
            <v>Coal</v>
          </cell>
          <cell r="I2442" t="str">
            <v>_Fully Exposed</v>
          </cell>
          <cell r="J2442" t="str">
            <v>No</v>
          </cell>
          <cell r="K2442" t="str">
            <v>Individual Worksheet</v>
          </cell>
        </row>
        <row r="2443">
          <cell r="F2443" t="str">
            <v>Columbus Southern Power - GenConesville Generating PlantConesville Generating Plant Unit 4 : CSP : 0966CSPCo 101/6 315 Conesville U4 CCDZ31520 - Capitalized Spare Parts</v>
          </cell>
          <cell r="G2443" t="str">
            <v>Conesville Generating Plant</v>
          </cell>
          <cell r="H2443" t="str">
            <v>Coal</v>
          </cell>
          <cell r="I2443" t="str">
            <v>_Fully Exposed</v>
          </cell>
          <cell r="J2443" t="str">
            <v>No</v>
          </cell>
          <cell r="K2443" t="str">
            <v>Individual Worksheet</v>
          </cell>
        </row>
        <row r="2444">
          <cell r="F2444" t="str">
            <v>Columbus Southern Power - GenPicway Generating PlantPicway Generating Plant : CSP : 0018CSPCo 101/6 315 Picway Cap SPZ31520 - Capitalized Spare Parts</v>
          </cell>
          <cell r="G2444" t="str">
            <v>Picway Generating Plant</v>
          </cell>
          <cell r="H2444" t="str">
            <v>Coal</v>
          </cell>
          <cell r="I2444" t="str">
            <v>_Fully Exposed</v>
          </cell>
          <cell r="J2444" t="str">
            <v>No</v>
          </cell>
          <cell r="K2444" t="str">
            <v>Individual Worksheet</v>
          </cell>
        </row>
        <row r="2445">
          <cell r="F2445" t="str">
            <v>Columbus Southern Power - GenPicway Generating PlantPicway Generating Plant : CSP : 0018CSPCo 101/6 315 Picway Plant31500 - Accessory Elect Equip-Coal</v>
          </cell>
          <cell r="G2445" t="str">
            <v>Picway Generating Plant</v>
          </cell>
          <cell r="H2445" t="str">
            <v>Coal</v>
          </cell>
          <cell r="I2445" t="str">
            <v>_Fully Exposed</v>
          </cell>
          <cell r="J2445" t="str">
            <v>No</v>
          </cell>
          <cell r="K2445" t="str">
            <v>Individual Worksheet</v>
          </cell>
        </row>
        <row r="2446">
          <cell r="F2446" t="str">
            <v>Columbus Southern Power - GenPicway Generating PlantPicway Generating Plant Precipitator Retrofit : CSP : 9604CSPCo 101/6 315 Picway Retrofit31500 - Accessory Elect Equip-Coal</v>
          </cell>
          <cell r="G2446" t="str">
            <v>Picway Generating Plant</v>
          </cell>
          <cell r="H2446" t="str">
            <v>Coal</v>
          </cell>
          <cell r="I2446" t="str">
            <v>_Fully Exposed</v>
          </cell>
          <cell r="J2446" t="str">
            <v>No</v>
          </cell>
          <cell r="K2446" t="str">
            <v>Individual Worksheet</v>
          </cell>
        </row>
        <row r="2447">
          <cell r="F2447" t="str">
            <v>Columbus Southern Power - GenStuart Generating PlantStuart Generating Plant Unit Nos. 1,2,3,4 : CSP : 0052CSPCo 101/6 315 Stuart Plant31515 - Accessory Elect Equip-CCD</v>
          </cell>
          <cell r="G2447" t="str">
            <v>Stuart Generating Plant</v>
          </cell>
          <cell r="H2447" t="str">
            <v>Coal</v>
          </cell>
          <cell r="I2447" t="str">
            <v>Other</v>
          </cell>
          <cell r="J2447" t="str">
            <v>No</v>
          </cell>
          <cell r="K2447" t="str">
            <v>Summary Worksheet</v>
          </cell>
        </row>
        <row r="2448">
          <cell r="F2448" t="str">
            <v>Columbus Southern Power - GenZimmer Generating PlantZimmer Generating Plant Unit No. 1 : CSP : 0062CSPCo 101/6 315 Zimmer Plant31515 - Accessory Elect Equip-CCD</v>
          </cell>
          <cell r="G2448" t="str">
            <v>Zimmer Generating Plant</v>
          </cell>
          <cell r="H2448" t="str">
            <v>Coal</v>
          </cell>
          <cell r="I2448" t="str">
            <v>Other</v>
          </cell>
          <cell r="J2448" t="str">
            <v>No</v>
          </cell>
          <cell r="K2448" t="str">
            <v>Summary Worksheet</v>
          </cell>
        </row>
        <row r="2449">
          <cell r="F2449" t="str">
            <v>Columbus Southern Power - GenBeckjord Generating PlantBeckjord Generating Plant Unit No. 6 : CSP : 0050CSPCo 101/6 316 Beckjord Plant31615 - Misc Power Plant Equip-CCD</v>
          </cell>
          <cell r="G2449" t="str">
            <v>Beckjord Generating Plant</v>
          </cell>
          <cell r="H2449" t="str">
            <v>Coal</v>
          </cell>
          <cell r="I2449" t="str">
            <v>Other</v>
          </cell>
          <cell r="J2449" t="str">
            <v>No</v>
          </cell>
          <cell r="K2449" t="str">
            <v>Individual Worksheet</v>
          </cell>
        </row>
        <row r="2450">
          <cell r="F2450" t="str">
            <v>Columbus Southern Power - GenConesville Generating PlantConesville Generating Plant Units 5 &amp; 6 : CSP : 0066CSPCo 101/6 316 Conesville Cap SPZ31620 - Capitalized Spare Parts</v>
          </cell>
          <cell r="G2450" t="str">
            <v>Conesville Generating Plant</v>
          </cell>
          <cell r="H2450" t="str">
            <v>Coal</v>
          </cell>
          <cell r="I2450" t="str">
            <v>_Fully Exposed</v>
          </cell>
          <cell r="J2450" t="str">
            <v>No</v>
          </cell>
          <cell r="K2450" t="str">
            <v>Individual Worksheet</v>
          </cell>
        </row>
        <row r="2451">
          <cell r="F2451" t="str">
            <v>Columbus Southern Power - GenConesville Generating PlantConesville Generating Plant Unit 4 : CSP : 0966CSPCo 101/6 316 Conesville Plant31600 - Misc Pwr Plant Equip-Coal</v>
          </cell>
          <cell r="G2451" t="str">
            <v>Conesville Generating Plant</v>
          </cell>
          <cell r="H2451" t="str">
            <v>Coal</v>
          </cell>
          <cell r="I2451" t="str">
            <v>_Fully Exposed</v>
          </cell>
          <cell r="J2451" t="str">
            <v>No</v>
          </cell>
          <cell r="K2451" t="str">
            <v>Individual Worksheet</v>
          </cell>
        </row>
        <row r="2452">
          <cell r="F2452" t="str">
            <v>Columbus Southern Power - GenConesville Generating PlantConesville Generating Plant Units 5 &amp; 6 : CSP : 0066CSPCo 101/6 316 Conesville Plant31600 - Misc Pwr Plant Equip-Coal</v>
          </cell>
          <cell r="G2452" t="str">
            <v>Conesville Generating Plant</v>
          </cell>
          <cell r="H2452" t="str">
            <v>Coal</v>
          </cell>
          <cell r="I2452" t="str">
            <v>_Fully Exposed</v>
          </cell>
          <cell r="J2452" t="str">
            <v>No</v>
          </cell>
          <cell r="K2452" t="str">
            <v>Individual Worksheet</v>
          </cell>
        </row>
        <row r="2453">
          <cell r="F2453" t="str">
            <v>Columbus Southern Power - GenConesville Generating PlantConesville Generating Plant Units 5 &amp; 6 : CSP : 0066CSPCo 101/6 316 Conesville Plant31615 - Misc Power Plant Equip-CCD</v>
          </cell>
          <cell r="G2453" t="str">
            <v>Conesville Generating Plant</v>
          </cell>
          <cell r="H2453" t="str">
            <v>Coal</v>
          </cell>
          <cell r="I2453" t="str">
            <v>_Fully Exposed</v>
          </cell>
          <cell r="J2453" t="str">
            <v>No</v>
          </cell>
          <cell r="K2453" t="str">
            <v>Individual Worksheet</v>
          </cell>
        </row>
        <row r="2454">
          <cell r="F2454" t="str">
            <v>Columbus Southern Power - GenConesville Generating PlantConesville Generating Plant Unit 3 : CSP : 0066U3CSPCo 101/6 316 Conesville Plt U331600 - Misc Pwr Plant Equip-Coal</v>
          </cell>
          <cell r="G2454" t="str">
            <v>Conesville Generating Plant</v>
          </cell>
          <cell r="H2454" t="str">
            <v>Coal</v>
          </cell>
          <cell r="I2454" t="str">
            <v>_Fully Exposed</v>
          </cell>
          <cell r="J2454" t="str">
            <v>No</v>
          </cell>
          <cell r="K2454" t="str">
            <v>Individual Worksheet</v>
          </cell>
        </row>
        <row r="2455">
          <cell r="F2455" t="str">
            <v>Columbus Southern Power - GenConesville Generating PlantConesville Plant Scrubber : CSP : 9600CSPCo 101/6 316 Conesville Scrubber31600 - Misc Pwr Plant Equip-Coal</v>
          </cell>
          <cell r="G2455" t="str">
            <v>Conesville Generating Plant</v>
          </cell>
          <cell r="H2455" t="str">
            <v>Coal</v>
          </cell>
          <cell r="I2455" t="str">
            <v>_Fully Exposed</v>
          </cell>
          <cell r="J2455" t="str">
            <v>No</v>
          </cell>
          <cell r="K2455" t="str">
            <v>Individual Worksheet</v>
          </cell>
        </row>
        <row r="2456">
          <cell r="F2456" t="str">
            <v>Columbus Southern Power - GenConesville Generating PlantConesville Generating Plant Unit 4 : CSP : 0966CSPCo 101/6 316 Conesville U4 CCD31615 - Misc Power Plant Equip-CCD</v>
          </cell>
          <cell r="G2456" t="str">
            <v>Conesville Generating Plant</v>
          </cell>
          <cell r="H2456" t="str">
            <v>Coal</v>
          </cell>
          <cell r="I2456" t="str">
            <v>_Fully Exposed</v>
          </cell>
          <cell r="J2456" t="str">
            <v>No</v>
          </cell>
          <cell r="K2456" t="str">
            <v>Individual Worksheet</v>
          </cell>
        </row>
        <row r="2457">
          <cell r="F2457" t="str">
            <v>Columbus Southern Power - GenPicway Generating PlantPicway Generating Plant : CSP : 0018CSPCo 101/6 316 Picway Cap SPZ31620 - Capitalized Spare Parts</v>
          </cell>
          <cell r="G2457" t="str">
            <v>Picway Generating Plant</v>
          </cell>
          <cell r="H2457" t="str">
            <v>Coal</v>
          </cell>
          <cell r="I2457" t="str">
            <v>_Fully Exposed</v>
          </cell>
          <cell r="J2457" t="str">
            <v>No</v>
          </cell>
          <cell r="K2457" t="str">
            <v>Individual Worksheet</v>
          </cell>
        </row>
        <row r="2458">
          <cell r="F2458" t="str">
            <v>Columbus Southern Power - GenPicway Generating PlantPicway Generating Plant : CSP : 0018CSPCo 101/6 316 Picway Plant31600 - Misc Pwr Plant Equip-Coal</v>
          </cell>
          <cell r="G2458" t="str">
            <v>Picway Generating Plant</v>
          </cell>
          <cell r="H2458" t="str">
            <v>Coal</v>
          </cell>
          <cell r="I2458" t="str">
            <v>_Fully Exposed</v>
          </cell>
          <cell r="J2458" t="str">
            <v>No</v>
          </cell>
          <cell r="K2458" t="str">
            <v>Individual Worksheet</v>
          </cell>
        </row>
        <row r="2459">
          <cell r="F2459" t="str">
            <v>Columbus Southern Power - GenMisc Generation Facil-KY, CSPStuart Plant - Kentucky : CSP : 0253CSPCo 101/6 316 Stuart Plant31615 - Misc Power Plant Equip-CCD</v>
          </cell>
          <cell r="G2459" t="str">
            <v>Stuart Generating Plant</v>
          </cell>
          <cell r="H2459" t="str">
            <v>Coal</v>
          </cell>
          <cell r="I2459" t="str">
            <v>Other</v>
          </cell>
          <cell r="J2459" t="str">
            <v>No</v>
          </cell>
          <cell r="K2459" t="str">
            <v>Summary Worksheet</v>
          </cell>
        </row>
        <row r="2460">
          <cell r="F2460" t="str">
            <v>Columbus Southern Power - GenStuart Generating PlantStuart Generating Plant Unit Nos. 1,2,3,4 : CSP : 0052CSPCo 101/6 316 Stuart Plant31615 - Misc Power Plant Equip-CCD</v>
          </cell>
          <cell r="G2460" t="str">
            <v>Stuart Generating Plant</v>
          </cell>
          <cell r="H2460" t="str">
            <v>Coal</v>
          </cell>
          <cell r="I2460" t="str">
            <v>Other</v>
          </cell>
          <cell r="J2460" t="str">
            <v>No</v>
          </cell>
          <cell r="K2460" t="str">
            <v>Summary Worksheet</v>
          </cell>
        </row>
        <row r="2461">
          <cell r="F2461" t="str">
            <v>Columbus Southern Power - GenZimmer Generating PlantZimmer Generating Plant Unit No. 1 : CSP : 0062CSPCo 101/6 316 Zimmer Plant31615 - Misc Power Plant Equip-CCD</v>
          </cell>
          <cell r="G2461" t="str">
            <v>Zimmer Generating Plant</v>
          </cell>
          <cell r="H2461" t="str">
            <v>Coal</v>
          </cell>
          <cell r="I2461" t="str">
            <v>Other</v>
          </cell>
          <cell r="J2461" t="str">
            <v>No</v>
          </cell>
          <cell r="K2461" t="str">
            <v>Summary Worksheet</v>
          </cell>
        </row>
        <row r="2462">
          <cell r="F2462" t="str">
            <v>Columbus Southern Power - GenConesville Generating PlantARO#1 Conesville Ash Pond-OH CSPCoCSPCo 101/6 317 ASH1 Conesville Ash31700 - ARO Steam Production Plant</v>
          </cell>
          <cell r="G2462" t="str">
            <v>Conesville Generating Plant</v>
          </cell>
          <cell r="H2462" t="str">
            <v>Coal</v>
          </cell>
          <cell r="I2462" t="str">
            <v>_Fully Exposed</v>
          </cell>
          <cell r="J2462" t="str">
            <v>No</v>
          </cell>
          <cell r="K2462" t="str">
            <v>Individual Worksheet</v>
          </cell>
        </row>
        <row r="2463">
          <cell r="F2463" t="str">
            <v>Columbus Southern Power - GenPicway Generating PlantARO#1 Picway Ash Pond-OH CSPCoCSPCo 101/6 317 ASH1 Picway Ash31700 - ARO Steam Production Plant</v>
          </cell>
          <cell r="G2463" t="str">
            <v>Picway Generating Plant</v>
          </cell>
          <cell r="H2463" t="str">
            <v>Coal</v>
          </cell>
          <cell r="I2463" t="str">
            <v>_Fully Exposed</v>
          </cell>
          <cell r="J2463" t="str">
            <v>No</v>
          </cell>
          <cell r="K2463" t="str">
            <v>Individual Worksheet</v>
          </cell>
        </row>
        <row r="2464">
          <cell r="F2464" t="str">
            <v>Columbus Southern Power - GenZimmer Generating PlantARO#1 Zimmer Landfill-OH CSPCoCSPCo 101/6 317 ASH1 Zimmer Ash31700 - ARO Steam Production Plant</v>
          </cell>
          <cell r="G2464" t="str">
            <v>Zimmer Generating Plant</v>
          </cell>
          <cell r="H2464" t="str">
            <v>Coal</v>
          </cell>
          <cell r="I2464" t="str">
            <v>Other</v>
          </cell>
          <cell r="J2464" t="str">
            <v>No</v>
          </cell>
          <cell r="K2464" t="str">
            <v>Summary Worksheet</v>
          </cell>
        </row>
        <row r="2465">
          <cell r="F2465" t="str">
            <v>Columbus Southern Power - GenConesville Generating PlantARO#2 Conesville Ash Pond-OH CSPCoCSPCo 101/6 317 ASH2 Conesville Ash31700 - ARO Steam Production Plant</v>
          </cell>
          <cell r="G2465" t="str">
            <v>Conesville Generating Plant</v>
          </cell>
          <cell r="H2465" t="str">
            <v>Coal</v>
          </cell>
          <cell r="I2465" t="str">
            <v>_Fully Exposed</v>
          </cell>
          <cell r="J2465" t="str">
            <v>No</v>
          </cell>
          <cell r="K2465" t="str">
            <v>Individual Worksheet</v>
          </cell>
        </row>
        <row r="2466">
          <cell r="F2466" t="str">
            <v>Columbus Southern Power - GenBeckjord Generating PlantBeckjord Generating Plant Unit No. 6 : CSP : 0050CSPCo 101/6 317 Beckjord 31700 - ARO Steam Production Plant</v>
          </cell>
          <cell r="G2466" t="str">
            <v>Beckjord Generating Plant</v>
          </cell>
          <cell r="H2466" t="str">
            <v>Coal</v>
          </cell>
          <cell r="I2466" t="str">
            <v>Other</v>
          </cell>
          <cell r="J2466" t="str">
            <v>No</v>
          </cell>
          <cell r="K2466" t="str">
            <v>Individual Worksheet</v>
          </cell>
        </row>
        <row r="2467">
          <cell r="F2467" t="str">
            <v>Columbus Southern Power - GenConesville Generating PlantConesville Generating Plant Units 5 &amp; 6 : CSP : 0066CSPCo 101/6 317 CNV U 5,6 Asbesto 31700 - ARO Steam Production Plant</v>
          </cell>
          <cell r="G2467" t="str">
            <v>Conesville Generating Plant</v>
          </cell>
          <cell r="H2467" t="str">
            <v>Coal</v>
          </cell>
          <cell r="I2467" t="str">
            <v>_Fully Exposed</v>
          </cell>
          <cell r="J2467" t="str">
            <v>No</v>
          </cell>
          <cell r="K2467" t="str">
            <v>Individual Worksheet</v>
          </cell>
        </row>
        <row r="2468">
          <cell r="F2468" t="str">
            <v>Columbus Southern Power - GenConesville Generating PlantConesville Generating Plant Unit 3 : CSP : 0066U3CSPCo 101/6 317 CNV U3 Asbestos31700 - ARO Steam Production Plant</v>
          </cell>
          <cell r="G2468" t="str">
            <v>Conesville Generating Plant</v>
          </cell>
          <cell r="H2468" t="str">
            <v>Coal</v>
          </cell>
          <cell r="I2468" t="str">
            <v>_Fully Exposed</v>
          </cell>
          <cell r="J2468" t="str">
            <v>No</v>
          </cell>
          <cell r="K2468" t="str">
            <v>Individual Worksheet</v>
          </cell>
        </row>
        <row r="2469">
          <cell r="F2469" t="str">
            <v>Columbus Southern Power - GenConesville Generating PlantConesville Generating Plant Units 1 &amp; 2 (retired 9/05) : CSP : CSV12CSPCo 101/6 317 CNVL U1&amp;2 Asbestos31700 - ARO Steam Production Plant</v>
          </cell>
          <cell r="G2469" t="str">
            <v>Conesville Generating Plant</v>
          </cell>
          <cell r="H2469" t="str">
            <v>-</v>
          </cell>
          <cell r="I2469" t="str">
            <v>-</v>
          </cell>
          <cell r="J2469" t="str">
            <v>No</v>
          </cell>
          <cell r="K2469" t="str">
            <v>Do Not Include</v>
          </cell>
        </row>
        <row r="2470">
          <cell r="F2470" t="str">
            <v>Columbus Southern Power - GenConesville Generating PlantConesville Generating Plant Unit 4 : CSP : 0966CSPCo 101/6 317 CNVL U4 Asbestos 31700 - ARO Steam Production Plant</v>
          </cell>
          <cell r="G2470" t="str">
            <v>Conesville Generating Plant</v>
          </cell>
          <cell r="H2470" t="str">
            <v>Coal</v>
          </cell>
          <cell r="I2470" t="str">
            <v>_Fully Exposed</v>
          </cell>
          <cell r="J2470" t="str">
            <v>No</v>
          </cell>
          <cell r="K2470" t="str">
            <v>Individual Worksheet</v>
          </cell>
        </row>
        <row r="2471">
          <cell r="F2471" t="str">
            <v>Columbus Southern Power - GenPicway Generating PlantPicway Generating Plant : CSP : 0018CSPCo 101/6 317 Picway Asbestos 31700 - ARO Steam Production Plant</v>
          </cell>
          <cell r="G2471" t="str">
            <v>Picway Generating Plant</v>
          </cell>
          <cell r="H2471" t="str">
            <v>Coal</v>
          </cell>
          <cell r="I2471" t="str">
            <v>_Fully Exposed</v>
          </cell>
          <cell r="J2471" t="str">
            <v>No</v>
          </cell>
          <cell r="K2471" t="str">
            <v>Individual Worksheet</v>
          </cell>
        </row>
        <row r="2472">
          <cell r="F2472" t="str">
            <v>Columbus Southern Power - GenStuart Generating PlantARO#1 Stuart River Structures CSPCoCSPCo 101/6 317 RIV1 Stuart River31700 - ARO Steam Production Plant</v>
          </cell>
          <cell r="G2472" t="str">
            <v>Stuart Generating Plant</v>
          </cell>
          <cell r="H2472" t="str">
            <v>Coal</v>
          </cell>
          <cell r="I2472" t="str">
            <v>Other</v>
          </cell>
          <cell r="J2472" t="str">
            <v>No</v>
          </cell>
          <cell r="K2472" t="str">
            <v>Summary Worksheet</v>
          </cell>
        </row>
        <row r="2473">
          <cell r="F2473" t="str">
            <v>Columbus Southern Power - GenStuart Generating PlantStuart Generating Plant Unit Nos. 1,2,3,4 : CSP : 0052CSPCo 101/6 317 Stuart Asbestos 31700 - ARO Steam Production Plant</v>
          </cell>
          <cell r="G2473" t="str">
            <v>Stuart Generating Plant</v>
          </cell>
          <cell r="H2473" t="str">
            <v>Coal</v>
          </cell>
          <cell r="I2473" t="str">
            <v>Other</v>
          </cell>
          <cell r="J2473" t="str">
            <v>No</v>
          </cell>
          <cell r="K2473" t="str">
            <v>Summary Worksheet</v>
          </cell>
        </row>
        <row r="2474">
          <cell r="F2474" t="str">
            <v>Columbus Southern Power - GenZimmer Generating PlantZimmer Generating Plant Unit No. 1 : CSP : 0062CSPCo 101/6 317 Zimmer 31700 - ARO Steam Production Plant</v>
          </cell>
          <cell r="G2474" t="str">
            <v>Zimmer Generating Plant</v>
          </cell>
          <cell r="H2474" t="str">
            <v>Coal</v>
          </cell>
          <cell r="I2474" t="str">
            <v>Other</v>
          </cell>
          <cell r="J2474" t="str">
            <v>No</v>
          </cell>
          <cell r="K2474" t="str">
            <v>Summary Worksheet</v>
          </cell>
        </row>
        <row r="2475">
          <cell r="F2475" t="str">
            <v>Columbus Southern Power - GenDarby Generating PlantDarby Generating Plant : CSP : DRBGPCSPCo 101/6 340 Darby Non-Depr34000 - Land</v>
          </cell>
          <cell r="G2475" t="str">
            <v>Darby Generating Plant</v>
          </cell>
          <cell r="H2475" t="str">
            <v>Gas</v>
          </cell>
          <cell r="I2475" t="str">
            <v>Other</v>
          </cell>
          <cell r="J2475" t="str">
            <v>Yes</v>
          </cell>
          <cell r="K2475" t="str">
            <v>Summary Worksheet</v>
          </cell>
        </row>
        <row r="2476">
          <cell r="F2476" t="str">
            <v>Columbus Southern Power - GenWaterford Generating PlantWaterford Generating Plant : CSP :  WTRFDCSPCo 101/6 340 Waterford Non-Depr34000 - Land</v>
          </cell>
          <cell r="G2476" t="str">
            <v>Waterford Generating Plant</v>
          </cell>
          <cell r="H2476" t="str">
            <v>Gas</v>
          </cell>
          <cell r="I2476" t="str">
            <v>Other</v>
          </cell>
          <cell r="J2476" t="str">
            <v>Yes</v>
          </cell>
          <cell r="K2476" t="str">
            <v>Summary Worksheet</v>
          </cell>
        </row>
        <row r="2477">
          <cell r="F2477" t="str">
            <v>Columbus Southern Power - GenDarby Generating PlantDarby Generating Plant : CSP : DRBGPCSPCo 101/6 341 Darby Plant34100 - Structures &amp; Improvmnts-Gas</v>
          </cell>
          <cell r="G2477" t="str">
            <v>Darby Generating Plant</v>
          </cell>
          <cell r="H2477" t="str">
            <v>Gas</v>
          </cell>
          <cell r="I2477" t="str">
            <v>Other</v>
          </cell>
          <cell r="J2477" t="str">
            <v>No</v>
          </cell>
          <cell r="K2477" t="str">
            <v>Summary Worksheet</v>
          </cell>
        </row>
        <row r="2478">
          <cell r="F2478" t="str">
            <v>Columbus Southern Power - GenWaterford Generating PlantWaterford Generating Plant : CSP :  WTRFDCSPCo 101/6 341 Waterford Plant34100 - Structures &amp; Improvmnts-Gas</v>
          </cell>
          <cell r="G2478" t="str">
            <v>Waterford Generating Plant</v>
          </cell>
          <cell r="H2478" t="str">
            <v>Gas</v>
          </cell>
          <cell r="I2478" t="str">
            <v>Other</v>
          </cell>
          <cell r="J2478" t="str">
            <v>No</v>
          </cell>
          <cell r="K2478" t="str">
            <v>Summary Worksheet</v>
          </cell>
        </row>
        <row r="2479">
          <cell r="F2479" t="str">
            <v>Columbus Southern Power - GenDarby Generating PlantDarby Generating Plant : CSP : DRBGPCSPCo 101/6 342 Darby Plant34200 - Fuel Holders - Gas</v>
          </cell>
          <cell r="G2479" t="str">
            <v>Darby Generating Plant</v>
          </cell>
          <cell r="H2479" t="str">
            <v>Gas</v>
          </cell>
          <cell r="I2479" t="str">
            <v>Other</v>
          </cell>
          <cell r="J2479" t="str">
            <v>No</v>
          </cell>
          <cell r="K2479" t="str">
            <v>Summary Worksheet</v>
          </cell>
        </row>
        <row r="2480">
          <cell r="F2480" t="str">
            <v>Columbus Southern Power - GenWaterford Generating PlantWaterford Generating Plant : CSP :  WTRFDCSPCo 101/6 342 Waterford Plant34200 - Fuel Holders - Gas</v>
          </cell>
          <cell r="G2480" t="str">
            <v>Waterford Generating Plant</v>
          </cell>
          <cell r="H2480" t="str">
            <v>Gas</v>
          </cell>
          <cell r="I2480" t="str">
            <v>Other</v>
          </cell>
          <cell r="J2480" t="str">
            <v>No</v>
          </cell>
          <cell r="K2480" t="str">
            <v>Summary Worksheet</v>
          </cell>
        </row>
        <row r="2481">
          <cell r="F2481" t="str">
            <v>Columbus Southern Power - GenDarby Generating PlantDarby Generating Plant : CSP : DRBGPCSPCo 101/6 344 Darby Plant34400 - Generators - Gas</v>
          </cell>
          <cell r="G2481" t="str">
            <v>Darby Generating Plant</v>
          </cell>
          <cell r="H2481" t="str">
            <v>Gas</v>
          </cell>
          <cell r="I2481" t="str">
            <v>Other</v>
          </cell>
          <cell r="J2481" t="str">
            <v>No</v>
          </cell>
          <cell r="K2481" t="str">
            <v>Summary Worksheet</v>
          </cell>
        </row>
        <row r="2482">
          <cell r="F2482" t="str">
            <v>Columbus Southern Power - GenWaterford Generating PlantWaterford Generating Plant : CSP :  WTRFDCSPCo 101/6 344 Waterford Plant34400 - Generators - Gas</v>
          </cell>
          <cell r="G2482" t="str">
            <v>Waterford Generating Plant</v>
          </cell>
          <cell r="H2482" t="str">
            <v>Gas</v>
          </cell>
          <cell r="I2482" t="str">
            <v>Other</v>
          </cell>
          <cell r="J2482" t="str">
            <v>No</v>
          </cell>
          <cell r="K2482" t="str">
            <v>Summary Worksheet</v>
          </cell>
        </row>
        <row r="2483">
          <cell r="F2483" t="str">
            <v>Columbus Southern Power - GenDarby Generating PlantDarby Generating Plant : CSP : DRBGPCSPCo 101/6 345 Darby Plant34500 - Accessory Electric Eq-Gas</v>
          </cell>
          <cell r="G2483" t="str">
            <v>Darby Generating Plant</v>
          </cell>
          <cell r="H2483" t="str">
            <v>Gas</v>
          </cell>
          <cell r="I2483" t="str">
            <v>Other</v>
          </cell>
          <cell r="J2483" t="str">
            <v>No</v>
          </cell>
          <cell r="K2483" t="str">
            <v>Summary Worksheet</v>
          </cell>
        </row>
        <row r="2484">
          <cell r="F2484" t="str">
            <v>Columbus Southern Power - GenWaterford Generating PlantWaterford Generating Plant : CSP :  WTRFDCSPCo 101/6 345 Waterford Plant34500 - Accessory Electric Eq-Gas</v>
          </cell>
          <cell r="G2484" t="str">
            <v>Waterford Generating Plant</v>
          </cell>
          <cell r="H2484" t="str">
            <v>Gas</v>
          </cell>
          <cell r="I2484" t="str">
            <v>Other</v>
          </cell>
          <cell r="J2484" t="str">
            <v>No</v>
          </cell>
          <cell r="K2484" t="str">
            <v>Summary Worksheet</v>
          </cell>
        </row>
        <row r="2485">
          <cell r="F2485" t="str">
            <v>Columbus Southern Power - GenDarby Generating PlantDarby Generating Plant : CSP : DRBGPCSPCo 101/6 346 Darby Plant34600 - Misc Power Plant Eq-Gas</v>
          </cell>
          <cell r="G2485" t="str">
            <v>Darby Generating Plant</v>
          </cell>
          <cell r="H2485" t="str">
            <v>Gas</v>
          </cell>
          <cell r="I2485" t="str">
            <v>Other</v>
          </cell>
          <cell r="J2485" t="str">
            <v>No</v>
          </cell>
          <cell r="K2485" t="str">
            <v>Summary Worksheet</v>
          </cell>
        </row>
        <row r="2486">
          <cell r="F2486" t="str">
            <v>Columbus Southern Power - GenWaterford Generating PlantWaterford Generating Plant : CSP :  WTRFDCSPCo 101/6 346 Waterford Plant34600 - Misc Power Plant Eq-Gas</v>
          </cell>
          <cell r="G2486" t="str">
            <v>Waterford Generating Plant</v>
          </cell>
          <cell r="H2486" t="str">
            <v>Gas</v>
          </cell>
          <cell r="I2486" t="str">
            <v>Other</v>
          </cell>
          <cell r="J2486" t="str">
            <v>No</v>
          </cell>
          <cell r="K2486" t="str">
            <v>Summary Worksheet</v>
          </cell>
        </row>
        <row r="2487">
          <cell r="F2487" t="str">
            <v>Columbus Southern Power - GenTransmission Subs 138KV-OH, CSPConesville 345/138KV Substation : CSP : 9605CSPCo 101/6 352 - GSU - OH35200 - Structures and Improvements</v>
          </cell>
          <cell r="G2487" t="str">
            <v>Conesville Generating Plant</v>
          </cell>
          <cell r="H2487" t="str">
            <v>Coal</v>
          </cell>
          <cell r="I2487" t="str">
            <v>_Fully Exposed</v>
          </cell>
          <cell r="J2487" t="str">
            <v>No</v>
          </cell>
          <cell r="K2487" t="str">
            <v>Individual Worksheet</v>
          </cell>
        </row>
        <row r="2488">
          <cell r="F2488" t="str">
            <v>Columbus Southern Power - GenTransmission Subs 138KV-OH, CSPPicway 138KV Substation : CSP : 9603CSPCo 101/6 352 - GSU - OH35200 - Structures and Improvements</v>
          </cell>
          <cell r="G2488" t="str">
            <v>Picway Generating Plant</v>
          </cell>
          <cell r="H2488" t="str">
            <v>Coal</v>
          </cell>
          <cell r="I2488" t="str">
            <v>_Fully Exposed</v>
          </cell>
          <cell r="J2488" t="str">
            <v>No</v>
          </cell>
          <cell r="K2488" t="str">
            <v>Individual Worksheet</v>
          </cell>
        </row>
        <row r="2489">
          <cell r="F2489" t="str">
            <v>Columbus Southern Power - GenTransmission Subs 138KV-OH, CSPConesville 345/138KV Substation : CSP : 9605CSPCo 101/6 352 CCD - GSU - OH35215 - Structures &amp; Improvemnt-CCD</v>
          </cell>
          <cell r="G2489" t="str">
            <v>Conesville Generating Plant</v>
          </cell>
          <cell r="H2489" t="str">
            <v>Coal</v>
          </cell>
          <cell r="I2489" t="str">
            <v>_Fully Exposed</v>
          </cell>
          <cell r="J2489" t="str">
            <v>No</v>
          </cell>
          <cell r="K2489" t="str">
            <v>Individual Worksheet</v>
          </cell>
        </row>
        <row r="2490">
          <cell r="F2490" t="str">
            <v>Columbus Southern Power - GenTransmission Subs 138KV-OH, CSPZimmer 138KV Substation : CSP : 9608CSPCo 101/6 352 CCD - GSU - OH35215 - Structures &amp; Improvemnt-CCD</v>
          </cell>
          <cell r="G2490" t="str">
            <v>Zimmer Generating Plant</v>
          </cell>
          <cell r="H2490" t="str">
            <v>Coal</v>
          </cell>
          <cell r="I2490" t="str">
            <v>Other</v>
          </cell>
          <cell r="J2490" t="str">
            <v>No</v>
          </cell>
          <cell r="K2490" t="str">
            <v>Summary Worksheet</v>
          </cell>
        </row>
        <row r="2491">
          <cell r="F2491" t="str">
            <v>Columbus Southern Power - GenTransmission Subs 345KV-OH, CSPStuart 345KV Substation : CSP : 9607CSPCo 101/6 352 CCD - GSU - OH35215 - Structures &amp; Improvemnt-CCD</v>
          </cell>
          <cell r="G2491" t="str">
            <v>Stuart Generating Plant</v>
          </cell>
          <cell r="H2491" t="str">
            <v>Coal</v>
          </cell>
          <cell r="I2491" t="str">
            <v>Other</v>
          </cell>
          <cell r="J2491" t="str">
            <v>No</v>
          </cell>
          <cell r="K2491" t="str">
            <v>Summary Worksheet</v>
          </cell>
        </row>
        <row r="2492">
          <cell r="F2492" t="str">
            <v>Columbus Southern Power - GenTransmission Subs 138KV-OH, CSPPicway 138KV Substation : CSP : 9603CSPCo 101/6 352 Picway GSU - OH35200 - Structures and Improvements</v>
          </cell>
          <cell r="G2492" t="str">
            <v>Picway Generating Plant</v>
          </cell>
          <cell r="H2492" t="str">
            <v>Coal</v>
          </cell>
          <cell r="I2492" t="str">
            <v>_Fully Exposed</v>
          </cell>
          <cell r="J2492" t="str">
            <v>No</v>
          </cell>
          <cell r="K2492" t="str">
            <v>Individual Worksheet</v>
          </cell>
        </row>
        <row r="2493">
          <cell r="F2493" t="str">
            <v>Columbus Southern Power - GenConesville Generating PlantConesville Generating Plant Units 5 &amp; 6 : CSP : 0066CSPCo 101/6 353 - GSU - OH35300 - Station Equipment</v>
          </cell>
          <cell r="G2493" t="str">
            <v>Conesville Generating Plant</v>
          </cell>
          <cell r="H2493" t="str">
            <v>Coal</v>
          </cell>
          <cell r="I2493" t="str">
            <v>_Fully Exposed</v>
          </cell>
          <cell r="J2493" t="str">
            <v>No</v>
          </cell>
          <cell r="K2493" t="str">
            <v>Individual Worksheet</v>
          </cell>
        </row>
        <row r="2494">
          <cell r="F2494" t="str">
            <v>Columbus Southern Power - GenDarby Generating PlantDarby Generating Plant : CSP : DRBGPCSPCo 101/6 353 - GSU - OH35300 - Station Equipment</v>
          </cell>
          <cell r="G2494" t="str">
            <v>Darby Generating Plant</v>
          </cell>
          <cell r="H2494" t="str">
            <v>Gas</v>
          </cell>
          <cell r="I2494" t="str">
            <v>Other</v>
          </cell>
          <cell r="J2494" t="str">
            <v>No</v>
          </cell>
          <cell r="K2494" t="str">
            <v>Summary Worksheet</v>
          </cell>
        </row>
        <row r="2495">
          <cell r="F2495" t="str">
            <v>Columbus Southern Power - GenTransmission Subs 138KV-OH, CSPConesville 345/138KV Substation : CSP : 9605CSPCo 101/6 353 - GSU - OH35300 - Station Equipment</v>
          </cell>
          <cell r="G2495" t="str">
            <v>Conesville Generating Plant</v>
          </cell>
          <cell r="H2495" t="str">
            <v>Coal</v>
          </cell>
          <cell r="I2495" t="str">
            <v>_Fully Exposed</v>
          </cell>
          <cell r="J2495" t="str">
            <v>No</v>
          </cell>
          <cell r="K2495" t="str">
            <v>Individual Worksheet</v>
          </cell>
        </row>
        <row r="2496">
          <cell r="F2496" t="str">
            <v>Columbus Southern Power - GenTransmission Subs 138KV-OH, CSPPicway 138KV Substation : CSP : 9603CSPCo 101/6 353 - GSU - OH35300 - Station Equipment</v>
          </cell>
          <cell r="G2496" t="str">
            <v>Picway Generating Plant</v>
          </cell>
          <cell r="H2496" t="str">
            <v>Coal</v>
          </cell>
          <cell r="I2496" t="str">
            <v>_Fully Exposed</v>
          </cell>
          <cell r="J2496" t="str">
            <v>No</v>
          </cell>
          <cell r="K2496" t="str">
            <v>Individual Worksheet</v>
          </cell>
        </row>
        <row r="2497">
          <cell r="F2497" t="str">
            <v>Columbus Southern Power - GenWaterford Generating PlantWaterford Generating Plant : CSP :  WTRFDCSPCo 101/6 353 - GSU - OH35300 - Station Equipment</v>
          </cell>
          <cell r="G2497" t="str">
            <v>Waterford Generating Plant</v>
          </cell>
          <cell r="H2497" t="str">
            <v>Gas</v>
          </cell>
          <cell r="I2497" t="str">
            <v>Other</v>
          </cell>
          <cell r="J2497" t="str">
            <v>No</v>
          </cell>
          <cell r="K2497" t="str">
            <v>Summary Worksheet</v>
          </cell>
        </row>
        <row r="2498">
          <cell r="F2498" t="str">
            <v>Columbus Southern Power - GenConesville Generating PlantConesville Generating Plant Unit 4 : CSP : 0966CSPCo 101/6 353 CCD - GSU - OH35315 - Station Equipment-CCD</v>
          </cell>
          <cell r="G2498" t="str">
            <v>Conesville Generating Plant</v>
          </cell>
          <cell r="H2498" t="str">
            <v>Coal</v>
          </cell>
          <cell r="I2498" t="str">
            <v>_Fully Exposed</v>
          </cell>
          <cell r="J2498" t="str">
            <v>No</v>
          </cell>
          <cell r="K2498" t="str">
            <v>Individual Worksheet</v>
          </cell>
        </row>
        <row r="2499">
          <cell r="F2499" t="str">
            <v>Columbus Southern Power - GenTransmission Subs 138KV-OH, CSPBeckjord 138KV Substation : CSP : 9606CSPCo 101/6 353 CCD - GSU - OH35315 - Station Equipment-CCD</v>
          </cell>
          <cell r="G2499" t="str">
            <v>Beckjord Generating Plant</v>
          </cell>
          <cell r="H2499" t="str">
            <v>Coal</v>
          </cell>
          <cell r="I2499" t="str">
            <v>Other</v>
          </cell>
          <cell r="J2499" t="str">
            <v>No</v>
          </cell>
          <cell r="K2499" t="str">
            <v>Individual Worksheet</v>
          </cell>
        </row>
        <row r="2500">
          <cell r="F2500" t="str">
            <v>Columbus Southern Power - GenTransmission Subs 138KV-OH, CSPConesville 345/138KV Substation : CSP : 9605CSPCo 101/6 353 CCD - GSU - OH35315 - Station Equipment-CCD</v>
          </cell>
          <cell r="G2500" t="str">
            <v>Conesville Generating Plant</v>
          </cell>
          <cell r="H2500" t="str">
            <v>Coal</v>
          </cell>
          <cell r="I2500" t="str">
            <v>_Fully Exposed</v>
          </cell>
          <cell r="J2500" t="str">
            <v>No</v>
          </cell>
          <cell r="K2500" t="str">
            <v>Individual Worksheet</v>
          </cell>
        </row>
        <row r="2501">
          <cell r="F2501" t="str">
            <v>Columbus Southern Power - GenTransmission Subs 138KV-OH, CSPZimmer 138KV Substation : CSP : 9608CSPCo 101/6 353 CCD - GSU - OH35315 - Station Equipment-CCD</v>
          </cell>
          <cell r="G2501" t="str">
            <v>Zimmer Generating Plant</v>
          </cell>
          <cell r="H2501" t="str">
            <v>Coal</v>
          </cell>
          <cell r="I2501" t="str">
            <v>Other</v>
          </cell>
          <cell r="J2501" t="str">
            <v>No</v>
          </cell>
          <cell r="K2501" t="str">
            <v>Summary Worksheet</v>
          </cell>
        </row>
        <row r="2502">
          <cell r="F2502" t="str">
            <v>Columbus Southern Power - GenTransmission Subs 345KV-OH, CSPStuart 345KV Substation : CSP : 9607CSPCo 101/6 353 CCD - GSU - OH35315 - Station Equipment-CCD</v>
          </cell>
          <cell r="G2502" t="str">
            <v>Stuart Generating Plant</v>
          </cell>
          <cell r="H2502" t="str">
            <v>Coal</v>
          </cell>
          <cell r="I2502" t="str">
            <v>Other</v>
          </cell>
          <cell r="J2502" t="str">
            <v>No</v>
          </cell>
          <cell r="K2502" t="str">
            <v>Summary Worksheet</v>
          </cell>
        </row>
        <row r="2503">
          <cell r="F2503" t="str">
            <v>Columbus Southern Power - GenTransmission Subs 138KV-OH, CSPPicway 138KV Substation : CSP : 9603CSPCo 101/6 353 Picway GSU - OH35300 - Station Equipment</v>
          </cell>
          <cell r="G2503" t="str">
            <v>Picway Generating Plant</v>
          </cell>
          <cell r="H2503" t="str">
            <v>Coal</v>
          </cell>
          <cell r="I2503" t="str">
            <v>_Fully Exposed</v>
          </cell>
          <cell r="J2503" t="str">
            <v>No</v>
          </cell>
          <cell r="K2503" t="str">
            <v>Individual Worksheet</v>
          </cell>
        </row>
        <row r="2504">
          <cell r="F2504" t="str">
            <v>Columbus Southern Power - GenCommunications - OH, CSPStuart Microwave Site : CSP : 0575CSPCo 101/6 389 CCD Non-Depr Prod38915 - Land - CCD</v>
          </cell>
          <cell r="G2504" t="str">
            <v>Communications - OH, CSP</v>
          </cell>
          <cell r="H2504" t="str">
            <v>-</v>
          </cell>
          <cell r="I2504" t="str">
            <v>-</v>
          </cell>
          <cell r="J2504" t="str">
            <v>Yes</v>
          </cell>
          <cell r="K2504" t="str">
            <v>Do Not Include</v>
          </cell>
        </row>
        <row r="2505">
          <cell r="F2505" t="str">
            <v>Columbus Southern Power - GenStuart Generating PlantStuart Generating Plant Unit Nos. 1,2,3,4 : CSP : 0052CSPCo 101/6 389 CCD Non-Depr Prod38915 - Land - CCD</v>
          </cell>
          <cell r="G2505" t="str">
            <v>Stuart Generating Plant</v>
          </cell>
          <cell r="H2505" t="str">
            <v>Coal</v>
          </cell>
          <cell r="I2505" t="str">
            <v>Other</v>
          </cell>
          <cell r="J2505" t="str">
            <v>Yes</v>
          </cell>
          <cell r="K2505" t="str">
            <v>Summary Worksheet</v>
          </cell>
        </row>
        <row r="2506">
          <cell r="F2506" t="str">
            <v>Columbus Southern Power - GenConesville Generating PlantConesville Generating Plant Units 5 &amp; 6 : CSP : 0066CSPCo 101/6 389 Non-Depr Prod38900 - Land</v>
          </cell>
          <cell r="G2506" t="str">
            <v>Conesville Generating Plant</v>
          </cell>
          <cell r="H2506" t="str">
            <v>Coal</v>
          </cell>
          <cell r="I2506" t="str">
            <v>_Fully Exposed</v>
          </cell>
          <cell r="J2506" t="str">
            <v>Yes</v>
          </cell>
          <cell r="K2506" t="str">
            <v>Individual Worksheet</v>
          </cell>
        </row>
        <row r="2507">
          <cell r="F2507" t="str">
            <v>Columbus Southern Power - GenConesville Generating PlantConesville Generating Plant Units 5 &amp; 6 : CSP : 0066CSPCo 101/6 390 Prod39000 - Structures and Improvements</v>
          </cell>
          <cell r="G2507" t="str">
            <v>Conesville Generating Plant</v>
          </cell>
          <cell r="H2507" t="str">
            <v>Coal</v>
          </cell>
          <cell r="I2507" t="str">
            <v>_Fully Exposed</v>
          </cell>
          <cell r="J2507" t="str">
            <v>No</v>
          </cell>
          <cell r="K2507" t="str">
            <v>Individual Worksheet</v>
          </cell>
        </row>
        <row r="2508">
          <cell r="F2508" t="str">
            <v>Columbus Southern Power - GenConesville Generating PlantConesville Generating Plant Unit 4 : CSP : 0966CSPCo 101/6 391 CCD39115 - Office Furniture, Equip-CCD</v>
          </cell>
          <cell r="G2508" t="str">
            <v>Conesville Generating Plant</v>
          </cell>
          <cell r="H2508" t="str">
            <v>Coal</v>
          </cell>
          <cell r="I2508" t="str">
            <v>_Fully Exposed</v>
          </cell>
          <cell r="J2508" t="str">
            <v>No</v>
          </cell>
          <cell r="K2508" t="str">
            <v>Individual Worksheet</v>
          </cell>
        </row>
        <row r="2509">
          <cell r="F2509" t="str">
            <v>Columbus Southern Power - GenStuart Generating PlantStuart Generating Plant Unit Nos. 1,2,3,4 : CSP : 0052CSPCo 101/6 391 CCD39115 - Office Furniture, Equip-CCD</v>
          </cell>
          <cell r="G2509" t="str">
            <v>Stuart Generating Plant</v>
          </cell>
          <cell r="H2509" t="str">
            <v>Coal</v>
          </cell>
          <cell r="I2509" t="str">
            <v>Other</v>
          </cell>
          <cell r="J2509" t="str">
            <v>No</v>
          </cell>
          <cell r="K2509" t="str">
            <v>Summary Worksheet</v>
          </cell>
        </row>
        <row r="2510">
          <cell r="F2510" t="str">
            <v>Columbus Southern Power - GenPicway Generating PlantPicway Generating Plant : CSP : 0018CSPCo 101/6 391 Picway - Prod39100 - Office Furniture, Equipment</v>
          </cell>
          <cell r="G2510" t="str">
            <v>Picway Generating Plant</v>
          </cell>
          <cell r="H2510" t="str">
            <v>Coal</v>
          </cell>
          <cell r="I2510" t="str">
            <v>_Fully Exposed</v>
          </cell>
          <cell r="J2510" t="str">
            <v>No</v>
          </cell>
          <cell r="K2510" t="str">
            <v>Individual Worksheet</v>
          </cell>
        </row>
        <row r="2511">
          <cell r="F2511" t="str">
            <v>Columbus Southern Power - GenConesville Generating PlantConesville Generating Plant Units 5 &amp; 6 : CSP : 0066CSPCo 101/6 391 Prod39100 - Office Furniture, Equipment</v>
          </cell>
          <cell r="G2511" t="str">
            <v>Conesville Generating Plant</v>
          </cell>
          <cell r="H2511" t="str">
            <v>Coal</v>
          </cell>
          <cell r="I2511" t="str">
            <v>_Fully Exposed</v>
          </cell>
          <cell r="J2511" t="str">
            <v>No</v>
          </cell>
          <cell r="K2511" t="str">
            <v>Individual Worksheet</v>
          </cell>
        </row>
        <row r="2512">
          <cell r="F2512" t="str">
            <v>Columbus Southern Power - GenGen Plant Equip-OH, CSPOhio General Plant Equipment : CSP : 3999CSPCo 101/6 391 Prod39100 - Office Furniture, Equipment</v>
          </cell>
          <cell r="G2512" t="str">
            <v>Gen Plant Equip-OH, CSP</v>
          </cell>
          <cell r="H2512" t="str">
            <v>-</v>
          </cell>
          <cell r="I2512" t="str">
            <v>-</v>
          </cell>
          <cell r="J2512" t="str">
            <v>No</v>
          </cell>
          <cell r="K2512" t="str">
            <v>Do Not Include</v>
          </cell>
        </row>
        <row r="2513">
          <cell r="F2513" t="str">
            <v>Columbus Southern Power - GenPicway Generating PlantPicway Generating Plant : CSP : 0018CSPCo 101/6 391 Prod39100 - Office Furniture, Equipment</v>
          </cell>
          <cell r="G2513" t="str">
            <v>Picway Generating Plant</v>
          </cell>
          <cell r="H2513" t="str">
            <v>Coal</v>
          </cell>
          <cell r="I2513" t="str">
            <v>_Fully Exposed</v>
          </cell>
          <cell r="J2513" t="str">
            <v>No</v>
          </cell>
          <cell r="K2513" t="str">
            <v>Individual Worksheet</v>
          </cell>
        </row>
        <row r="2514">
          <cell r="F2514" t="str">
            <v>Columbus Southern Power - GenWaterford Generating PlantWaterford Generating Plant : CSP :  WTRFDCSPCo 101/6 391 Prod39100 - Office Furniture, Equipment</v>
          </cell>
          <cell r="G2514" t="str">
            <v>Waterford Generating Plant</v>
          </cell>
          <cell r="H2514" t="str">
            <v>Gas</v>
          </cell>
          <cell r="I2514" t="str">
            <v>Other</v>
          </cell>
          <cell r="J2514" t="str">
            <v>No</v>
          </cell>
          <cell r="K2514" t="str">
            <v>Summary Worksheet</v>
          </cell>
        </row>
        <row r="2515">
          <cell r="F2515" t="str">
            <v>Columbus Southern Power - GenZimmer Generating PlantZimmer Generating Plant Unit No. 1 : CSP : 0062CSPCo 101/6 391 Zimmer39115 - Office Furniture, Equip-CCD</v>
          </cell>
          <cell r="G2515" t="str">
            <v>Zimmer Generating Plant</v>
          </cell>
          <cell r="H2515" t="str">
            <v>Coal</v>
          </cell>
          <cell r="I2515" t="str">
            <v>Other</v>
          </cell>
          <cell r="J2515" t="str">
            <v>No</v>
          </cell>
          <cell r="K2515" t="str">
            <v>Summary Worksheet</v>
          </cell>
        </row>
        <row r="2516">
          <cell r="F2516" t="str">
            <v>Columbus Southern Power - GenPicway Generating PlantPicway Generating Plant : CSP : 0018CSPCo 101/6 392 Picway - Prod39200 - Transportation Equipment</v>
          </cell>
          <cell r="G2516" t="str">
            <v>Picway Generating Plant</v>
          </cell>
          <cell r="H2516" t="str">
            <v>Coal</v>
          </cell>
          <cell r="I2516" t="str">
            <v>_Fully Exposed</v>
          </cell>
          <cell r="J2516" t="str">
            <v>No</v>
          </cell>
          <cell r="K2516" t="str">
            <v>Individual Worksheet</v>
          </cell>
        </row>
        <row r="2517">
          <cell r="F2517" t="str">
            <v>Columbus Southern Power - GenPicway Generating PlantPicway Generating Plant : CSP : 0018CSPCo 101/6 392 Prod39200 - Transportation Equipment</v>
          </cell>
          <cell r="G2517" t="str">
            <v>Picway Generating Plant</v>
          </cell>
          <cell r="H2517" t="str">
            <v>Coal</v>
          </cell>
          <cell r="I2517" t="str">
            <v>_Fully Exposed</v>
          </cell>
          <cell r="J2517" t="str">
            <v>No</v>
          </cell>
          <cell r="K2517" t="str">
            <v>Individual Worksheet</v>
          </cell>
        </row>
        <row r="2518">
          <cell r="F2518" t="str">
            <v>Columbus Southern Power - GenZimmer Generating PlantZimmer Generating Plant Unit No. 1 : CSP : 0062CSPCo 101/6 392 Zimmer39215 - Transportation Equip-CCD</v>
          </cell>
          <cell r="G2518" t="str">
            <v>Zimmer Generating Plant</v>
          </cell>
          <cell r="H2518" t="str">
            <v>Coal</v>
          </cell>
          <cell r="I2518" t="str">
            <v>Other</v>
          </cell>
          <cell r="J2518" t="str">
            <v>No</v>
          </cell>
          <cell r="K2518" t="str">
            <v>Summary Worksheet</v>
          </cell>
        </row>
        <row r="2519">
          <cell r="F2519" t="str">
            <v>Columbus Southern Power - GenPicway Generating PlantPicway Generating Plant : CSP : 0018CSPCo 101/6 393 Picway - Prod39300 - Stores Equipment</v>
          </cell>
          <cell r="G2519" t="str">
            <v>Picway Generating Plant</v>
          </cell>
          <cell r="H2519" t="str">
            <v>Coal</v>
          </cell>
          <cell r="I2519" t="str">
            <v>_Fully Exposed</v>
          </cell>
          <cell r="J2519" t="str">
            <v>No</v>
          </cell>
          <cell r="K2519" t="str">
            <v>Individual Worksheet</v>
          </cell>
        </row>
        <row r="2520">
          <cell r="F2520" t="str">
            <v>Columbus Southern Power - GenConesville Generating PlantConesville Generating Plant Units 5 &amp; 6 : CSP : 0066CSPCo 101/6 393 Prod39300 - Stores Equipment</v>
          </cell>
          <cell r="G2520" t="str">
            <v>Conesville Generating Plant</v>
          </cell>
          <cell r="H2520" t="str">
            <v>Coal</v>
          </cell>
          <cell r="I2520" t="str">
            <v>_Fully Exposed</v>
          </cell>
          <cell r="J2520" t="str">
            <v>No</v>
          </cell>
          <cell r="K2520" t="str">
            <v>Individual Worksheet</v>
          </cell>
        </row>
        <row r="2521">
          <cell r="F2521" t="str">
            <v>Columbus Southern Power - GenDarby Generating PlantDarby Generating Plant : CSP : DRBGPCSPCo 101/6 393 Prod39300 - Stores Equipment</v>
          </cell>
          <cell r="G2521" t="str">
            <v>Darby Generating Plant</v>
          </cell>
          <cell r="H2521" t="str">
            <v>Gas</v>
          </cell>
          <cell r="I2521" t="str">
            <v>Other</v>
          </cell>
          <cell r="J2521" t="str">
            <v>No</v>
          </cell>
          <cell r="K2521" t="str">
            <v>Summary Worksheet</v>
          </cell>
        </row>
        <row r="2522">
          <cell r="F2522" t="str">
            <v>Columbus Southern Power - GenGen Plant Equip-OH, CSPOhio General Plant Equipment : CSP : 3999CSPCo 101/6 393 Prod39300 - Stores Equipment</v>
          </cell>
          <cell r="G2522" t="str">
            <v>Gen Plant Equip-OH, CSP</v>
          </cell>
          <cell r="H2522" t="str">
            <v>-</v>
          </cell>
          <cell r="I2522" t="str">
            <v>-</v>
          </cell>
          <cell r="J2522" t="str">
            <v>No</v>
          </cell>
          <cell r="K2522" t="str">
            <v>Do Not Include</v>
          </cell>
        </row>
        <row r="2523">
          <cell r="F2523" t="str">
            <v>Columbus Southern Power - GenPicway Generating PlantPicway Generating Plant : CSP : 0018CSPCo 101/6 393 Prod39300 - Stores Equipment</v>
          </cell>
          <cell r="G2523" t="str">
            <v>Picway Generating Plant</v>
          </cell>
          <cell r="H2523" t="str">
            <v>Coal</v>
          </cell>
          <cell r="I2523" t="str">
            <v>_Fully Exposed</v>
          </cell>
          <cell r="J2523" t="str">
            <v>No</v>
          </cell>
          <cell r="K2523" t="str">
            <v>Individual Worksheet</v>
          </cell>
        </row>
        <row r="2524">
          <cell r="F2524" t="str">
            <v>Columbus Southern Power - GenPicway Generating PlantPicway Generating Plant : CSP : 0018CSPCo 101/6 394 Picway - Prod39400 - Tools</v>
          </cell>
          <cell r="G2524" t="str">
            <v>Picway Generating Plant</v>
          </cell>
          <cell r="H2524" t="str">
            <v>Coal</v>
          </cell>
          <cell r="I2524" t="str">
            <v>_Fully Exposed</v>
          </cell>
          <cell r="J2524" t="str">
            <v>No</v>
          </cell>
          <cell r="K2524" t="str">
            <v>Individual Worksheet</v>
          </cell>
        </row>
        <row r="2525">
          <cell r="F2525" t="str">
            <v>Columbus Southern Power - GenConesville Generating PlantConesville Generating Plant Units 5 &amp; 6 : CSP : 0066CSPCo 101/6 394 Prod39400 - Tools</v>
          </cell>
          <cell r="G2525" t="str">
            <v>Conesville Generating Plant</v>
          </cell>
          <cell r="H2525" t="str">
            <v>Coal</v>
          </cell>
          <cell r="I2525" t="str">
            <v>_Fully Exposed</v>
          </cell>
          <cell r="J2525" t="str">
            <v>No</v>
          </cell>
          <cell r="K2525" t="str">
            <v>Individual Worksheet</v>
          </cell>
        </row>
        <row r="2526">
          <cell r="F2526" t="str">
            <v>Columbus Southern Power - GenDarby Generating PlantDarby Generating Plant : CSP : DRBGPCSPCo 101/6 394 Prod39400 - Tools</v>
          </cell>
          <cell r="G2526" t="str">
            <v>Darby Generating Plant</v>
          </cell>
          <cell r="H2526" t="str">
            <v>Gas</v>
          </cell>
          <cell r="I2526" t="str">
            <v>Other</v>
          </cell>
          <cell r="J2526" t="str">
            <v>No</v>
          </cell>
          <cell r="K2526" t="str">
            <v>Summary Worksheet</v>
          </cell>
        </row>
        <row r="2527">
          <cell r="F2527" t="str">
            <v>Columbus Southern Power - GenGen Plant Equip-OH, CSPOhio General Plant Equipment : CSP : 3999CSPCo 101/6 394 Prod39400 - Tools</v>
          </cell>
          <cell r="G2527" t="str">
            <v>Gen Plant Equip-OH, CSP</v>
          </cell>
          <cell r="H2527" t="str">
            <v>-</v>
          </cell>
          <cell r="I2527" t="str">
            <v>-</v>
          </cell>
          <cell r="J2527" t="str">
            <v>No</v>
          </cell>
          <cell r="K2527" t="str">
            <v>Do Not Include</v>
          </cell>
        </row>
        <row r="2528">
          <cell r="F2528" t="str">
            <v>Columbus Southern Power - GenPicway Generating PlantPicway Generating Plant : CSP : 0018CSPCo 101/6 394 Prod39400 - Tools</v>
          </cell>
          <cell r="G2528" t="str">
            <v>Picway Generating Plant</v>
          </cell>
          <cell r="H2528" t="str">
            <v>Coal</v>
          </cell>
          <cell r="I2528" t="str">
            <v>_Fully Exposed</v>
          </cell>
          <cell r="J2528" t="str">
            <v>No</v>
          </cell>
          <cell r="K2528" t="str">
            <v>Individual Worksheet</v>
          </cell>
        </row>
        <row r="2529">
          <cell r="F2529" t="str">
            <v>Columbus Southern Power - GenConesville Generating PlantConesville Generating Plant Unit 4 : CSP : 0966CSPCo 101/6 395 Prod39500 - Laboratory Equipment</v>
          </cell>
          <cell r="G2529" t="str">
            <v>Conesville Generating Plant</v>
          </cell>
          <cell r="H2529" t="str">
            <v>Coal</v>
          </cell>
          <cell r="I2529" t="str">
            <v>_Fully Exposed</v>
          </cell>
          <cell r="J2529" t="str">
            <v>No</v>
          </cell>
          <cell r="K2529" t="str">
            <v>Individual Worksheet</v>
          </cell>
        </row>
        <row r="2530">
          <cell r="F2530" t="str">
            <v>Columbus Southern Power - GenConesville Generating PlantConesville Generating Plant Units 5 &amp; 6 : CSP : 0066CSPCo 101/6 395 Prod39500 - Laboratory Equipment</v>
          </cell>
          <cell r="G2530" t="str">
            <v>Conesville Generating Plant</v>
          </cell>
          <cell r="H2530" t="str">
            <v>Coal</v>
          </cell>
          <cell r="I2530" t="str">
            <v>_Fully Exposed</v>
          </cell>
          <cell r="J2530" t="str">
            <v>No</v>
          </cell>
          <cell r="K2530" t="str">
            <v>Individual Worksheet</v>
          </cell>
        </row>
        <row r="2531">
          <cell r="F2531" t="str">
            <v>Columbus Southern Power - GenGen Plant Equip-OH, CSPOhio General Plant Equipment : CSP : 3999CSPCo 101/6 396 Prod39600 - Power Operated Equipment</v>
          </cell>
          <cell r="G2531" t="str">
            <v>Gen Plant Equip-OH, CSP</v>
          </cell>
          <cell r="H2531" t="str">
            <v>-</v>
          </cell>
          <cell r="I2531" t="str">
            <v>-</v>
          </cell>
          <cell r="J2531" t="str">
            <v>No</v>
          </cell>
          <cell r="K2531" t="str">
            <v>Do Not Include</v>
          </cell>
        </row>
        <row r="2532">
          <cell r="F2532" t="str">
            <v>Columbus Southern Power - GenPicway Generating PlantPicway Generating Plant : CSP : 0018CSPCo 101/6 397 Picway - Prod39700 - Communication Equipment</v>
          </cell>
          <cell r="G2532" t="str">
            <v>Picway Generating Plant</v>
          </cell>
          <cell r="H2532" t="str">
            <v>Coal</v>
          </cell>
          <cell r="I2532" t="str">
            <v>_Fully Exposed</v>
          </cell>
          <cell r="J2532" t="str">
            <v>No</v>
          </cell>
          <cell r="K2532" t="str">
            <v>Individual Worksheet</v>
          </cell>
        </row>
        <row r="2533">
          <cell r="F2533" t="str">
            <v>Columbus Southern Power - GenConesville Generating PlantConesville Generating Plant Units 5 &amp; 6 : CSP : 0066CSPCo 101/6 397 Prod39700 - Communication Equipment</v>
          </cell>
          <cell r="G2533" t="str">
            <v>Conesville Generating Plant</v>
          </cell>
          <cell r="H2533" t="str">
            <v>Coal</v>
          </cell>
          <cell r="I2533" t="str">
            <v>_Fully Exposed</v>
          </cell>
          <cell r="J2533" t="str">
            <v>No</v>
          </cell>
          <cell r="K2533" t="str">
            <v>Individual Worksheet</v>
          </cell>
        </row>
        <row r="2534">
          <cell r="F2534" t="str">
            <v>Columbus Southern Power - GenDarby Generating PlantDarby Generating Plant : CSP : DRBGPCSPCo 101/6 397 Prod39700 - Communication Equipment</v>
          </cell>
          <cell r="G2534" t="str">
            <v>Darby Generating Plant</v>
          </cell>
          <cell r="H2534" t="str">
            <v>Gas</v>
          </cell>
          <cell r="I2534" t="str">
            <v>Other</v>
          </cell>
          <cell r="J2534" t="str">
            <v>No</v>
          </cell>
          <cell r="K2534" t="str">
            <v>Summary Worksheet</v>
          </cell>
        </row>
        <row r="2535">
          <cell r="F2535" t="str">
            <v>Columbus Southern Power - GenGen Plant Equip-OH, CSPOhio General Plant Equipment : CSP : 3999CSPCo 101/6 397 Prod39700 - Communication Equipment</v>
          </cell>
          <cell r="G2535" t="str">
            <v>Gen Plant Equip-OH, CSP</v>
          </cell>
          <cell r="H2535" t="str">
            <v>-</v>
          </cell>
          <cell r="I2535" t="str">
            <v>-</v>
          </cell>
          <cell r="J2535" t="str">
            <v>No</v>
          </cell>
          <cell r="K2535" t="str">
            <v>Do Not Include</v>
          </cell>
        </row>
        <row r="2536">
          <cell r="F2536" t="str">
            <v>Columbus Southern Power - GenOffice/Service Bldg-OH, CSP(Inactive/Sold 2004) 221 Front St Columbus Office Building : CSP : 0500CSPCo 101/6 397 Prod39700 - Communication Equipment</v>
          </cell>
          <cell r="G2536" t="str">
            <v>Office/Service Bldg-OH, CSP</v>
          </cell>
          <cell r="H2536" t="str">
            <v>-</v>
          </cell>
          <cell r="I2536" t="str">
            <v>-</v>
          </cell>
          <cell r="J2536" t="str">
            <v>No</v>
          </cell>
          <cell r="K2536" t="str">
            <v>Do Not Include</v>
          </cell>
        </row>
        <row r="2537">
          <cell r="F2537" t="str">
            <v>Columbus Southern Power - GenOffice/Service Bldg-OH, CSPAEP Headquarter Building - One Riverside Plaza : CSP : 0532CSPCo 101/6 397 Prod39700 - Communication Equipment</v>
          </cell>
          <cell r="G2537" t="str">
            <v>Office/Service Bldg-OH, CSP</v>
          </cell>
          <cell r="H2537" t="str">
            <v>-</v>
          </cell>
          <cell r="I2537" t="str">
            <v>-</v>
          </cell>
          <cell r="J2537" t="str">
            <v>No</v>
          </cell>
          <cell r="K2537" t="str">
            <v>Do Not Include</v>
          </cell>
        </row>
        <row r="2538">
          <cell r="F2538" t="str">
            <v>Columbus Southern Power - GenOffice/Service Bldg-OH, CSPAthens Service Center : CSP : 0555CSPCo 101/6 397 Prod39700 - Communication Equipment</v>
          </cell>
          <cell r="G2538" t="str">
            <v>Office/Service Bldg-OH, CSP</v>
          </cell>
          <cell r="H2538" t="str">
            <v>-</v>
          </cell>
          <cell r="I2538" t="str">
            <v>-</v>
          </cell>
          <cell r="J2538" t="str">
            <v>No</v>
          </cell>
          <cell r="K2538" t="str">
            <v>Do Not Include</v>
          </cell>
        </row>
        <row r="2539">
          <cell r="F2539" t="str">
            <v>Columbus Southern Power - GenOffice/Service Bldg-OH, CSPz-Inactive/Sold 2004) 221 Front St Columbus Office Building : CSP : 0500CSPCo 101/6 397 Prod39700 - Communication Equipment</v>
          </cell>
          <cell r="G2539" t="str">
            <v>Office/Service Bldg-OH, CSP</v>
          </cell>
          <cell r="H2539" t="str">
            <v>-</v>
          </cell>
          <cell r="I2539" t="str">
            <v>-</v>
          </cell>
          <cell r="J2539" t="str">
            <v>No</v>
          </cell>
          <cell r="K2539" t="str">
            <v>Do Not Include</v>
          </cell>
        </row>
        <row r="2540">
          <cell r="F2540" t="str">
            <v>Columbus Southern Power - GenPicway Generating PlantPicway Generating Plant : CSP : 0018CSPCo 101/6 397 Prod39700 - Communication Equipment</v>
          </cell>
          <cell r="G2540" t="str">
            <v>Picway Generating Plant</v>
          </cell>
          <cell r="H2540" t="str">
            <v>Coal</v>
          </cell>
          <cell r="I2540" t="str">
            <v>_Fully Exposed</v>
          </cell>
          <cell r="J2540" t="str">
            <v>No</v>
          </cell>
          <cell r="K2540" t="str">
            <v>Individual Worksheet</v>
          </cell>
        </row>
        <row r="2541">
          <cell r="F2541" t="str">
            <v>Columbus Southern Power - GenTransmission Subs 138KV-OH, CSPDelaware 138KV Substation : CSP : 0240CSPCo 101/6 397 Prod39700 - Communication Equipment</v>
          </cell>
          <cell r="G2541" t="str">
            <v>Transmission Subs 138KV-OH, CSP</v>
          </cell>
          <cell r="H2541" t="str">
            <v>-</v>
          </cell>
          <cell r="I2541" t="str">
            <v>-</v>
          </cell>
          <cell r="J2541" t="str">
            <v>No</v>
          </cell>
          <cell r="K2541" t="str">
            <v>Do Not Include</v>
          </cell>
        </row>
        <row r="2542">
          <cell r="F2542" t="str">
            <v>Columbus Southern Power - GenWaterford Generating PlantWaterford Generating Plant : CSP :  WTRFDCSPCo 101/6 397 Prod39700 - Communication Equipment</v>
          </cell>
          <cell r="G2542" t="str">
            <v>Waterford Generating Plant</v>
          </cell>
          <cell r="H2542" t="str">
            <v>Gas</v>
          </cell>
          <cell r="I2542" t="str">
            <v>Other</v>
          </cell>
          <cell r="J2542" t="str">
            <v>No</v>
          </cell>
          <cell r="K2542" t="str">
            <v>Summary Worksheet</v>
          </cell>
        </row>
        <row r="2543">
          <cell r="F2543" t="str">
            <v>Columbus Southern Power - GenConesville Generating PlantConesville Generating Plant Unit 4 : CSP : 0966CSPCo 101/6 397 Prod39715 - Communication Equip-CCD</v>
          </cell>
          <cell r="G2543" t="str">
            <v>Conesville Generating Plant</v>
          </cell>
          <cell r="H2543" t="str">
            <v>Coal</v>
          </cell>
          <cell r="I2543" t="str">
            <v>_Fully Exposed</v>
          </cell>
          <cell r="J2543" t="str">
            <v>No</v>
          </cell>
          <cell r="K2543" t="str">
            <v>Individual Worksheet</v>
          </cell>
        </row>
        <row r="2544">
          <cell r="F2544" t="str">
            <v>Columbus Southern Power - GenStuart Generating PlantStuart Generating Plant Unit Nos. 1,2,3,4 : CSP : 0052CSPCo 101/6 397 Stuart39715 - Communication Equip-CCD</v>
          </cell>
          <cell r="G2544" t="str">
            <v>Stuart Generating Plant</v>
          </cell>
          <cell r="H2544" t="str">
            <v>Coal</v>
          </cell>
          <cell r="I2544" t="str">
            <v>Other</v>
          </cell>
          <cell r="J2544" t="str">
            <v>No</v>
          </cell>
          <cell r="K2544" t="str">
            <v>Summary Worksheet</v>
          </cell>
        </row>
        <row r="2545">
          <cell r="F2545" t="str">
            <v>Columbus Southern Power - GenZimmer Generating PlantZimmer Generating Plant Unit No. 1 : CSP : 0062CSPCo 101/6 397 Zimmer39715 - Communication Equip-CCD</v>
          </cell>
          <cell r="G2545" t="str">
            <v>Zimmer Generating Plant</v>
          </cell>
          <cell r="H2545" t="str">
            <v>Coal</v>
          </cell>
          <cell r="I2545" t="str">
            <v>Other</v>
          </cell>
          <cell r="J2545" t="str">
            <v>No</v>
          </cell>
          <cell r="K2545" t="str">
            <v>Summary Worksheet</v>
          </cell>
        </row>
        <row r="2546">
          <cell r="F2546" t="str">
            <v>Columbus Southern Power - GenPicway Generating PlantPicway Generating Plant : CSP : 0018CSPCo 101/6 398 Picway - Prod39800 - Miscellaneous Equipment</v>
          </cell>
          <cell r="G2546" t="str">
            <v>Picway Generating Plant</v>
          </cell>
          <cell r="H2546" t="str">
            <v>Coal</v>
          </cell>
          <cell r="I2546" t="str">
            <v>_Fully Exposed</v>
          </cell>
          <cell r="J2546" t="str">
            <v>No</v>
          </cell>
          <cell r="K2546" t="str">
            <v>Individual Worksheet</v>
          </cell>
        </row>
        <row r="2547">
          <cell r="F2547" t="str">
            <v>Columbus Southern Power - GenConesville Generating PlantConesville Generating Plant Unit 4 : CSP : 0966CSPCo 101/6 398 Prod39800 - Miscellaneous Equipment</v>
          </cell>
          <cell r="G2547" t="str">
            <v>Conesville Generating Plant</v>
          </cell>
          <cell r="H2547" t="str">
            <v>Coal</v>
          </cell>
          <cell r="I2547" t="str">
            <v>_Fully Exposed</v>
          </cell>
          <cell r="J2547" t="str">
            <v>No</v>
          </cell>
          <cell r="K2547" t="str">
            <v>Individual Worksheet</v>
          </cell>
        </row>
        <row r="2548">
          <cell r="F2548" t="str">
            <v>Columbus Southern Power - GenConesville Generating PlantConesville Generating Plant Units 5 &amp; 6 : CSP : 0066CSPCo 101/6 398 Prod39800 - Miscellaneous Equipment</v>
          </cell>
          <cell r="G2548" t="str">
            <v>Conesville Generating Plant</v>
          </cell>
          <cell r="H2548" t="str">
            <v>Coal</v>
          </cell>
          <cell r="I2548" t="str">
            <v>_Fully Exposed</v>
          </cell>
          <cell r="J2548" t="str">
            <v>No</v>
          </cell>
          <cell r="K2548" t="str">
            <v>Individual Worksheet</v>
          </cell>
        </row>
        <row r="2549">
          <cell r="F2549" t="str">
            <v>Columbus Southern Power - GenGen Plant Equip-OH, CSPOhio General Plant Equipment : CSP : 3999CSPCo 101/6 398 Prod39800 - Miscellaneous Equipment</v>
          </cell>
          <cell r="G2549" t="str">
            <v>Gen Plant Equip-OH, CSP</v>
          </cell>
          <cell r="H2549" t="str">
            <v>-</v>
          </cell>
          <cell r="I2549" t="str">
            <v>-</v>
          </cell>
          <cell r="J2549" t="str">
            <v>No</v>
          </cell>
          <cell r="K2549" t="str">
            <v>Do Not Include</v>
          </cell>
        </row>
        <row r="2550">
          <cell r="F2550" t="str">
            <v>Columbus Southern Power - GenPicway Generating PlantPicway Generating Plant : CSP : 0018CSPCo 101/6 398 Prod39800 - Miscellaneous Equipment</v>
          </cell>
          <cell r="G2550" t="str">
            <v>Picway Generating Plant</v>
          </cell>
          <cell r="H2550" t="str">
            <v>Coal</v>
          </cell>
          <cell r="I2550" t="str">
            <v>_Fully Exposed</v>
          </cell>
          <cell r="J2550" t="str">
            <v>No</v>
          </cell>
          <cell r="K2550" t="str">
            <v>Individual Worksheet</v>
          </cell>
        </row>
        <row r="2551">
          <cell r="F2551" t="str">
            <v>Columbus Southern Power - GenWaterford Generating PlantWaterford Generating Plant : CSP :  WTRFDCSPCo 101/6 398 Prod39800 - Miscellaneous Equipment</v>
          </cell>
          <cell r="G2551" t="str">
            <v>Waterford Generating Plant</v>
          </cell>
          <cell r="H2551" t="str">
            <v>Gas</v>
          </cell>
          <cell r="I2551" t="str">
            <v>Other</v>
          </cell>
          <cell r="J2551" t="str">
            <v>No</v>
          </cell>
          <cell r="K2551" t="str">
            <v>Summary Worksheet</v>
          </cell>
        </row>
        <row r="2552">
          <cell r="F2552" t="str">
            <v>Columbus Southern Power - GenPicway Generating PlantPicway Generating Plant : CSP : 0018CSPCo None Prod30300 - Intangible Property</v>
          </cell>
          <cell r="G2552" t="str">
            <v>Picway Generating Plant</v>
          </cell>
          <cell r="H2552" t="str">
            <v>Coal</v>
          </cell>
          <cell r="I2552" t="str">
            <v>_Fully Exposed</v>
          </cell>
          <cell r="J2552" t="str">
            <v>No</v>
          </cell>
          <cell r="K2552" t="str">
            <v>Individual Worksheet</v>
          </cell>
        </row>
        <row r="2553">
          <cell r="F2553" t="str">
            <v>Columbus Southern Power - GenConesville Generating PlantConesville Generating Plant Unit 4 : CSP : 0966CSPCo None Prod31000 - Land - Coal Fired</v>
          </cell>
          <cell r="G2553" t="str">
            <v>Conesville Generating Plant</v>
          </cell>
          <cell r="H2553" t="str">
            <v>Coal</v>
          </cell>
          <cell r="I2553" t="str">
            <v>_Fully Exposed</v>
          </cell>
          <cell r="J2553" t="str">
            <v>Yes</v>
          </cell>
          <cell r="K2553" t="str">
            <v>Individual Worksheet</v>
          </cell>
        </row>
        <row r="2554">
          <cell r="F2554" t="str">
            <v>Columbus Southern Power - GenConesville Generating PlantConesville Generating Plant Unit 4 : CSP : 0966CSPCo None Prod31100 - Structures, Improvemnt-Coal</v>
          </cell>
          <cell r="G2554" t="str">
            <v>Conesville Generating Plant</v>
          </cell>
          <cell r="H2554" t="str">
            <v>Coal</v>
          </cell>
          <cell r="I2554" t="str">
            <v>_Fully Exposed</v>
          </cell>
          <cell r="J2554" t="str">
            <v>No</v>
          </cell>
          <cell r="K2554" t="str">
            <v>Individual Worksheet</v>
          </cell>
        </row>
        <row r="2555">
          <cell r="F2555" t="str">
            <v>Columbus Southern Power - GenStuart Generating PlantStuart Generating Plant Unit Nos. 1,2,3,4 : CSP : 0052CSPCo None Prod31200 - Boiler Plant Equip-Coal</v>
          </cell>
          <cell r="G2555" t="str">
            <v>Stuart Generating Plant</v>
          </cell>
          <cell r="H2555" t="str">
            <v>Coal</v>
          </cell>
          <cell r="I2555" t="str">
            <v>Other</v>
          </cell>
          <cell r="J2555" t="str">
            <v>No</v>
          </cell>
          <cell r="K2555" t="str">
            <v>Summary Worksheet</v>
          </cell>
        </row>
        <row r="2556">
          <cell r="F2556" t="str">
            <v>Columbus Southern Power - GenConesville Generating PlantConesville Generating Plant Unit 4 : CSP : 0966CSPCo None Prod31500 - Accessory Elect Equip-Coal</v>
          </cell>
          <cell r="G2556" t="str">
            <v>Conesville Generating Plant</v>
          </cell>
          <cell r="H2556" t="str">
            <v>Coal</v>
          </cell>
          <cell r="I2556" t="str">
            <v>_Fully Exposed</v>
          </cell>
          <cell r="J2556" t="str">
            <v>No</v>
          </cell>
          <cell r="K2556" t="str">
            <v>Individual Worksheet</v>
          </cell>
        </row>
        <row r="2557">
          <cell r="F2557" t="str">
            <v>Columbus Southern Power - GenWaterford Generating PlantWaterford Generating Plant : CSP :  WTRFDCSPCo None Prod31600 - Misc Pwr Plant Equip-Coal</v>
          </cell>
          <cell r="G2557" t="str">
            <v>Waterford Generating Plant</v>
          </cell>
          <cell r="H2557" t="str">
            <v>Gas</v>
          </cell>
          <cell r="I2557" t="str">
            <v>Other</v>
          </cell>
          <cell r="J2557" t="str">
            <v>No</v>
          </cell>
          <cell r="K2557" t="str">
            <v>Summary Worksheet</v>
          </cell>
        </row>
        <row r="2558">
          <cell r="F2558" t="str">
            <v>Columbus Southern Power - GenZimmer Generating PlantZimmer Generating Plant Unit No. 1 : CSP : 0062CSPCo None Prod34100 - Structures &amp; Improvmnts-Gas</v>
          </cell>
          <cell r="G2558" t="str">
            <v>Zimmer Generating Plant</v>
          </cell>
          <cell r="H2558" t="str">
            <v>Coal</v>
          </cell>
          <cell r="I2558" t="str">
            <v>Other</v>
          </cell>
          <cell r="J2558" t="str">
            <v>No</v>
          </cell>
          <cell r="K2558" t="str">
            <v>Summary Worksheet</v>
          </cell>
        </row>
        <row r="2559">
          <cell r="F2559" t="str">
            <v>Columbus Southern Power - GenZimmer Generating PlantZimmer Generating Plant Unit No. 1 : CSP : 0062CSPCo None Prod34500 - Accessory Electric Eq-Gas</v>
          </cell>
          <cell r="G2559" t="str">
            <v>Zimmer Generating Plant</v>
          </cell>
          <cell r="H2559" t="str">
            <v>Coal</v>
          </cell>
          <cell r="I2559" t="str">
            <v>Other</v>
          </cell>
          <cell r="J2559" t="str">
            <v>No</v>
          </cell>
          <cell r="K2559" t="str">
            <v>Summary Worksheet</v>
          </cell>
        </row>
        <row r="2560">
          <cell r="F2560" t="str">
            <v>Black Oak Wind, LLCWind Projects-MN, BOWBlack Oak Wind Farm 30yr Wind EOL 12/2046 : BOW : BOWF6Black Oak 101/6 345 30yr Wind34500 - Accessory Electric Equip</v>
          </cell>
          <cell r="G2560" t="str">
            <v>Wind Projects-MN, BOW</v>
          </cell>
          <cell r="H2560" t="str">
            <v>Wind</v>
          </cell>
          <cell r="I2560" t="str">
            <v>Other - Not Exposed</v>
          </cell>
          <cell r="J2560" t="str">
            <v>No</v>
          </cell>
          <cell r="K2560" t="str">
            <v>Summary Worksheet</v>
          </cell>
        </row>
        <row r="2561">
          <cell r="F2561" t="str">
            <v>Black Oak Wind, LLCWind Projects-MN, BOWBlack Oak Wind Farm 5yr EOL 12/2021 : BOW : BOWF4Black Oak 101/6 346 5yr EOL 12/202134600 - Misc Power Plant Equip</v>
          </cell>
          <cell r="G2561" t="str">
            <v>Wind Projects-MN, BOW</v>
          </cell>
          <cell r="H2561" t="str">
            <v>Wind</v>
          </cell>
          <cell r="I2561" t="str">
            <v>Other - Not Exposed</v>
          </cell>
          <cell r="J2561" t="str">
            <v>No</v>
          </cell>
          <cell r="K2561" t="str">
            <v>Summary Worksheet</v>
          </cell>
        </row>
        <row r="2562">
          <cell r="F2562" t="str">
            <v>Black Oak Wind, LLCWind Projects-MN, BOWBlack Oak Wind Farm ARO : BOW : BOWFAROBlack Oak 101/6 347 30yr ARO34700 - ARO Other Production</v>
          </cell>
          <cell r="G2562" t="str">
            <v>Wind Projects-MN, BOW</v>
          </cell>
          <cell r="H2562" t="str">
            <v>Wind</v>
          </cell>
          <cell r="I2562" t="str">
            <v>Other - Not Exposed</v>
          </cell>
          <cell r="J2562" t="str">
            <v>No</v>
          </cell>
          <cell r="K2562" t="str">
            <v>Summary Worksheet</v>
          </cell>
        </row>
        <row r="2563">
          <cell r="F2563" t="str">
            <v>Black Oak Wind, LLCWind Projects-MN, BOWBlack Oak Wind Farm 5yr EOL 11/2023 : BOW : BOWF7Black Oak 101/6 346 5yr EOL 11/202334600 - Misc Power Plant Equip</v>
          </cell>
          <cell r="G2563" t="str">
            <v>Wind Projects-MN, BOW</v>
          </cell>
          <cell r="H2563" t="str">
            <v>Wind</v>
          </cell>
          <cell r="I2563" t="str">
            <v>Other - Not Exposed</v>
          </cell>
          <cell r="J2563" t="str">
            <v>No</v>
          </cell>
          <cell r="K2563" t="str">
            <v>Summary Worksheet</v>
          </cell>
        </row>
        <row r="2564">
          <cell r="F2564" t="str">
            <v>Black Oak Wind, LLCWind Projects-MN, BOWBlack Oak Wind Farm 30yr Wind EOL 12/2046 : BOW : BOWF6Black Oak 101/6 341 30yr Wind34100 - Structures &amp; Improvmnts</v>
          </cell>
          <cell r="G2564" t="str">
            <v>Wind Projects-MN, BOW</v>
          </cell>
          <cell r="H2564" t="str">
            <v>Wind</v>
          </cell>
          <cell r="I2564" t="str">
            <v>Other - Not Exposed</v>
          </cell>
          <cell r="J2564" t="str">
            <v>No</v>
          </cell>
          <cell r="K2564" t="str">
            <v>Summary Worksheet</v>
          </cell>
        </row>
        <row r="2565">
          <cell r="F2565" t="str">
            <v>Black Oak Wind, LLCWind Projects-MN, BOWBlack Oak Wind Farm 7yr EOL 12/2023 : BOW : BOWF1Black Oak 101/6 341 7yr34100 - Structures &amp; Improvmnts</v>
          </cell>
          <cell r="G2565" t="str">
            <v>Wind Projects-MN, BOW</v>
          </cell>
          <cell r="H2565" t="str">
            <v>Wind</v>
          </cell>
          <cell r="I2565" t="str">
            <v>Other - Not Exposed</v>
          </cell>
          <cell r="J2565" t="str">
            <v>No</v>
          </cell>
          <cell r="K2565" t="str">
            <v>Summary Worksheet</v>
          </cell>
        </row>
        <row r="2566">
          <cell r="F2566" t="str">
            <v>Black Oak Wind, LLCWind Projects-MN, BOWBlack Oak Wind Farm 30yr EOL 12/2046 : BOW : BOWF2Black Oak 101/6 341 30yr 12/204634100 - Structures &amp; Improvmnts</v>
          </cell>
          <cell r="G2566" t="str">
            <v>Wind Projects-MN, BOW</v>
          </cell>
          <cell r="H2566" t="str">
            <v>Wind</v>
          </cell>
          <cell r="I2566" t="str">
            <v>Other - Not Exposed</v>
          </cell>
          <cell r="J2566" t="str">
            <v>No</v>
          </cell>
          <cell r="K2566" t="str">
            <v>Summary Worksheet</v>
          </cell>
        </row>
        <row r="2567">
          <cell r="F2567" t="str">
            <v>Black Oak Wind, LLCWind Projects-MN, BOWBlack Oak Wind Farm Capital Software : BOW : BOWFCSBlack Oak 101/6 303 Cap Soft30300 - Intangible Property</v>
          </cell>
          <cell r="G2567" t="str">
            <v>Wind Projects-MN, BOW</v>
          </cell>
          <cell r="H2567" t="str">
            <v>-</v>
          </cell>
          <cell r="I2567" t="str">
            <v>-</v>
          </cell>
          <cell r="J2567" t="str">
            <v>No</v>
          </cell>
          <cell r="K2567" t="str">
            <v>Do Not Include</v>
          </cell>
        </row>
        <row r="2568">
          <cell r="F2568" t="str">
            <v>Black Oak Wind, LLCWind Projects-MN, BOWBlack Oak Wind Farm 30yr Wind EOL 12/2046 : BOW : BOWF6Black Oak 101/6 344 30yr Wind34400 - Generators</v>
          </cell>
          <cell r="G2568" t="str">
            <v>Wind Projects-MN, BOW</v>
          </cell>
          <cell r="H2568" t="str">
            <v>Wind</v>
          </cell>
          <cell r="I2568" t="str">
            <v>Other - Not Exposed</v>
          </cell>
          <cell r="J2568" t="str">
            <v>No</v>
          </cell>
          <cell r="K2568" t="str">
            <v>Summary Worksheet</v>
          </cell>
        </row>
        <row r="2569">
          <cell r="F2569" t="str">
            <v>Black Oak Wind, LLCWind Projects-MN, BOWBlack Oak Wind Farm 20yr EOL 12/2037 : BOW : BOWF5Black Oak 101/6 346 20yr34600 - Misc Power Plant Equip</v>
          </cell>
          <cell r="G2569" t="str">
            <v>Wind Projects-MN, BOW</v>
          </cell>
          <cell r="H2569" t="str">
            <v>Wind</v>
          </cell>
          <cell r="I2569" t="str">
            <v>Other - Not Exposed</v>
          </cell>
          <cell r="J2569" t="str">
            <v>No</v>
          </cell>
          <cell r="K2569" t="str">
            <v>Summary Worksheet</v>
          </cell>
        </row>
        <row r="2570">
          <cell r="F2570" t="str">
            <v>Black Oak Wind, LLCWind Projects-MN, BOWBlack Oak Wind Farm 30yr Wind EOL 12/2046 : BOW : BOWF6Black Oak 101/6 353 30yr Wind35300 - Station Equipment</v>
          </cell>
          <cell r="G2570" t="str">
            <v>Wind Projects-MN, BOW</v>
          </cell>
          <cell r="H2570" t="str">
            <v>Wind</v>
          </cell>
          <cell r="I2570" t="str">
            <v>Other - Not Exposed</v>
          </cell>
          <cell r="J2570" t="str">
            <v>No</v>
          </cell>
          <cell r="K2570" t="str">
            <v>Summary Worksheet</v>
          </cell>
        </row>
        <row r="2571">
          <cell r="F2571" t="str">
            <v>Black Oak Wind, LLCWind Projects-MN, BOWBlack Oak Wind Farm 10yr EOL 12/2026 : BOW : BOWF3Black Oak 101/6 346 10yr34600 - Misc Power Plant Equip</v>
          </cell>
          <cell r="G2571" t="str">
            <v>Wind Projects-MN, BOW</v>
          </cell>
          <cell r="H2571" t="str">
            <v>Wind</v>
          </cell>
          <cell r="I2571" t="str">
            <v>Other - Not Exposed</v>
          </cell>
          <cell r="J2571" t="str">
            <v>No</v>
          </cell>
          <cell r="K2571" t="str">
            <v>Summary Worksheet</v>
          </cell>
        </row>
        <row r="2572">
          <cell r="F2572" t="str">
            <v>Black Oak Wind, LLCWind Projects-MN, BOWBlack Oak Wind Farm 10yr EOL 12/2026 : BOW : BOWF3Black Oak 101/6 345 10yr34500 - Accessory Electric Equip</v>
          </cell>
          <cell r="G2572" t="str">
            <v>Wind Projects-MN, BOW</v>
          </cell>
          <cell r="H2572" t="str">
            <v>Wind</v>
          </cell>
          <cell r="I2572" t="str">
            <v>Other - Not Exposed</v>
          </cell>
          <cell r="J2572" t="str">
            <v>No</v>
          </cell>
          <cell r="K2572" t="str">
            <v>Summary Worksheet</v>
          </cell>
        </row>
        <row r="2573">
          <cell r="F2573" t="str">
            <v>Auwahi Wind Energy, LLCWind Projects-HI, AWEAuwahi Wind Farm 30yr Wind EOL 12/2042 : AWE : AWF4Auwahi 101/6 351 30yr Wind 12/204235100 - Electric Storage Equipment</v>
          </cell>
          <cell r="G2573" t="str">
            <v>Wind Projects-HI, AWE</v>
          </cell>
          <cell r="H2573" t="str">
            <v>Wind</v>
          </cell>
          <cell r="I2573" t="str">
            <v>Other - Not Exposed</v>
          </cell>
          <cell r="J2573" t="str">
            <v>No</v>
          </cell>
          <cell r="K2573" t="str">
            <v>Summary Worksheet</v>
          </cell>
        </row>
        <row r="2574">
          <cell r="F2574" t="str">
            <v>Auwahi Wind Energy, LLCWind Projects-HI, AWEAuwahi Wind Farm 10yr Wind EOL 2/2026 : AWE : AWF12Auwahi 101/6 351 10yr Wind 2/202635100 - Electric Storage Equipment</v>
          </cell>
          <cell r="G2574" t="str">
            <v>Wind Projects-HI, AWE</v>
          </cell>
          <cell r="H2574" t="str">
            <v>Wind</v>
          </cell>
          <cell r="I2574" t="str">
            <v>Other - Not Exposed</v>
          </cell>
          <cell r="J2574" t="str">
            <v>No</v>
          </cell>
          <cell r="K2574" t="str">
            <v>Summary Worksheet</v>
          </cell>
        </row>
        <row r="2575">
          <cell r="F2575" t="str">
            <v>Auwahi Wind Energy, LLCWind Projects-HI, AWEAuwahi Wind Farm 30yr Wind EOL 12/2042 : AWE : AWF4Auwahi 101/6 345 30yr Wind 12/204234500 - Accessory Electric Equip</v>
          </cell>
          <cell r="G2575" t="str">
            <v>Wind Projects-HI, AWE</v>
          </cell>
          <cell r="H2575" t="str">
            <v>Wind</v>
          </cell>
          <cell r="I2575" t="str">
            <v>Other - Not Exposed</v>
          </cell>
          <cell r="J2575" t="str">
            <v>No</v>
          </cell>
          <cell r="K2575" t="str">
            <v>Summary Worksheet</v>
          </cell>
        </row>
        <row r="2576">
          <cell r="F2576" t="str">
            <v>Auwahi Wind Energy, LLCWind Projects-HI, AWEAuwahi Wind Farm 10yr EOL 12/2025 : AWE : AWF2Auwahi 101/6 341 10yr 12/202534100 - Structures &amp; Improvmnts</v>
          </cell>
          <cell r="G2576" t="str">
            <v>Wind Projects-HI, AWE</v>
          </cell>
          <cell r="H2576" t="str">
            <v>Wind</v>
          </cell>
          <cell r="I2576" t="str">
            <v>Other - Not Exposed</v>
          </cell>
          <cell r="J2576" t="str">
            <v>No</v>
          </cell>
          <cell r="K2576" t="str">
            <v>Summary Worksheet</v>
          </cell>
        </row>
        <row r="2577">
          <cell r="F2577" t="str">
            <v>Auwahi Wind Energy, LLCWind Projects-HI, AWEAuwahi Wind Farm 10yr Wind EOL 2/2026 : AWE : AWF12Auwahi 101/6 353 10yr Wind 2/202635100 - Electric Storage Equipment</v>
          </cell>
          <cell r="G2577" t="str">
            <v>Wind Projects-HI, AWE</v>
          </cell>
          <cell r="H2577" t="str">
            <v>Wind</v>
          </cell>
          <cell r="I2577" t="str">
            <v>Other - Not Exposed</v>
          </cell>
          <cell r="J2577" t="str">
            <v>No</v>
          </cell>
          <cell r="K2577" t="str">
            <v>Summary Worksheet</v>
          </cell>
        </row>
        <row r="2578">
          <cell r="F2578" t="str">
            <v>Auwahi Wind Energy, LLCWind Projects-HI, AWEAuwahi Wind Farm 19yr EOL 12/2037 : AWE : AWF5Auwahi 101/6 341 19yr 12/203734100 - Structures &amp; Improvmnts</v>
          </cell>
          <cell r="G2578" t="str">
            <v>Wind Projects-HI, AWE</v>
          </cell>
          <cell r="H2578" t="str">
            <v>Wind</v>
          </cell>
          <cell r="I2578" t="str">
            <v>Other - Not Exposed</v>
          </cell>
          <cell r="J2578" t="str">
            <v>No</v>
          </cell>
          <cell r="K2578" t="str">
            <v>Summary Worksheet</v>
          </cell>
        </row>
        <row r="2579">
          <cell r="F2579" t="str">
            <v>Auwahi Wind Energy, LLCWind Projects-HI, AWEAuwahi Wind Farm 10yr EOL 2/2029 : AWE : AWF8Auwahi 101/6 346 10yr 2/202934600 - Misc Power Plant Equip</v>
          </cell>
          <cell r="G2579" t="str">
            <v>Wind Projects-HI, AWE</v>
          </cell>
          <cell r="H2579" t="str">
            <v>Wind</v>
          </cell>
          <cell r="I2579" t="str">
            <v>Other - Not Exposed</v>
          </cell>
          <cell r="J2579" t="str">
            <v>No</v>
          </cell>
          <cell r="K2579" t="str">
            <v>Summary Worksheet</v>
          </cell>
        </row>
        <row r="2580">
          <cell r="F2580" t="str">
            <v>Auwahi Wind Energy, LLCWind Projects-HI, AWEAuwahi Wind Farm 30yr Wind EOL 12/2042 : AWE : AWF4Auwahi 101/6 341 30yr Wind 12/204234100 - Structures &amp; Improvmnts</v>
          </cell>
          <cell r="G2580" t="str">
            <v>Wind Projects-HI, AWE</v>
          </cell>
          <cell r="H2580" t="str">
            <v>Wind</v>
          </cell>
          <cell r="I2580" t="str">
            <v>Other - Not Exposed</v>
          </cell>
          <cell r="J2580" t="str">
            <v>No</v>
          </cell>
          <cell r="K2580" t="str">
            <v>Summary Worksheet</v>
          </cell>
        </row>
        <row r="2581">
          <cell r="F2581" t="str">
            <v>Auwahi Wind Energy, LLCWind Projects-HI, AWEAuwahi Wind Farm 30yr Wind EOL 12/2042 : AWE : AWF4Auwahi 101/6 356 30yr Wind 12/204235600 - Overhead Conductors, Device</v>
          </cell>
          <cell r="G2581" t="str">
            <v>Wind Projects-HI, AWE</v>
          </cell>
          <cell r="H2581" t="str">
            <v>Wind</v>
          </cell>
          <cell r="I2581" t="str">
            <v>Other - Not Exposed</v>
          </cell>
          <cell r="J2581" t="str">
            <v>No</v>
          </cell>
          <cell r="K2581" t="str">
            <v>Summary Worksheet</v>
          </cell>
        </row>
        <row r="2582">
          <cell r="F2582" t="str">
            <v>Auwahi Wind Energy, LLCWind Projects-HI, AWEAuwahi Wind Farm 20yr Wind EOL 1/2036 : AWE : AWF13Auwahi 101/6 351 20yr Wind 1/203635100 - Electric Storage Equipment</v>
          </cell>
          <cell r="G2582" t="str">
            <v>Wind Projects-HI, AWE</v>
          </cell>
          <cell r="H2582" t="str">
            <v>Wind</v>
          </cell>
          <cell r="I2582" t="str">
            <v>Other - Not Exposed</v>
          </cell>
          <cell r="J2582" t="str">
            <v>No</v>
          </cell>
          <cell r="K2582" t="str">
            <v>Summary Worksheet</v>
          </cell>
        </row>
        <row r="2583">
          <cell r="F2583" t="str">
            <v>Auwahi Wind Energy, LLCWind Projects-HI, AWEAuwahi Wind Farm 30yr Wind EOL 12/2042 : AWE : AWF4Auwahi 101/6 353 30yr Wind 12/204235300 - Station Equipment</v>
          </cell>
          <cell r="G2583" t="str">
            <v>Wind Projects-HI, AWE</v>
          </cell>
          <cell r="H2583" t="str">
            <v>Wind</v>
          </cell>
          <cell r="I2583" t="str">
            <v>Other - Not Exposed</v>
          </cell>
          <cell r="J2583" t="str">
            <v>No</v>
          </cell>
          <cell r="K2583" t="str">
            <v>Summary Worksheet</v>
          </cell>
        </row>
        <row r="2584">
          <cell r="F2584" t="str">
            <v>Auwahi Wind Energy, LLCWind Projects-HI, AWEAuwahi Wind Farm 10yr EOL 12/2025 : AWE : AWF2Auwahi 101/6 346 10yr 12/202534600 - Misc Power Plant Equip</v>
          </cell>
          <cell r="G2584" t="str">
            <v>Wind Projects-HI, AWE</v>
          </cell>
          <cell r="H2584" t="str">
            <v>Wind</v>
          </cell>
          <cell r="I2584" t="str">
            <v>Other - Not Exposed</v>
          </cell>
          <cell r="J2584" t="str">
            <v>No</v>
          </cell>
          <cell r="K2584" t="str">
            <v>Summary Worksheet</v>
          </cell>
        </row>
        <row r="2585">
          <cell r="F2585" t="str">
            <v>Auwahi Wind Energy, LLCWind Projects-HI, AWEAuwahi Wind Farm 5yr EOL 12/2017 : AWE : AWF3Auwahi 101/6 346 5yr 12/201734600 - Misc Power Plant Equip</v>
          </cell>
          <cell r="G2585" t="str">
            <v>Wind Projects-HI, AWE</v>
          </cell>
          <cell r="H2585" t="str">
            <v>Wind</v>
          </cell>
          <cell r="I2585" t="str">
            <v>Other - Not Exposed</v>
          </cell>
          <cell r="J2585" t="str">
            <v>No</v>
          </cell>
          <cell r="K2585" t="str">
            <v>Summary Worksheet</v>
          </cell>
        </row>
        <row r="2586">
          <cell r="F2586" t="str">
            <v>Auwahi Wind Energy, LLCWind Projects-HI, AWEAuwahi Wind Farm ARO : AWE : AWFAROAuwahi 101/6 347 30yr ARO34700 - ARO Other Production</v>
          </cell>
          <cell r="G2586" t="str">
            <v>Wind Projects-HI, AWE</v>
          </cell>
          <cell r="H2586" t="str">
            <v>Wind</v>
          </cell>
          <cell r="I2586" t="str">
            <v>Other - Not Exposed</v>
          </cell>
          <cell r="J2586" t="str">
            <v>No</v>
          </cell>
          <cell r="K2586" t="str">
            <v>Summary Worksheet</v>
          </cell>
        </row>
        <row r="2587">
          <cell r="F2587" t="str">
            <v>Auwahi Wind Energy, LLCWind Projects-HI, AWEAuwahi Wind Farm 30yr EOL 12/2042 : AWE : AWF1Auwahi 101/6 346 30yr 12/204234600 - Misc Power Plant Equip</v>
          </cell>
          <cell r="G2587" t="str">
            <v>Wind Projects-HI, AWE</v>
          </cell>
          <cell r="H2587" t="str">
            <v>Wind</v>
          </cell>
          <cell r="I2587" t="str">
            <v>Other - Not Exposed</v>
          </cell>
          <cell r="J2587" t="str">
            <v>No</v>
          </cell>
          <cell r="K2587" t="str">
            <v>Summary Worksheet</v>
          </cell>
        </row>
        <row r="2588">
          <cell r="F2588" t="str">
            <v>Auwahi Wind Energy, LLCWind Projects-HI, AWEAuwahi Wind Farm 10yr Wind EOL 11/2028 : AWE : AWF11Auwahi 101/6 346 10yr Wind 11/202834600 - Misc Power Plant Equip</v>
          </cell>
          <cell r="G2588" t="str">
            <v>Wind Projects-HI, AWE</v>
          </cell>
          <cell r="H2588" t="str">
            <v>Wind</v>
          </cell>
          <cell r="I2588" t="str">
            <v>Other - Not Exposed</v>
          </cell>
          <cell r="J2588" t="str">
            <v>No</v>
          </cell>
          <cell r="K2588" t="str">
            <v>Summary Worksheet</v>
          </cell>
        </row>
        <row r="2589">
          <cell r="F2589" t="str">
            <v>Auwahi Wind Energy, LLCWind Projects-HI, AWEAuwahi Wind Farm 5yr EOL 7/2023 : AWE : AWF7Auwahi 101/6 346 5yr 7/202334600 - Misc Power Plant Equip</v>
          </cell>
          <cell r="G2589" t="str">
            <v>Wind Projects-HI, AWE</v>
          </cell>
          <cell r="H2589" t="str">
            <v>Wind</v>
          </cell>
          <cell r="I2589" t="str">
            <v>Other - Not Exposed</v>
          </cell>
          <cell r="J2589" t="str">
            <v>No</v>
          </cell>
          <cell r="K2589" t="str">
            <v>Summary Worksheet</v>
          </cell>
        </row>
        <row r="2590">
          <cell r="F2590" t="str">
            <v>Auwahi Wind Energy, LLCWind Projects-HI, AWEAuwahi Wind Farm 30yr Wind EOL 12/2042 : AWE : AWF4Auwahi 101/6 344 30yr Wind 12/204234400 - Generators</v>
          </cell>
          <cell r="G2590" t="str">
            <v>Wind Projects-HI, AWE</v>
          </cell>
          <cell r="H2590" t="str">
            <v>Wind</v>
          </cell>
          <cell r="I2590" t="str">
            <v>Other - Not Exposed</v>
          </cell>
          <cell r="J2590" t="str">
            <v>No</v>
          </cell>
          <cell r="K2590" t="str">
            <v>Summary Worksheet</v>
          </cell>
        </row>
        <row r="2591">
          <cell r="F2591" t="str">
            <v>Auwahi Wind Energy, LLCWind Projects-HI, AWEAuwahi Wind Farm Capital Software : AWE : AWFCSAuwahi 101/6 303 Cap Software30300 - Intangible Property</v>
          </cell>
          <cell r="G2591" t="str">
            <v>Wind Projects-HI, AWE</v>
          </cell>
          <cell r="H2591" t="str">
            <v>-</v>
          </cell>
          <cell r="I2591" t="str">
            <v>-</v>
          </cell>
          <cell r="J2591" t="str">
            <v>No</v>
          </cell>
          <cell r="K2591" t="str">
            <v>Do Not Include</v>
          </cell>
        </row>
        <row r="2592">
          <cell r="F2592" t="str">
            <v>Auwahi Wind Energy, LLCWind Projects-HI, AWEAuwahi Wind Farm 30yr EOL 12/2042 : AWE : AWF1Auwahi 101/6 341 30yr 12/204234100 - Structures &amp; Improvmnts</v>
          </cell>
          <cell r="G2592" t="str">
            <v>Wind Projects-HI, AWE</v>
          </cell>
          <cell r="H2592" t="str">
            <v>Wind</v>
          </cell>
          <cell r="I2592" t="str">
            <v>Other - Not Exposed</v>
          </cell>
          <cell r="J2592" t="str">
            <v>No</v>
          </cell>
          <cell r="K2592" t="str">
            <v>Summary Worksheet</v>
          </cell>
        </row>
        <row r="2593">
          <cell r="F2593" t="str">
            <v>Auwahi Wind Energy, LLCWind Projects-HI, AWEAuwahi Wind Farm 10yr Wind EOL 2/2026 : AWE : AWF12Auwahi 101/6 353 10yr Wind 2/202635300 - Station Equipment</v>
          </cell>
          <cell r="G2593" t="str">
            <v>Wind Projects-HI, AWE</v>
          </cell>
          <cell r="H2593" t="str">
            <v>Wind</v>
          </cell>
          <cell r="I2593" t="str">
            <v>Other - Not Exposed</v>
          </cell>
          <cell r="J2593" t="str">
            <v>No</v>
          </cell>
          <cell r="K2593" t="str">
            <v>Summary Worksheet</v>
          </cell>
        </row>
        <row r="2594">
          <cell r="F2594" t="str">
            <v>Auwahi Wind Energy, LLCWind Projects-HI, AWEAuwahi Wind Farm 10yr Wind EOL 2/2026 : AWE : AWF12Auwahi 101/6 346 10yr Wind 2/202634600 - Misc Power Plant Equip</v>
          </cell>
          <cell r="G2594" t="str">
            <v>Wind Projects-HI, AWE</v>
          </cell>
          <cell r="H2594" t="str">
            <v>Wind</v>
          </cell>
          <cell r="I2594" t="str">
            <v>Other - Not Exposed</v>
          </cell>
          <cell r="J2594" t="str">
            <v>No</v>
          </cell>
          <cell r="K2594" t="str">
            <v>Summary Worksheet</v>
          </cell>
        </row>
        <row r="2595">
          <cell r="F2595" t="str">
            <v>Auwahi Wind Energy, LLCWind Projects-HI, AWEAuwahi Wind Farm 5yr EOL 12/2017 : AWE : AWF3Auwahi 101/6 341 5yr 12/201734100 - Structures &amp; Improvmnts</v>
          </cell>
          <cell r="G2595" t="str">
            <v>Wind Projects-HI, AWE</v>
          </cell>
          <cell r="H2595" t="str">
            <v>Wind</v>
          </cell>
          <cell r="I2595" t="str">
            <v>Other - Not Exposed</v>
          </cell>
          <cell r="J2595" t="str">
            <v>No</v>
          </cell>
          <cell r="K2595" t="str">
            <v>Summary Worksheet</v>
          </cell>
        </row>
        <row r="2596">
          <cell r="F2596" t="str">
            <v>Auwahi Wind Energy, LLCWind Projects-HI, AWEAuwahi Wind Farm 30yr Wind EOL 12/2042 : AWE : AWF4Auwahi 101/6 346 30yr Wind 12/204234600 - Misc Power Plant Equip</v>
          </cell>
          <cell r="G2596" t="str">
            <v>Wind Projects-HI, AWE</v>
          </cell>
          <cell r="H2596" t="str">
            <v>Wind</v>
          </cell>
          <cell r="I2596" t="str">
            <v>Other - Not Exposed</v>
          </cell>
          <cell r="J2596" t="str">
            <v>No</v>
          </cell>
          <cell r="K2596" t="str">
            <v>Summary Worksheet</v>
          </cell>
        </row>
        <row r="2597">
          <cell r="F2597" t="str">
            <v>Apple Blossom Wind, LLCWind Projects-MI, ABWApple Blossom Wind Farm 30yr Wind EOL 11/2047 : ABW : ABWF4Apple Blossom 101/6 353 30yr Wind35300 - Station Equipment</v>
          </cell>
          <cell r="G2597" t="str">
            <v>Wind Projects-MI, ABW</v>
          </cell>
          <cell r="H2597" t="str">
            <v>Wind</v>
          </cell>
          <cell r="I2597" t="str">
            <v>Other - Not Exposed</v>
          </cell>
          <cell r="J2597" t="str">
            <v>No</v>
          </cell>
          <cell r="K2597" t="str">
            <v>Summary Worksheet</v>
          </cell>
        </row>
        <row r="2598">
          <cell r="F2598" t="str">
            <v>Apple Blossom Wind, LLCWind Projects-MI, ABWApple Blossom Wind Farm 30yr Wind EOL 11/2047 : ABW : ABWF4Apple Blossom 101/6 345 30yr Wind34500 - Accessory Electric Equip</v>
          </cell>
          <cell r="G2598" t="str">
            <v>Wind Projects-MI, ABW</v>
          </cell>
          <cell r="H2598" t="str">
            <v>Wind</v>
          </cell>
          <cell r="I2598" t="str">
            <v>Other - Not Exposed</v>
          </cell>
          <cell r="J2598" t="str">
            <v>No</v>
          </cell>
          <cell r="K2598" t="str">
            <v>Summary Worksheet</v>
          </cell>
        </row>
        <row r="2599">
          <cell r="F2599" t="str">
            <v>Apple Blossom Wind, LLCWind Projects-MI, ABWApple Blossom Wind Farm 30yr EOL 11/2047 : ABW : ABWF1Apple Blossom 101/6 341 30yr 11204734100 - Structures &amp; Improvmnts</v>
          </cell>
          <cell r="G2599" t="str">
            <v>Wind Projects-MI, ABW</v>
          </cell>
          <cell r="H2599" t="str">
            <v>Wind</v>
          </cell>
          <cell r="I2599" t="str">
            <v>Other - Not Exposed</v>
          </cell>
          <cell r="J2599" t="str">
            <v>No</v>
          </cell>
          <cell r="K2599" t="str">
            <v>Summary Worksheet</v>
          </cell>
        </row>
        <row r="2600">
          <cell r="F2600" t="str">
            <v>Apple Blossom Wind, LLCWind Projects-MI, ABWApple Blossom Wind Farm Capital Software : ABW : ABWFCSApple Blossom 101/6 303 Cap Soft30300 - Intangible Property</v>
          </cell>
          <cell r="G2600" t="str">
            <v>Wind Projects-MI, ABW</v>
          </cell>
          <cell r="H2600" t="str">
            <v>-</v>
          </cell>
          <cell r="I2600" t="str">
            <v>-</v>
          </cell>
          <cell r="J2600" t="str">
            <v>No</v>
          </cell>
          <cell r="K2600" t="str">
            <v>Do Not Include</v>
          </cell>
        </row>
        <row r="2601">
          <cell r="F2601" t="str">
            <v>Apple Blossom Wind, LLCWind Projects-MI, ABWApple Blossom Wind Farm ARO : ABW : ABWFAROApple Blossom 101/6 347 30yr ARO34700 - ARO Other Production</v>
          </cell>
          <cell r="G2601" t="str">
            <v>Wind Projects-MI, ABW</v>
          </cell>
          <cell r="H2601" t="str">
            <v>Wind</v>
          </cell>
          <cell r="I2601" t="str">
            <v>Other - Not Exposed</v>
          </cell>
          <cell r="J2601" t="str">
            <v>No</v>
          </cell>
          <cell r="K2601" t="str">
            <v>Summary Worksheet</v>
          </cell>
        </row>
        <row r="2602">
          <cell r="F2602" t="str">
            <v>Apple Blossom Wind, LLCWind Projects-MI, ABWApple Blossom Wind Farm 5yr EOL 11/2022 : ABW : ABWF2Apple Blossom 101/6 341 5yr34100 - Structures &amp; Improvmnts</v>
          </cell>
          <cell r="G2602" t="str">
            <v>Wind Projects-MI, ABW</v>
          </cell>
          <cell r="H2602" t="str">
            <v>Wind</v>
          </cell>
          <cell r="I2602" t="str">
            <v>Other - Not Exposed</v>
          </cell>
          <cell r="J2602" t="str">
            <v>No</v>
          </cell>
          <cell r="K2602" t="str">
            <v>Summary Worksheet</v>
          </cell>
        </row>
        <row r="2603">
          <cell r="F2603" t="str">
            <v>Apple Blossom Wind, LLCWind Projects-MI, ABWApple Blossom Wind Farm 30yr Wind EOL 11/2047 : ABW : ABWF4Apple Blossom 101/6 344 30yr Wind34400 - Generators</v>
          </cell>
          <cell r="G2603" t="str">
            <v>Wind Projects-MI, ABW</v>
          </cell>
          <cell r="H2603" t="str">
            <v>Wind</v>
          </cell>
          <cell r="I2603" t="str">
            <v>Other - Not Exposed</v>
          </cell>
          <cell r="J2603" t="str">
            <v>No</v>
          </cell>
          <cell r="K2603" t="str">
            <v>Summary Worksheet</v>
          </cell>
        </row>
        <row r="2604">
          <cell r="F2604" t="str">
            <v>Apple Blossom Wind, LLCWind Projects-MI, ABWApple Blossom Wind Farm 30yr Wind EOL 11/2047 : ABW : ABWF4Apple Blossom 101/6 341 30yr Wind34100 - Structures &amp; Improvmnts</v>
          </cell>
          <cell r="G2604" t="str">
            <v>Wind Projects-MI, ABW</v>
          </cell>
          <cell r="H2604" t="str">
            <v>Wind</v>
          </cell>
          <cell r="I2604" t="str">
            <v>Other - Not Exposed</v>
          </cell>
          <cell r="J2604" t="str">
            <v>No</v>
          </cell>
          <cell r="K2604" t="str">
            <v>Summary Worksheet</v>
          </cell>
        </row>
        <row r="2605">
          <cell r="F2605" t="str">
            <v>Apple Blossom Wind, LLCWind Projects-MI, ABWApple Blossom Wind Farm Land : ABW : ABWF5Apple Blossom 101/6 340 Land34000 - Land</v>
          </cell>
          <cell r="G2605" t="str">
            <v>Wind Projects-MI, ABW</v>
          </cell>
          <cell r="H2605" t="str">
            <v>Wind</v>
          </cell>
          <cell r="I2605" t="str">
            <v>Other - Not Exposed</v>
          </cell>
          <cell r="J2605" t="str">
            <v>Yes</v>
          </cell>
          <cell r="K2605" t="str">
            <v>Summary Worksheet</v>
          </cell>
        </row>
        <row r="2606">
          <cell r="F2606" t="str">
            <v>Apple Blossom Wind, LLCWind Projects-MI, ABWApple Blossom Wind Farm 5yr EOL 11/2022 : ABW : ABWF2Apple Blossom 101/6 346 5yr34600 - Misc Power Plant Equip</v>
          </cell>
          <cell r="G2606" t="str">
            <v>Wind Projects-MI, ABW</v>
          </cell>
          <cell r="H2606" t="str">
            <v>Wind</v>
          </cell>
          <cell r="I2606" t="str">
            <v>Other - Not Exposed</v>
          </cell>
          <cell r="J2606" t="str">
            <v>No</v>
          </cell>
          <cell r="K2606" t="str">
            <v>Summary Worksheet</v>
          </cell>
        </row>
        <row r="2607">
          <cell r="F2607" t="str">
            <v>Appalachian Power - GenLondon Hydro PlantLondon Hydro Plant : APCo : 0520APCo 101/6 301 Non-Depr Prod30100 - Organization Costs</v>
          </cell>
          <cell r="G2607" t="str">
            <v>London Hydro Plant</v>
          </cell>
          <cell r="H2607" t="str">
            <v>Hydro</v>
          </cell>
          <cell r="I2607" t="str">
            <v>Other - Not Exposed</v>
          </cell>
          <cell r="J2607" t="str">
            <v>No</v>
          </cell>
          <cell r="K2607" t="str">
            <v>Summary Worksheet</v>
          </cell>
        </row>
        <row r="2608">
          <cell r="F2608" t="str">
            <v>Appalachian Power - GenMarmet Hydro PlantMarmet Hydro Plant : APCo : 0510APCo 101/6 301 Non-Depr Prod30100 - Organization Costs</v>
          </cell>
          <cell r="G2608" t="str">
            <v>Marmet Hydro Plant</v>
          </cell>
          <cell r="H2608" t="str">
            <v>Hydro</v>
          </cell>
          <cell r="I2608" t="str">
            <v>Other - Not Exposed</v>
          </cell>
          <cell r="J2608" t="str">
            <v>No</v>
          </cell>
          <cell r="K2608" t="str">
            <v>Summary Worksheet</v>
          </cell>
        </row>
        <row r="2609">
          <cell r="F2609" t="str">
            <v>Appalachian Power - GenBuck Hydro PlantBuck Hydro Plant : APCo : 0635APCo 101/6 302 Buck Franchise30200 - Franchises and Consents</v>
          </cell>
          <cell r="G2609" t="str">
            <v>Buck Hydro Plant</v>
          </cell>
          <cell r="H2609" t="str">
            <v>Hydro</v>
          </cell>
          <cell r="I2609" t="str">
            <v>Other - Not Exposed</v>
          </cell>
          <cell r="J2609" t="str">
            <v>No</v>
          </cell>
          <cell r="K2609" t="str">
            <v>Summary Worksheet</v>
          </cell>
        </row>
        <row r="2610">
          <cell r="F2610" t="str">
            <v>Appalachian Power - GenByllesby Hydro PlantByllesby Hydro Plant : APCo : 0630APCo 101/6 302 Byllesby Franchise30200 - Franchises and Consents</v>
          </cell>
          <cell r="G2610" t="str">
            <v>Byllesby Hydro Plant</v>
          </cell>
          <cell r="H2610" t="str">
            <v>Hydro</v>
          </cell>
          <cell r="I2610" t="str">
            <v>Other - Not Exposed</v>
          </cell>
          <cell r="J2610" t="str">
            <v>No</v>
          </cell>
          <cell r="K2610" t="str">
            <v>Summary Worksheet</v>
          </cell>
        </row>
        <row r="2611">
          <cell r="F2611" t="str">
            <v>Appalachian Power - GenClaytor Hydro PlantClaytor Hydro Plant : APCo : 0620APCo 101/6 302 Claytor Franchise30200 - Franchises and Consents</v>
          </cell>
          <cell r="G2611" t="str">
            <v>Claytor Hydro Plant</v>
          </cell>
          <cell r="H2611" t="str">
            <v>Hydro</v>
          </cell>
          <cell r="I2611" t="str">
            <v>Other - Not Exposed</v>
          </cell>
          <cell r="J2611" t="str">
            <v>No</v>
          </cell>
          <cell r="K2611" t="str">
            <v>Summary Worksheet</v>
          </cell>
        </row>
        <row r="2612">
          <cell r="F2612" t="str">
            <v>Appalachian Power - GenLeesville Hydro PlantLeesville Hydro Plant : APCo : 0690APCo 101/6 302 Leesville Franchise30200 - Franchises and Consents</v>
          </cell>
          <cell r="G2612" t="str">
            <v>Leesville Hydro Plant</v>
          </cell>
          <cell r="H2612" t="str">
            <v>Hydro</v>
          </cell>
          <cell r="I2612" t="str">
            <v>Other - Not Exposed</v>
          </cell>
          <cell r="J2612" t="str">
            <v>No</v>
          </cell>
          <cell r="K2612" t="str">
            <v>Summary Worksheet</v>
          </cell>
        </row>
        <row r="2613">
          <cell r="F2613" t="str">
            <v>Appalachian Power - GenNiagara Hydro PlantNiagara Hydro Plant : APCo : 0650APCo 101/6 302 Niagara Franchise30200 - Franchises and Consents</v>
          </cell>
          <cell r="G2613" t="str">
            <v>Niagara Hydro Plant</v>
          </cell>
          <cell r="H2613" t="str">
            <v>Hydro</v>
          </cell>
          <cell r="I2613" t="str">
            <v>Other - Not Exposed</v>
          </cell>
          <cell r="J2613" t="str">
            <v>No</v>
          </cell>
          <cell r="K2613" t="str">
            <v>Summary Worksheet</v>
          </cell>
        </row>
        <row r="2614">
          <cell r="F2614" t="str">
            <v>Appalachian Power - GenReusens Hydro PlantReusens Hydro Plant : APCo : 0680APCo 101/6 302 Reusens Franchise30200 - Franchises and Consents</v>
          </cell>
          <cell r="G2614" t="str">
            <v>Reusens Hydro Plant</v>
          </cell>
          <cell r="H2614" t="str">
            <v>Hydro</v>
          </cell>
          <cell r="I2614" t="str">
            <v>Other - Not Exposed</v>
          </cell>
          <cell r="J2614" t="str">
            <v>No</v>
          </cell>
          <cell r="K2614" t="str">
            <v>Summary Worksheet</v>
          </cell>
        </row>
        <row r="2615">
          <cell r="F2615" t="str">
            <v>Appalachian Power - GenSmith Mt Pumped Storage Hydro PlantSmith Mountain Pumped Storage Hydro Plant : APCo : 0550APCo 101/6 302 Smith Mtn License30200 - Franchises and Consents</v>
          </cell>
          <cell r="G2615" t="str">
            <v>Smith Mt Pumped Storage Hydro Plant</v>
          </cell>
          <cell r="H2615" t="str">
            <v>Hydro</v>
          </cell>
          <cell r="I2615" t="str">
            <v>Other - Not Exposed</v>
          </cell>
          <cell r="J2615" t="str">
            <v>No</v>
          </cell>
          <cell r="K2615" t="str">
            <v>Summary Worksheet</v>
          </cell>
        </row>
        <row r="2616">
          <cell r="F2616" t="str">
            <v>Appalachian Power - GenIntangible Plant - VA, APCoCapitalized Software EAS : APCo : 9303EASAPCo 101/6 303 Cap Soft EAS Prod30300 - Intangible Property</v>
          </cell>
          <cell r="G2616" t="str">
            <v>Intangible Plant - VA, APCo</v>
          </cell>
          <cell r="H2616" t="str">
            <v>-</v>
          </cell>
          <cell r="I2616" t="str">
            <v>-</v>
          </cell>
          <cell r="J2616" t="str">
            <v>No</v>
          </cell>
          <cell r="K2616" t="str">
            <v>Do Not Include</v>
          </cell>
        </row>
        <row r="2617">
          <cell r="F2617" t="str">
            <v>Appalachian Power - GenIntangible Plant - VA, APCoCapitalized Software - Dresden : APCo : 9303DRESAPCo 101/6 303 Cap Software Prod30300 - Intangible Property</v>
          </cell>
          <cell r="G2617" t="str">
            <v>Intangible Plant - VA, APCo</v>
          </cell>
          <cell r="H2617" t="str">
            <v>-</v>
          </cell>
          <cell r="I2617" t="str">
            <v>-</v>
          </cell>
          <cell r="J2617" t="str">
            <v>No</v>
          </cell>
          <cell r="K2617" t="str">
            <v>Do Not Include</v>
          </cell>
        </row>
        <row r="2618">
          <cell r="F2618" t="str">
            <v>Appalachian Power - GenIntangible Plant - VA, APCoCapitalized Software - Dell : APCo : 9303DELLAPCo 101/6 303 Dell Lease Prod30300 - Intangible Property</v>
          </cell>
          <cell r="G2618" t="str">
            <v>Intangible Plant - VA, APCo</v>
          </cell>
          <cell r="H2618" t="str">
            <v>-</v>
          </cell>
          <cell r="I2618" t="str">
            <v>-</v>
          </cell>
          <cell r="J2618" t="str">
            <v>No</v>
          </cell>
          <cell r="K2618" t="str">
            <v>Do Not Include</v>
          </cell>
        </row>
        <row r="2619">
          <cell r="F2619" t="str">
            <v>Appalachian Power - GenIntangible Plant - VA, APCoCapitalized Software : APCo : 9303APCo 101/6 303 Cap Software Prod30300 - Intangible Property</v>
          </cell>
          <cell r="G2619" t="str">
            <v>Intangible Plant - VA, APCo</v>
          </cell>
          <cell r="H2619" t="str">
            <v>-</v>
          </cell>
          <cell r="I2619" t="str">
            <v>-</v>
          </cell>
          <cell r="J2619" t="str">
            <v>No</v>
          </cell>
          <cell r="K2619" t="str">
            <v>Do Not Include</v>
          </cell>
        </row>
        <row r="2620">
          <cell r="F2620" t="str">
            <v>Appalachian Power - GenIntangible Plant - VA, APCoCapitalized Software - Maximo : APCo : 9303MAXAPCo 101/6 303 Cap Soft-G Maximo30300 - Intangible Property</v>
          </cell>
          <cell r="G2620" t="str">
            <v>Intangible Plant - VA, APCo</v>
          </cell>
          <cell r="H2620" t="str">
            <v>-</v>
          </cell>
          <cell r="I2620" t="str">
            <v>-</v>
          </cell>
          <cell r="J2620" t="str">
            <v>No</v>
          </cell>
          <cell r="K2620" t="str">
            <v>Do Not Include</v>
          </cell>
        </row>
        <row r="2621">
          <cell r="F2621" t="str">
            <v>Appalachian Power - GenIntangible Plant - VA, APCoCapitalized Software Fully Depreciated - Dresden : APCo : 9303FDDRESAPCo 101/6 303 Cap Soft-G FullyDepr30300 - Intangible Property</v>
          </cell>
          <cell r="G2621" t="str">
            <v>Intangible Plant - VA, APCo</v>
          </cell>
          <cell r="H2621" t="str">
            <v>-</v>
          </cell>
          <cell r="I2621" t="str">
            <v>-</v>
          </cell>
          <cell r="J2621" t="str">
            <v>No</v>
          </cell>
          <cell r="K2621" t="str">
            <v>Do Not Include</v>
          </cell>
        </row>
        <row r="2622">
          <cell r="F2622" t="str">
            <v>Appalachian Power - GenIntangible Plant - VA, APCoCapitalized Software Fully Depreciated : APCo : 9303FDAPCo 101/6 303 Cap Soft-G FullyDepr30300 - Intangible Property</v>
          </cell>
          <cell r="G2622" t="str">
            <v>Intangible Plant - VA, APCo</v>
          </cell>
          <cell r="H2622" t="str">
            <v>-</v>
          </cell>
          <cell r="I2622" t="str">
            <v>-</v>
          </cell>
          <cell r="J2622" t="str">
            <v>No</v>
          </cell>
          <cell r="K2622" t="str">
            <v>Do Not Include</v>
          </cell>
        </row>
        <row r="2623">
          <cell r="F2623" t="str">
            <v>Appalachian Power - GenIntangible Plant - VA, APCoCapitalized Software - High Availability Data Center : APCo : 9303HAVAPCo 101/6 303 High Avl Data Ctr30300 - Intangible Property</v>
          </cell>
          <cell r="G2623" t="str">
            <v>Intangible Plant - VA, APCo</v>
          </cell>
          <cell r="H2623" t="str">
            <v>-</v>
          </cell>
          <cell r="I2623" t="str">
            <v>-</v>
          </cell>
          <cell r="J2623" t="str">
            <v>No</v>
          </cell>
          <cell r="K2623" t="str">
            <v>Do Not Include</v>
          </cell>
        </row>
        <row r="2624">
          <cell r="F2624" t="str">
            <v>Appalachian Power - GenIntangible Plant - VA, APCoCapitalized Software - Oracle : APCo : 9303ORAAPCo 101/6 303 Oracle Software-G30300 - Intangible Property</v>
          </cell>
          <cell r="G2624" t="str">
            <v>Intangible Plant - VA, APCo</v>
          </cell>
          <cell r="H2624" t="str">
            <v>-</v>
          </cell>
          <cell r="I2624" t="str">
            <v>-</v>
          </cell>
          <cell r="J2624" t="str">
            <v>No</v>
          </cell>
          <cell r="K2624" t="str">
            <v>Do Not Include</v>
          </cell>
        </row>
        <row r="2625">
          <cell r="F2625" t="str">
            <v>Appalachian Power - GenJohn E Amos Generating Plant, AP/OPJohn E. Amos Generating Plant - Capitalized Software : APCo/OPCo: 9304APCo 101/6 303 Cap Software Prod30300 - Intangible Property</v>
          </cell>
          <cell r="G2625" t="str">
            <v>John E Amos Generating Plant, AP/OP</v>
          </cell>
          <cell r="H2625" t="str">
            <v>-</v>
          </cell>
          <cell r="I2625" t="str">
            <v>-</v>
          </cell>
          <cell r="J2625" t="str">
            <v>No</v>
          </cell>
          <cell r="K2625" t="str">
            <v>Do Not Include</v>
          </cell>
        </row>
        <row r="2626">
          <cell r="F2626" t="str">
            <v>Appalachian Power - GenJohn E Amos Generating Plant, AP/OPJohn E. Amos Generating Plant Common Facilities for Units 1,2 &amp; 3 : APCo/OPCo : 7801APCo 101/6 303 Cap Software Prod30300 - Intangible Property</v>
          </cell>
          <cell r="G2626" t="str">
            <v>John E Amos Generating Plant, AP/OP</v>
          </cell>
          <cell r="H2626" t="str">
            <v>-</v>
          </cell>
          <cell r="I2626" t="str">
            <v>-</v>
          </cell>
          <cell r="J2626" t="str">
            <v>No</v>
          </cell>
          <cell r="K2626" t="str">
            <v>Do Not Include</v>
          </cell>
        </row>
        <row r="2627">
          <cell r="F2627" t="str">
            <v>Appalachian Power - GenJohn E Amos Generating Plant, AP/OPJohn E. Amos Generating Plant Unit No. 3 : 02:0743 / 07:8600APCo 101/6 303 Cap Software Prod30300 - Intangible Property</v>
          </cell>
          <cell r="G2627" t="str">
            <v>John E Amos Generating Plant, AP/OP</v>
          </cell>
          <cell r="H2627" t="str">
            <v>-</v>
          </cell>
          <cell r="I2627" t="str">
            <v>-</v>
          </cell>
          <cell r="J2627" t="str">
            <v>No</v>
          </cell>
          <cell r="K2627" t="str">
            <v>Do Not Include</v>
          </cell>
        </row>
        <row r="2628">
          <cell r="F2628" t="str">
            <v>Appalachian Power - GenJohn E Amos Generating Plant, AP/OPJohn E. Amos Generating Plant Unit Nos. 1,2 : APCo : 0740APCo 101/6 303 Cap Software Prod30300 - Intangible Property</v>
          </cell>
          <cell r="G2628" t="str">
            <v>John E Amos Generating Plant, AP/OP</v>
          </cell>
          <cell r="H2628" t="str">
            <v>-</v>
          </cell>
          <cell r="I2628" t="str">
            <v>-</v>
          </cell>
          <cell r="J2628" t="str">
            <v>No</v>
          </cell>
          <cell r="K2628" t="str">
            <v>Do Not Include</v>
          </cell>
        </row>
        <row r="2629">
          <cell r="F2629" t="str">
            <v>Appalachian Power - GenMountaineer Generating PlantMountaineer Generating Plant : APCo : 0710APCo 101/6 303 Cap Software Prod30300 - Intangible Property</v>
          </cell>
          <cell r="G2629" t="str">
            <v>Mountaineer Generating Plant</v>
          </cell>
          <cell r="H2629" t="str">
            <v>-</v>
          </cell>
          <cell r="I2629" t="str">
            <v>-</v>
          </cell>
          <cell r="J2629" t="str">
            <v>No</v>
          </cell>
          <cell r="K2629" t="str">
            <v>Do Not Include</v>
          </cell>
        </row>
        <row r="2630">
          <cell r="F2630" t="str">
            <v>Appalachian Power - GenClaytor Hydro PlantClaytor Hydro Plant : APCo : 0620APCo 101/6 303 Claytor Project30300 - Intangible Property</v>
          </cell>
          <cell r="G2630" t="str">
            <v>Claytor Hydro Plant</v>
          </cell>
          <cell r="H2630" t="str">
            <v>Hydro</v>
          </cell>
          <cell r="I2630" t="str">
            <v>Other - Not Exposed</v>
          </cell>
          <cell r="J2630" t="str">
            <v>No</v>
          </cell>
          <cell r="K2630" t="str">
            <v>Summary Worksheet</v>
          </cell>
        </row>
        <row r="2631">
          <cell r="F2631" t="str">
            <v>Appalachian Power - GenClinch River Generating PlantClinch River Generating Plant : APCo : 0770APCo 101/6 303 Non-Depr Prod30300 - Intangible Property</v>
          </cell>
          <cell r="G2631" t="str">
            <v>Clinch River Generating Plant</v>
          </cell>
          <cell r="H2631" t="str">
            <v>Coal</v>
          </cell>
          <cell r="I2631" t="str">
            <v>_Fully Exposed</v>
          </cell>
          <cell r="J2631" t="str">
            <v>No</v>
          </cell>
          <cell r="K2631" t="str">
            <v>Individual Worksheet</v>
          </cell>
        </row>
        <row r="2632">
          <cell r="F2632" t="str">
            <v>Appalachian Power - GenDresden Generating PlantDresden Generating Plant : APCo : DRESGPAPCo 101/6 303 Non-Depr Prod30300 - Intangible Property</v>
          </cell>
          <cell r="G2632" t="str">
            <v>Dresden Generating Plant</v>
          </cell>
          <cell r="H2632" t="str">
            <v>Gas</v>
          </cell>
          <cell r="I2632" t="str">
            <v>Other - Not Exposed</v>
          </cell>
          <cell r="J2632" t="str">
            <v>No</v>
          </cell>
          <cell r="K2632" t="str">
            <v>Summary Worksheet</v>
          </cell>
        </row>
        <row r="2633">
          <cell r="F2633" t="str">
            <v>Appalachian Power - GenIntangible Plant - WV, APCoFranchises &amp; Consents - WV : APCo : 9800APCo 101/6 303 Non-Depr Prod30300 - Intangible Property</v>
          </cell>
          <cell r="G2633" t="str">
            <v>Intangible Plant - WV, APCo</v>
          </cell>
          <cell r="H2633" t="str">
            <v>-</v>
          </cell>
          <cell r="I2633" t="str">
            <v>-</v>
          </cell>
          <cell r="J2633" t="str">
            <v>No</v>
          </cell>
          <cell r="K2633" t="str">
            <v>Do Not Include</v>
          </cell>
        </row>
        <row r="2634">
          <cell r="F2634" t="str">
            <v>Appalachian Power - GenKanawha River Generating PlantKanawha River Generating Plant : APCo : 0720APCo 101/6 303 Non-Depr Prod30300 - Intangible Property</v>
          </cell>
          <cell r="G2634" t="str">
            <v>Kanawha River Generating Plant</v>
          </cell>
          <cell r="H2634" t="str">
            <v>Coal</v>
          </cell>
          <cell r="I2634" t="str">
            <v>_Fully Exposed</v>
          </cell>
          <cell r="J2634" t="str">
            <v>No</v>
          </cell>
          <cell r="K2634" t="str">
            <v>Individual Worksheet</v>
          </cell>
        </row>
        <row r="2635">
          <cell r="F2635" t="str">
            <v>Appalachian Power - GenMarmet Hydro PlantMarmet Hydro Plant : APCo : 0510APCo 101/6 303 Non-Depr Prod30300 - Intangible Property</v>
          </cell>
          <cell r="G2635" t="str">
            <v>Marmet Hydro Plant</v>
          </cell>
          <cell r="H2635" t="str">
            <v>Hydro</v>
          </cell>
          <cell r="I2635" t="str">
            <v>Other - Not Exposed</v>
          </cell>
          <cell r="J2635" t="str">
            <v>No</v>
          </cell>
          <cell r="K2635" t="str">
            <v>Summary Worksheet</v>
          </cell>
        </row>
        <row r="2636">
          <cell r="F2636" t="str">
            <v>Appalachian Power - GenPhilip Sporn Generating PlantPhilip Sporn Generating Plant Units 1 - 4 : APCo : 0750 / OPCo : 7500APCo 101/6 303 Sporn Potable Water30300 - Intangible Property</v>
          </cell>
          <cell r="G2636" t="str">
            <v>Philip Sporn Generating Plant</v>
          </cell>
          <cell r="H2636" t="str">
            <v>Coal</v>
          </cell>
          <cell r="I2636" t="str">
            <v>_Fully Exposed</v>
          </cell>
          <cell r="J2636" t="str">
            <v>No</v>
          </cell>
          <cell r="K2636" t="str">
            <v>Individual Worksheet</v>
          </cell>
        </row>
        <row r="2637">
          <cell r="F2637" t="str">
            <v>Appalachian Power - GenPhilip Sporn Generating PlantPhilip Sporn Plant - Capitalized Software : APCo/OPCo: 9305 APCo 101/6 303 Sporn Potable Water30300 - Intangible Property</v>
          </cell>
          <cell r="G2637" t="str">
            <v>Philip Sporn Generating Plant</v>
          </cell>
          <cell r="H2637" t="str">
            <v>-</v>
          </cell>
          <cell r="I2637" t="str">
            <v>-</v>
          </cell>
          <cell r="J2637" t="str">
            <v>No</v>
          </cell>
          <cell r="K2637" t="str">
            <v>Do Not Include</v>
          </cell>
        </row>
        <row r="2638">
          <cell r="F2638" t="str">
            <v>Appalachian Power - GenJohn E Amos Generating Plant, AP/OPInactive - Amos Generating Plant Unit 3 and Simulator : APCo : 0743APCo 101/6 310 Amos Non-Depr31000 - Land - Coal Fired</v>
          </cell>
          <cell r="G2638" t="str">
            <v>John E Amos Generating Plant, AP/OP</v>
          </cell>
          <cell r="H2638" t="str">
            <v>Coal</v>
          </cell>
          <cell r="I2638" t="str">
            <v>Least Exposed</v>
          </cell>
          <cell r="J2638" t="str">
            <v>Yes</v>
          </cell>
          <cell r="K2638" t="str">
            <v>Summary Worksheet</v>
          </cell>
        </row>
        <row r="2639">
          <cell r="F2639" t="str">
            <v>Appalachian Power - GenJohn E Amos Generating Plant, AP/OPJohn E. Amos Generating Plant Common Facilities for Units 1,2 &amp; 3 : APCo/OPCo : 7801APCo 101/6 310 Amos Non-Depr31000 - Land - Coal Fired</v>
          </cell>
          <cell r="G2639" t="str">
            <v>John E Amos Generating Plant, AP/OP</v>
          </cell>
          <cell r="H2639" t="str">
            <v>Coal</v>
          </cell>
          <cell r="I2639" t="str">
            <v>Least Exposed</v>
          </cell>
          <cell r="J2639" t="str">
            <v>Yes</v>
          </cell>
          <cell r="K2639" t="str">
            <v>Summary Worksheet</v>
          </cell>
        </row>
        <row r="2640">
          <cell r="F2640" t="str">
            <v>Appalachian Power - GenJohn E Amos Generating Plant, AP/OPJohn E. Amos Generating Plant Fly Ash Quarrier Tract : APCo : 0749APCo 101/6 310 Amos Non-Depr31000 - Land - Coal Fired</v>
          </cell>
          <cell r="G2640" t="str">
            <v>John E Amos Generating Plant, AP/OP</v>
          </cell>
          <cell r="H2640" t="str">
            <v>Coal</v>
          </cell>
          <cell r="I2640" t="str">
            <v>Least Exposed</v>
          </cell>
          <cell r="J2640" t="str">
            <v>Yes</v>
          </cell>
          <cell r="K2640" t="str">
            <v>Summary Worksheet</v>
          </cell>
        </row>
        <row r="2641">
          <cell r="F2641" t="str">
            <v>Appalachian Power - GenJohn E Amos Generating Plant, AP/OPJohn E. Amos Generating Plant Unit No. 3 : 02:0743 / 07:8600APCo 101/6 310 Amos Non-Depr31000 - Land - Coal Fired</v>
          </cell>
          <cell r="G2641" t="str">
            <v>John E Amos Generating Plant, AP/OP</v>
          </cell>
          <cell r="H2641" t="str">
            <v>Coal</v>
          </cell>
          <cell r="I2641" t="str">
            <v>Least Exposed</v>
          </cell>
          <cell r="J2641" t="str">
            <v>Yes</v>
          </cell>
          <cell r="K2641" t="str">
            <v>Summary Worksheet</v>
          </cell>
        </row>
        <row r="2642">
          <cell r="F2642" t="str">
            <v>Appalachian Power - GenJohn E Amos Generating Plant, AP/OPJohn E. Amos Generating Plant Unit Nos. 1,2 : APCo : 0740APCo 101/6 310 Amos Non-Depr31000 - Land - Coal Fired</v>
          </cell>
          <cell r="G2642" t="str">
            <v>John E Amos Generating Plant, AP/OP</v>
          </cell>
          <cell r="H2642" t="str">
            <v>Coal</v>
          </cell>
          <cell r="I2642" t="str">
            <v>Least Exposed</v>
          </cell>
          <cell r="J2642" t="str">
            <v>Yes</v>
          </cell>
          <cell r="K2642" t="str">
            <v>Summary Worksheet</v>
          </cell>
        </row>
        <row r="2643">
          <cell r="F2643" t="str">
            <v>Appalachian Power - GenJohn E Amos Generating Plant, AP/OPJohn E. Amos Generating Plant Common Facilities for Units 1,2 &amp; 3 : APCo/OPCo : 7801APCo 101/6 310 Amos Non-Depr31010 - Land Rights - Coal Fired</v>
          </cell>
          <cell r="G2643" t="str">
            <v>John E Amos Generating Plant, AP/OP</v>
          </cell>
          <cell r="H2643" t="str">
            <v>Coal</v>
          </cell>
          <cell r="I2643" t="str">
            <v>Least Exposed</v>
          </cell>
          <cell r="J2643" t="str">
            <v>No</v>
          </cell>
          <cell r="K2643" t="str">
            <v>Summary Worksheet</v>
          </cell>
        </row>
        <row r="2644">
          <cell r="F2644" t="str">
            <v>Appalachian Power - GenJohn E Amos Generating Plant, AP/OPJohn E. Amos Generating Plant Unit Nos. 1,2 : APCo : 0740APCo 101/6 310 Amos Non-Depr31010 - Land Rights - Coal Fired</v>
          </cell>
          <cell r="G2644" t="str">
            <v>John E Amos Generating Plant, AP/OP</v>
          </cell>
          <cell r="H2644" t="str">
            <v>Coal</v>
          </cell>
          <cell r="I2644" t="str">
            <v>Least Exposed</v>
          </cell>
          <cell r="J2644" t="str">
            <v>No</v>
          </cell>
          <cell r="K2644" t="str">
            <v>Summary Worksheet</v>
          </cell>
        </row>
        <row r="2645">
          <cell r="F2645" t="str">
            <v>Appalachian Power - GenClinch River Generating PlantClinch River Generating Plant : APCo : 0770APCo 101/6 310 Clinch Rivr Non-Depr31000 - Land - Coal Fired</v>
          </cell>
          <cell r="G2645" t="str">
            <v>Clinch River Generating Plant</v>
          </cell>
          <cell r="H2645" t="str">
            <v>Coal</v>
          </cell>
          <cell r="I2645" t="str">
            <v>_Fully Exposed</v>
          </cell>
          <cell r="J2645" t="str">
            <v>Yes</v>
          </cell>
          <cell r="K2645" t="str">
            <v>Individual Worksheet</v>
          </cell>
        </row>
        <row r="2646">
          <cell r="F2646" t="str">
            <v>Appalachian Power - GenGlen Lyn Generating Plant - VAGlen Lyn Generating Plant Unit No. 6 - Virginia : APCo : 0780APCo 101/6 310 Glen Lyn Non-Depr31000 - Land - Coal Fired</v>
          </cell>
          <cell r="G2646" t="str">
            <v>Glen Lyn Generating Plant - VA</v>
          </cell>
          <cell r="H2646" t="str">
            <v>Coal</v>
          </cell>
          <cell r="I2646" t="str">
            <v>_Fully Exposed</v>
          </cell>
          <cell r="J2646" t="str">
            <v>Yes</v>
          </cell>
          <cell r="K2646" t="str">
            <v>Individual Worksheet</v>
          </cell>
        </row>
        <row r="2647">
          <cell r="F2647" t="str">
            <v>Appalachian Power - GenGlen Lyn Generating Plant - WVGlen Lyn Generating Plant Land Only - WV : APCo : 0781APCo 101/6 310 Glen Lyn Non-Depr31000 - Land - Coal Fired</v>
          </cell>
          <cell r="G2647" t="str">
            <v>Glen Lyn Generating Plant - WV</v>
          </cell>
          <cell r="H2647" t="str">
            <v>Coal</v>
          </cell>
          <cell r="I2647" t="str">
            <v>_Fully Exposed</v>
          </cell>
          <cell r="J2647" t="str">
            <v>Yes</v>
          </cell>
          <cell r="K2647" t="str">
            <v>Individual Worksheet</v>
          </cell>
        </row>
        <row r="2648">
          <cell r="F2648" t="str">
            <v>Appalachian Power - GenGlen Lyn Generating Plant - VAGlen Lyn Generating Plant Unit No. 6 - Virginia : APCo : 0780APCo 101/6 310 Glen Lyn Non-Depr31010 - Land Rights - Coal Fired</v>
          </cell>
          <cell r="G2648" t="str">
            <v>Glen Lyn Generating Plant - VA</v>
          </cell>
          <cell r="H2648" t="str">
            <v>Coal</v>
          </cell>
          <cell r="I2648" t="str">
            <v>_Fully Exposed</v>
          </cell>
          <cell r="J2648" t="str">
            <v>No</v>
          </cell>
          <cell r="K2648" t="str">
            <v>Individual Worksheet</v>
          </cell>
        </row>
        <row r="2649">
          <cell r="F2649" t="str">
            <v>Appalachian Power - GenKanawha River Generating PlantKanawha River Generating Plant : APCo : 0720APCo 101/6 310 Kanawha Riv Non-Depr31000 - Land - Coal Fired</v>
          </cell>
          <cell r="G2649" t="str">
            <v>Kanawha River Generating Plant</v>
          </cell>
          <cell r="H2649" t="str">
            <v>Coal</v>
          </cell>
          <cell r="I2649" t="str">
            <v>_Fully Exposed</v>
          </cell>
          <cell r="J2649" t="str">
            <v>Yes</v>
          </cell>
          <cell r="K2649" t="str">
            <v>Individual Worksheet</v>
          </cell>
        </row>
        <row r="2650">
          <cell r="F2650" t="str">
            <v>Appalachian Power - GenKanawha River Generating PlantKanawha River Generating Plant : APCo : 0720APCo 101/6 310 Kanawha Riv Non-Depr31010 - Land Rights - Coal Fired</v>
          </cell>
          <cell r="G2650" t="str">
            <v>Kanawha River Generating Plant</v>
          </cell>
          <cell r="H2650" t="str">
            <v>Coal</v>
          </cell>
          <cell r="I2650" t="str">
            <v>_Fully Exposed</v>
          </cell>
          <cell r="J2650" t="str">
            <v>No</v>
          </cell>
          <cell r="K2650" t="str">
            <v>Individual Worksheet</v>
          </cell>
        </row>
        <row r="2651">
          <cell r="F2651" t="str">
            <v>Appalachian Power - GenMisc Generation Facil-WV, APCoGlen Lyn Generating Plant - West Virginia : APCo : 8880APCo 101/6 310 Misc Generation Fac31000 - Land - Coal Fired</v>
          </cell>
          <cell r="G2651" t="str">
            <v>Misc Generation Facil-WV, APCo</v>
          </cell>
          <cell r="H2651" t="str">
            <v>-</v>
          </cell>
          <cell r="I2651" t="str">
            <v>-</v>
          </cell>
          <cell r="J2651" t="str">
            <v>Yes</v>
          </cell>
          <cell r="K2651" t="str">
            <v>Do Not Include</v>
          </cell>
        </row>
        <row r="2652">
          <cell r="F2652" t="str">
            <v>Appalachian Power - GenMountaineer Generating PlantLittle Broad Run Ash Disposal Site - Mountaineer Portion : APCo : 0714APCo 101/6 310 Mountaineer Non-Depr31000 - Land - Coal Fired</v>
          </cell>
          <cell r="G2652" t="str">
            <v>Mountaineer Generating Plant</v>
          </cell>
          <cell r="H2652" t="str">
            <v>Coal</v>
          </cell>
          <cell r="I2652" t="str">
            <v>Least Exposed</v>
          </cell>
          <cell r="J2652" t="str">
            <v>Yes</v>
          </cell>
          <cell r="K2652" t="str">
            <v>Summary Worksheet</v>
          </cell>
        </row>
        <row r="2653">
          <cell r="F2653" t="str">
            <v>Appalachian Power - GenMountaineer Generating PlantLittle Broad Run Ash Disposal Site : APCo : 0714APCo 101/6 310 Mountaineer Non-Depr31000 - Land - Coal Fired</v>
          </cell>
          <cell r="G2653" t="str">
            <v>Mountaineer Generating Plant</v>
          </cell>
          <cell r="H2653" t="str">
            <v>Coal</v>
          </cell>
          <cell r="I2653" t="str">
            <v>Least Exposed</v>
          </cell>
          <cell r="J2653" t="str">
            <v>Yes</v>
          </cell>
          <cell r="K2653" t="str">
            <v>Summary Worksheet</v>
          </cell>
        </row>
        <row r="2654">
          <cell r="F2654" t="str">
            <v>Appalachian Power - GenMountaineer Generating PlantMountaineer Generating Plant : APCo : 0710APCo 101/6 310 Mountaineer Non-Depr31000 - Land - Coal Fired</v>
          </cell>
          <cell r="G2654" t="str">
            <v>Mountaineer Generating Plant</v>
          </cell>
          <cell r="H2654" t="str">
            <v>Coal</v>
          </cell>
          <cell r="I2654" t="str">
            <v>Least Exposed</v>
          </cell>
          <cell r="J2654" t="str">
            <v>Yes</v>
          </cell>
          <cell r="K2654" t="str">
            <v>Summary Worksheet</v>
          </cell>
        </row>
        <row r="2655">
          <cell r="F2655" t="str">
            <v>Appalachian Power - GenMountaineer Generating PlantMountaineer Plant - Other Flyash Lands : APCo : 0713APCo 101/6 310 Mountaineer Non-Depr31000 - Land - Coal Fired</v>
          </cell>
          <cell r="G2655" t="str">
            <v>Mountaineer Generating Plant</v>
          </cell>
          <cell r="H2655" t="str">
            <v>Coal</v>
          </cell>
          <cell r="I2655" t="str">
            <v>Least Exposed</v>
          </cell>
          <cell r="J2655" t="str">
            <v>Yes</v>
          </cell>
          <cell r="K2655" t="str">
            <v>Summary Worksheet</v>
          </cell>
        </row>
        <row r="2656">
          <cell r="F2656" t="str">
            <v>Appalachian Power - GenMountaineer Generating PlantMountaineer Generating Plant : APCo : 0710APCo 101/6 310 Mountaineer Non-Depr31010 - Land Rights - Coal Fired</v>
          </cell>
          <cell r="G2656" t="str">
            <v>Mountaineer Generating Plant</v>
          </cell>
          <cell r="H2656" t="str">
            <v>Coal</v>
          </cell>
          <cell r="I2656" t="str">
            <v>Least Exposed</v>
          </cell>
          <cell r="J2656" t="str">
            <v>No</v>
          </cell>
          <cell r="K2656" t="str">
            <v>Summary Worksheet</v>
          </cell>
        </row>
        <row r="2657">
          <cell r="F2657" t="str">
            <v>Appalachian Power - GenMountaineer Generating PlantLittle Broad Run Ash Disposal Site - Mountaineer Portion : APCo : 0714APCo 101/6 310 Mountaineer Non-Depr31010 - Land Rights - Coal Fired</v>
          </cell>
          <cell r="G2657" t="str">
            <v>Mountaineer Generating Plant</v>
          </cell>
          <cell r="H2657" t="str">
            <v>Coal</v>
          </cell>
          <cell r="I2657" t="str">
            <v>Least Exposed</v>
          </cell>
          <cell r="J2657" t="str">
            <v>Yes</v>
          </cell>
          <cell r="K2657" t="str">
            <v>Summary Worksheet</v>
          </cell>
        </row>
        <row r="2658">
          <cell r="F2658" t="str">
            <v>Appalachian Power - GenPutnam Coal TerminalPutnam Coal Terminal at Amos Plant : APCo:0746 / OPCo:8610APCo 101/6 310 Putnam Coal Non-Depr31000 - Land - Coal Fired</v>
          </cell>
          <cell r="G2658" t="str">
            <v>Putnam Coal Terminal</v>
          </cell>
          <cell r="H2658" t="str">
            <v>-</v>
          </cell>
          <cell r="I2658" t="str">
            <v>-</v>
          </cell>
          <cell r="J2658" t="str">
            <v>Yes</v>
          </cell>
          <cell r="K2658" t="str">
            <v>Do Not Include</v>
          </cell>
        </row>
        <row r="2659">
          <cell r="F2659" t="str">
            <v>Appalachian Power - GenPutnam Coal TerminalPutnam Coal Terminal at Amos Plant : APCo:0746 / OPCo:8610APCo 101/6 310 Putnam Coal Non-Depr31010 - Land Rights - Coal Fired</v>
          </cell>
          <cell r="G2659" t="str">
            <v>Putnam Coal Terminal</v>
          </cell>
          <cell r="H2659" t="str">
            <v>-</v>
          </cell>
          <cell r="I2659" t="str">
            <v>-</v>
          </cell>
          <cell r="J2659" t="str">
            <v>No</v>
          </cell>
          <cell r="K2659" t="str">
            <v>Do Not Include</v>
          </cell>
        </row>
        <row r="2660">
          <cell r="F2660" t="str">
            <v>Appalachian Power - GenPhilip Sporn Generating PlantInactive - Philip Sporn Gen Plant Unit 1,3 (Use Asset Loc 7500) : 02/0750 : 07/7500APCo 101/6 310 Sporn Non-Depr31000 - Land - Coal Fired</v>
          </cell>
          <cell r="G2660" t="str">
            <v>Philip Sporn Generating Plant</v>
          </cell>
          <cell r="H2660" t="str">
            <v>Coal</v>
          </cell>
          <cell r="I2660" t="str">
            <v>_Fully Exposed</v>
          </cell>
          <cell r="J2660" t="str">
            <v>Yes</v>
          </cell>
          <cell r="K2660" t="str">
            <v>Individual Worksheet</v>
          </cell>
        </row>
        <row r="2661">
          <cell r="F2661" t="str">
            <v>Appalachian Power - GenPhilip Sporn Generating PlantLittle Broad Run Ash Disposal Site - Sporn Portion : APCo/OPCo : 0752APCo 101/6 310 Sporn Non-Depr31000 - Land - Coal Fired</v>
          </cell>
          <cell r="G2661" t="str">
            <v>Philip Sporn Generating Plant</v>
          </cell>
          <cell r="H2661" t="str">
            <v>Coal</v>
          </cell>
          <cell r="I2661" t="str">
            <v>_Fully Exposed</v>
          </cell>
          <cell r="J2661" t="str">
            <v>Yes</v>
          </cell>
          <cell r="K2661" t="str">
            <v>Individual Worksheet</v>
          </cell>
        </row>
        <row r="2662">
          <cell r="F2662" t="str">
            <v>Appalachian Power - GenPhilip Sporn Generating PlantLittle Broad Run Ash Disposal Site : APCo/OPCo : 0752APCo 101/6 310 Sporn Non-Depr31000 - Land - Coal Fired</v>
          </cell>
          <cell r="G2662" t="str">
            <v>Philip Sporn Generating Plant</v>
          </cell>
          <cell r="H2662" t="str">
            <v>Coal</v>
          </cell>
          <cell r="I2662" t="str">
            <v>_Fully Exposed</v>
          </cell>
          <cell r="J2662" t="str">
            <v>Yes</v>
          </cell>
          <cell r="K2662" t="str">
            <v>Individual Worksheet</v>
          </cell>
        </row>
        <row r="2663">
          <cell r="F2663" t="str">
            <v>Appalachian Power - GenPhilip Sporn Generating PlantPhilip Sporn Generating Plant Units 1 - 4 : APCo : 0750 / OPCo : 7500APCo 101/6 310 Sporn Non-Depr31000 - Land - Coal Fired</v>
          </cell>
          <cell r="G2663" t="str">
            <v>Philip Sporn Generating Plant</v>
          </cell>
          <cell r="H2663" t="str">
            <v>Coal</v>
          </cell>
          <cell r="I2663" t="str">
            <v>_Fully Exposed</v>
          </cell>
          <cell r="J2663" t="str">
            <v>Yes</v>
          </cell>
          <cell r="K2663" t="str">
            <v>Individual Worksheet</v>
          </cell>
        </row>
        <row r="2664">
          <cell r="F2664" t="str">
            <v>Appalachian Power - GenPhilip Sporn Generating PlantLittle Broad Run Ash Disposal Site - Sporn Portion : APCo/OPCo : 0752APCo 101/6 310 Sporn Non-Depr31010 - Land Rights - Coal Fired</v>
          </cell>
          <cell r="G2664" t="str">
            <v>Philip Sporn Generating Plant</v>
          </cell>
          <cell r="H2664" t="str">
            <v>Coal</v>
          </cell>
          <cell r="I2664" t="str">
            <v>_Fully Exposed</v>
          </cell>
          <cell r="J2664" t="str">
            <v>No</v>
          </cell>
          <cell r="K2664" t="str">
            <v>Individual Worksheet</v>
          </cell>
        </row>
        <row r="2665">
          <cell r="F2665" t="str">
            <v>Appalachian Power - GenPhilip Sporn Generating PlantLittle Broad Run Ash Disposal Site : APCo/OPCo : 0752APCo 101/6 310 Sporn Non-Depr31010 - Land Rights - Coal Fired</v>
          </cell>
          <cell r="G2665" t="str">
            <v>Philip Sporn Generating Plant</v>
          </cell>
          <cell r="H2665" t="str">
            <v>Coal</v>
          </cell>
          <cell r="I2665" t="str">
            <v>_Fully Exposed</v>
          </cell>
          <cell r="J2665" t="str">
            <v>No</v>
          </cell>
          <cell r="K2665" t="str">
            <v>Individual Worksheet</v>
          </cell>
        </row>
        <row r="2666">
          <cell r="F2666" t="str">
            <v>Appalachian Power - GenJohn E Amos Generating Plant, AP/OPJohn E. Amos Generating Plant Unit Nos. 1,2 : APCo : 0740APCo 101/6 311 Amos U1&amp;231100 - Structures, Improvemnt-Coal</v>
          </cell>
          <cell r="G2666" t="str">
            <v>John E Amos Generating Plant, AP/OP</v>
          </cell>
          <cell r="H2666" t="str">
            <v>Coal</v>
          </cell>
          <cell r="I2666" t="str">
            <v>Least Exposed</v>
          </cell>
          <cell r="J2666" t="str">
            <v>No</v>
          </cell>
          <cell r="K2666" t="str">
            <v>Summary Worksheet</v>
          </cell>
        </row>
        <row r="2667">
          <cell r="F2667" t="str">
            <v>Appalachian Power - GenJohn E Amos Generating Plant, AP/OPInactive - Amos Generating Plant Simulator : 02:0743 / 07:8605APCo 101/6 311 Amos U331100 - Structures, Improvemnt-Coal</v>
          </cell>
          <cell r="G2667" t="str">
            <v>John E Amos Generating Plant, AP/OP</v>
          </cell>
          <cell r="H2667" t="str">
            <v>Coal</v>
          </cell>
          <cell r="I2667" t="str">
            <v>Least Exposed</v>
          </cell>
          <cell r="J2667" t="str">
            <v>No</v>
          </cell>
          <cell r="K2667" t="str">
            <v>Summary Worksheet</v>
          </cell>
        </row>
        <row r="2668">
          <cell r="F2668" t="str">
            <v>Appalachian Power - GenJohn E Amos Generating Plant, AP/OPInactive - Amos Generating Plant Unit 3 and Simulator : APCo : 0743APCo 101/6 311 Amos U331100 - Structures, Improvemnt-Coal</v>
          </cell>
          <cell r="G2668" t="str">
            <v>John E Amos Generating Plant, AP/OP</v>
          </cell>
          <cell r="H2668" t="str">
            <v>Coal</v>
          </cell>
          <cell r="I2668" t="str">
            <v>Least Exposed</v>
          </cell>
          <cell r="J2668" t="str">
            <v>No</v>
          </cell>
          <cell r="K2668" t="str">
            <v>Summary Worksheet</v>
          </cell>
        </row>
        <row r="2669">
          <cell r="F2669" t="str">
            <v>Appalachian Power - GenJohn E Amos Generating Plant, AP/OPJohn E. Amos Generating Plant Common Facilities for Units 1,2 &amp; 3 : APCo/OPCo : 7801APCo 101/6 311 Amos U331100 - Structures, Improvemnt-Coal</v>
          </cell>
          <cell r="G2669" t="str">
            <v>John E Amos Generating Plant, AP/OP</v>
          </cell>
          <cell r="H2669" t="str">
            <v>Coal</v>
          </cell>
          <cell r="I2669" t="str">
            <v>Least Exposed</v>
          </cell>
          <cell r="J2669" t="str">
            <v>No</v>
          </cell>
          <cell r="K2669" t="str">
            <v>Summary Worksheet</v>
          </cell>
        </row>
        <row r="2670">
          <cell r="F2670" t="str">
            <v>Appalachian Power - GenJohn E Amos Generating Plant, AP/OPJohn E. Amos Generating Plant Unit No. 3 : 02:0743 / 07:8600APCo 101/6 311 Amos U331100 - Structures, Improvemnt-Coal</v>
          </cell>
          <cell r="G2670" t="str">
            <v>John E Amos Generating Plant, AP/OP</v>
          </cell>
          <cell r="H2670" t="str">
            <v>Coal</v>
          </cell>
          <cell r="I2670" t="str">
            <v>Least Exposed</v>
          </cell>
          <cell r="J2670" t="str">
            <v>No</v>
          </cell>
          <cell r="K2670" t="str">
            <v>Summary Worksheet</v>
          </cell>
        </row>
        <row r="2671">
          <cell r="F2671" t="str">
            <v>Appalachian Power - GenClinch River Generating PlantClinch River Generating Plant : APCo : 0770APCo 101/6 311 Clinch River31100 - Structures, Improvemnt-Coal</v>
          </cell>
          <cell r="G2671" t="str">
            <v>Clinch River Generating Plant</v>
          </cell>
          <cell r="H2671" t="str">
            <v>Coal</v>
          </cell>
          <cell r="I2671" t="str">
            <v>_Fully Exposed</v>
          </cell>
          <cell r="J2671" t="str">
            <v>No</v>
          </cell>
          <cell r="K2671" t="str">
            <v>Individual Worksheet</v>
          </cell>
        </row>
        <row r="2672">
          <cell r="F2672" t="str">
            <v>Appalachian Power - GenGlen Lyn Generating Plant - VAGlen Lyn Generating Plant Unit No. 5 - Virginia : APCo : 0784APCo 101/6 311 Glen Lyn U531100 - Structures, Improvemnt-Coal</v>
          </cell>
          <cell r="G2672" t="str">
            <v>Glen Lyn Generating Plant - VA</v>
          </cell>
          <cell r="H2672" t="str">
            <v>Coal</v>
          </cell>
          <cell r="I2672" t="str">
            <v>_Fully Exposed</v>
          </cell>
          <cell r="J2672" t="str">
            <v>No</v>
          </cell>
          <cell r="K2672" t="str">
            <v>Individual Worksheet</v>
          </cell>
        </row>
        <row r="2673">
          <cell r="F2673" t="str">
            <v>Appalachian Power - GenGlen Lyn Generating Plant - VAGlen Lyn Generating Plant Unit No. 6 - Virginia : APCo : 0780APCo 101/6 311 Glen Lyn U631100 - Structures, Improvemnt-Coal</v>
          </cell>
          <cell r="G2673" t="str">
            <v>Glen Lyn Generating Plant - VA</v>
          </cell>
          <cell r="H2673" t="str">
            <v>Coal</v>
          </cell>
          <cell r="I2673" t="str">
            <v>_Fully Exposed</v>
          </cell>
          <cell r="J2673" t="str">
            <v>No</v>
          </cell>
          <cell r="K2673" t="str">
            <v>Individual Worksheet</v>
          </cell>
        </row>
        <row r="2674">
          <cell r="F2674" t="str">
            <v>Appalachian Power - GenKanawha River Generating PlantKanawha River Generating Plant : APCo : 0720APCo 101/6 311 Kanawha River31100 - Structures, Improvemnt-Coal</v>
          </cell>
          <cell r="G2674" t="str">
            <v>Kanawha River Generating Plant</v>
          </cell>
          <cell r="H2674" t="str">
            <v>Coal</v>
          </cell>
          <cell r="I2674" t="str">
            <v>_Fully Exposed</v>
          </cell>
          <cell r="J2674" t="str">
            <v>No</v>
          </cell>
          <cell r="K2674" t="str">
            <v>Individual Worksheet</v>
          </cell>
        </row>
        <row r="2675">
          <cell r="F2675" t="str">
            <v>Appalachian Power - GenMountaineer Generating PlantLittle Broad Run Ash Disposal Site - Mountaineer Portion : APCo : 0714APCo 101/6 311 Mountaineer31100 - Structures, Improvemnt-Coal</v>
          </cell>
          <cell r="G2675" t="str">
            <v>Mountaineer Generating Plant</v>
          </cell>
          <cell r="H2675" t="str">
            <v>Coal</v>
          </cell>
          <cell r="I2675" t="str">
            <v>Least Exposed</v>
          </cell>
          <cell r="J2675" t="str">
            <v>No</v>
          </cell>
          <cell r="K2675" t="str">
            <v>Summary Worksheet</v>
          </cell>
        </row>
        <row r="2676">
          <cell r="F2676" t="str">
            <v>Appalachian Power - GenMountaineer Generating PlantLittle Broad Run Ash Disposal Site : APCo : 0714APCo 101/6 311 Mountaineer31100 - Structures, Improvemnt-Coal</v>
          </cell>
          <cell r="G2676" t="str">
            <v>Mountaineer Generating Plant</v>
          </cell>
          <cell r="H2676" t="str">
            <v>Coal</v>
          </cell>
          <cell r="I2676" t="str">
            <v>Least Exposed</v>
          </cell>
          <cell r="J2676" t="str">
            <v>No</v>
          </cell>
          <cell r="K2676" t="str">
            <v>Summary Worksheet</v>
          </cell>
        </row>
        <row r="2677">
          <cell r="F2677" t="str">
            <v>Appalachian Power - GenMountaineer Generating PlantMountaineer Generating Plant : APCo : 0710APCo 101/6 311 Mountaineer31100 - Structures, Improvemnt-Coal</v>
          </cell>
          <cell r="G2677" t="str">
            <v>Mountaineer Generating Plant</v>
          </cell>
          <cell r="H2677" t="str">
            <v>Coal</v>
          </cell>
          <cell r="I2677" t="str">
            <v>Least Exposed</v>
          </cell>
          <cell r="J2677" t="str">
            <v>No</v>
          </cell>
          <cell r="K2677" t="str">
            <v>Summary Worksheet</v>
          </cell>
        </row>
        <row r="2678">
          <cell r="F2678" t="str">
            <v>Appalachian Power - GenPutnam Coal TerminalPutnam Coal Terminal at Amos Plant : APCo:0746 / OPCo:8610APCo 101/6 311 Putnam Coal31100 - Structures, Improvemnt-Coal</v>
          </cell>
          <cell r="G2678" t="str">
            <v>Putnam Coal Terminal</v>
          </cell>
          <cell r="H2678" t="str">
            <v>-</v>
          </cell>
          <cell r="I2678" t="str">
            <v>-</v>
          </cell>
          <cell r="J2678" t="str">
            <v>No</v>
          </cell>
          <cell r="K2678" t="str">
            <v>Do Not Include</v>
          </cell>
        </row>
        <row r="2679">
          <cell r="F2679" t="str">
            <v>Appalachian Power - GenPhilip Sporn Generating PlantInactive - Philip Sporn Gen Plant Unit 1,3 (Use Asset Loc 7500) : 02/0750 : 07/7500APCo 101/6 311 Sporn Plant31100 - Structures, Improvemnt-Coal</v>
          </cell>
          <cell r="G2679" t="str">
            <v>Philip Sporn Generating Plant</v>
          </cell>
          <cell r="H2679" t="str">
            <v>Coal</v>
          </cell>
          <cell r="I2679" t="str">
            <v>_Fully Exposed</v>
          </cell>
          <cell r="J2679" t="str">
            <v>No</v>
          </cell>
          <cell r="K2679" t="str">
            <v>Individual Worksheet</v>
          </cell>
        </row>
        <row r="2680">
          <cell r="F2680" t="str">
            <v>Appalachian Power - GenPhilip Sporn Generating PlantLittle Broad Run Ash Disposal Site - Sporn Portion : APCo/OPCo : 0752APCo 101/6 311 Sporn Plant31100 - Structures, Improvemnt-Coal</v>
          </cell>
          <cell r="G2680" t="str">
            <v>Philip Sporn Generating Plant</v>
          </cell>
          <cell r="H2680" t="str">
            <v>Coal</v>
          </cell>
          <cell r="I2680" t="str">
            <v>_Fully Exposed</v>
          </cell>
          <cell r="J2680" t="str">
            <v>No</v>
          </cell>
          <cell r="K2680" t="str">
            <v>Individual Worksheet</v>
          </cell>
        </row>
        <row r="2681">
          <cell r="F2681" t="str">
            <v>Appalachian Power - GenPhilip Sporn Generating PlantLittle Broad Run Ash Disposal Site : APCo/OPCo : 0752APCo 101/6 311 Sporn Plant31100 - Structures, Improvemnt-Coal</v>
          </cell>
          <cell r="G2681" t="str">
            <v>Philip Sporn Generating Plant</v>
          </cell>
          <cell r="H2681" t="str">
            <v>Coal</v>
          </cell>
          <cell r="I2681" t="str">
            <v>_Fully Exposed</v>
          </cell>
          <cell r="J2681" t="str">
            <v>No</v>
          </cell>
          <cell r="K2681" t="str">
            <v>Individual Worksheet</v>
          </cell>
        </row>
        <row r="2682">
          <cell r="F2682" t="str">
            <v>Appalachian Power - GenPhilip Sporn Generating PlantPhilip Sporn Generating Plant Unit 5 : APCo : 0750 / OPCo : 7500U5APCo 101/6 311 Sporn Plant31100 - Structures, Improvemnt-Coal</v>
          </cell>
          <cell r="G2682" t="str">
            <v>Philip Sporn Generating Plant</v>
          </cell>
          <cell r="H2682" t="str">
            <v>Coal</v>
          </cell>
          <cell r="I2682" t="str">
            <v>_Fully Exposed</v>
          </cell>
          <cell r="J2682" t="str">
            <v>No</v>
          </cell>
          <cell r="K2682" t="str">
            <v>Individual Worksheet</v>
          </cell>
        </row>
        <row r="2683">
          <cell r="F2683" t="str">
            <v>Appalachian Power - GenPhilip Sporn Generating PlantPhilip Sporn Generating Plant Units 1 - 4 : APCo : 0750 / OPCo : 7500APCo 101/6 311 Sporn Plant31100 - Structures, Improvemnt-Coal</v>
          </cell>
          <cell r="G2683" t="str">
            <v>Philip Sporn Generating Plant</v>
          </cell>
          <cell r="H2683" t="str">
            <v>Coal</v>
          </cell>
          <cell r="I2683" t="str">
            <v>_Fully Exposed</v>
          </cell>
          <cell r="J2683" t="str">
            <v>No</v>
          </cell>
          <cell r="K2683" t="str">
            <v>Individual Worksheet</v>
          </cell>
        </row>
        <row r="2684">
          <cell r="F2684" t="str">
            <v>Appalachian Power - GenMisc Generation Facil-WV, APCoCentralized Plant Maintenance : APCo : 0788APCo 101/6 311-316 Cen Plnt Maint31100 - Structures, Improvemnt-Coal</v>
          </cell>
          <cell r="G2684" t="str">
            <v>Misc Generation Facil-WV, APCo</v>
          </cell>
          <cell r="H2684" t="str">
            <v>-</v>
          </cell>
          <cell r="I2684" t="str">
            <v>-</v>
          </cell>
          <cell r="J2684" t="str">
            <v>No</v>
          </cell>
          <cell r="K2684" t="str">
            <v>Do Not Include</v>
          </cell>
        </row>
        <row r="2685">
          <cell r="F2685" t="str">
            <v>Appalachian Power - GenMisc Generation Facil-WV, APCoCentral Machine Shop - Charleston Ordinance : APCo : 0748APCo 101/6 311-316 Centrl Mach Shop31100 - Structures, Improvemnt-Coal</v>
          </cell>
          <cell r="G2685" t="str">
            <v>Misc Generation Facil-WV, APCo</v>
          </cell>
          <cell r="H2685" t="str">
            <v>-</v>
          </cell>
          <cell r="I2685" t="str">
            <v>-</v>
          </cell>
          <cell r="J2685" t="str">
            <v>No</v>
          </cell>
          <cell r="K2685" t="str">
            <v>Do Not Include</v>
          </cell>
        </row>
        <row r="2686">
          <cell r="F2686" t="str">
            <v>Appalachian Power - GenMisc Generation Facil-WV, APCoCentralized Plant Maintenance : APCo : 0788APCo 101/6 311 Central Plt Maint31100 - Structures, Improvemnt-Coal</v>
          </cell>
          <cell r="G2686" t="str">
            <v>Misc Generation Facil-WV, APCo</v>
          </cell>
          <cell r="H2686" t="str">
            <v>-</v>
          </cell>
          <cell r="I2686" t="str">
            <v>-</v>
          </cell>
          <cell r="J2686" t="str">
            <v>No</v>
          </cell>
          <cell r="K2686" t="str">
            <v>Do Not Include</v>
          </cell>
        </row>
        <row r="2687">
          <cell r="F2687" t="str">
            <v>Appalachian Power - GenMountaineer Generating PlantLittle Broad Run Ash Disposal Site - Mountaineer Portion : APCo : 0714APCo 101/6 311 Little Broad Run31100 - Structures, Improvemnt-Coal</v>
          </cell>
          <cell r="G2687" t="str">
            <v>Mountaineer Generating Plant</v>
          </cell>
          <cell r="H2687" t="str">
            <v>Coal</v>
          </cell>
          <cell r="I2687" t="str">
            <v>Least Exposed</v>
          </cell>
          <cell r="J2687" t="str">
            <v>No</v>
          </cell>
          <cell r="K2687" t="str">
            <v>Summary Worksheet</v>
          </cell>
        </row>
        <row r="2688">
          <cell r="F2688" t="str">
            <v>Appalachian Power - GenImprovemnts Leased Facil-WV, APCoCentral Machine Shop (Leased) - Building 309 - 3100 MacCorkle : APCo : 0748APCo 101/6 311-316 Centrl Mach Shop31600 - Misc Pwr Plant Equip-Coal</v>
          </cell>
          <cell r="G2688" t="str">
            <v>Improvemnts Leased Facil-WV, APCo</v>
          </cell>
          <cell r="H2688" t="str">
            <v>-</v>
          </cell>
          <cell r="I2688" t="str">
            <v>-</v>
          </cell>
          <cell r="J2688" t="str">
            <v>No</v>
          </cell>
          <cell r="K2688" t="str">
            <v>Do Not Include</v>
          </cell>
        </row>
        <row r="2689">
          <cell r="F2689" t="str">
            <v>Appalachian Power - GenMisc Generation Facil-WV, APCoCentral Machine Shop - Charleston Ordinance : APCo : 0748APCo 101/6 311-316 Centrl Mach Shop31600 - Misc Pwr Plant Equip-Coal</v>
          </cell>
          <cell r="G2689" t="str">
            <v>Misc Generation Facil-WV, APCo</v>
          </cell>
          <cell r="H2689" t="str">
            <v>-</v>
          </cell>
          <cell r="I2689" t="str">
            <v>-</v>
          </cell>
          <cell r="J2689" t="str">
            <v>No</v>
          </cell>
          <cell r="K2689" t="str">
            <v>Do Not Include</v>
          </cell>
        </row>
        <row r="2690">
          <cell r="F2690" t="str">
            <v>Appalachian Power - GenMisc Generation Facil-WV, APCoz-inactive) Central Machine Shop - Charleston Ordinance : APCo : 0748APCo 101/6 311-316 Centrl Mach Shop31600 - Misc Pwr Plant Equip-Coal</v>
          </cell>
          <cell r="G2690" t="str">
            <v>Misc Generation Facil-WV, APCo</v>
          </cell>
          <cell r="H2690" t="str">
            <v>-</v>
          </cell>
          <cell r="I2690" t="str">
            <v>-</v>
          </cell>
          <cell r="J2690" t="str">
            <v>No</v>
          </cell>
          <cell r="K2690" t="str">
            <v>Do Not Include</v>
          </cell>
        </row>
        <row r="2691">
          <cell r="F2691" t="str">
            <v>Appalachian Power - GenMountaineer Generating PlantLittle Broad Run Ash Disposal Site - Mountaineer Portion : APCo : 0714APCo 101/6 311-316 Little Broad Mtn31200 - Boiler Plant Equip-Coal</v>
          </cell>
          <cell r="G2691" t="str">
            <v>Mountaineer Generating Plant</v>
          </cell>
          <cell r="H2691" t="str">
            <v>Coal</v>
          </cell>
          <cell r="I2691" t="str">
            <v>Least Exposed</v>
          </cell>
          <cell r="J2691" t="str">
            <v>No</v>
          </cell>
          <cell r="K2691" t="str">
            <v>Summary Worksheet</v>
          </cell>
        </row>
        <row r="2692">
          <cell r="F2692" t="str">
            <v>Appalachian Power - GenMountaineer Generating PlantLittle Broad Run Ash Disposal Site : APCo : 0714APCo 101/6 311-316 Little Broad Mtn31200 - Boiler Plant Equip-Coal</v>
          </cell>
          <cell r="G2692" t="str">
            <v>Mountaineer Generating Plant</v>
          </cell>
          <cell r="H2692" t="str">
            <v>Coal</v>
          </cell>
          <cell r="I2692" t="str">
            <v>Least Exposed</v>
          </cell>
          <cell r="J2692" t="str">
            <v>No</v>
          </cell>
          <cell r="K2692" t="str">
            <v>Summary Worksheet</v>
          </cell>
        </row>
        <row r="2693">
          <cell r="F2693" t="str">
            <v>Appalachian Power - GenMountaineer Generating PlantLittle Broad Run Ash Disposal Site - Mountaineer Portion : APCo : 0714APCo 101/6 312 Little Broad Run31200 - Boiler Plant Equip-Coal</v>
          </cell>
          <cell r="G2693" t="str">
            <v>Mountaineer Generating Plant</v>
          </cell>
          <cell r="H2693" t="str">
            <v>Coal</v>
          </cell>
          <cell r="I2693" t="str">
            <v>Least Exposed</v>
          </cell>
          <cell r="J2693" t="str">
            <v>No</v>
          </cell>
          <cell r="K2693" t="str">
            <v>Summary Worksheet</v>
          </cell>
        </row>
        <row r="2694">
          <cell r="F2694" t="str">
            <v>Appalachian Power - GenPhilip Sporn Generating PlantLittle Broad Run Ash Disposal Site - Sporn Portion : APCo/OPCo : 0752APCo 101/6 311-316 Little Broad Spn31200 - Boiler Plant Equip-Coal</v>
          </cell>
          <cell r="G2694" t="str">
            <v>Philip Sporn Generating Plant</v>
          </cell>
          <cell r="H2694" t="str">
            <v>Coal</v>
          </cell>
          <cell r="I2694" t="str">
            <v>_Fully Exposed</v>
          </cell>
          <cell r="J2694" t="str">
            <v>No</v>
          </cell>
          <cell r="K2694" t="str">
            <v>Individual Worksheet</v>
          </cell>
        </row>
        <row r="2695">
          <cell r="F2695" t="str">
            <v>Appalachian Power - GenPhilip Sporn Generating PlantLittle Broad Run Ash Disposal Site : APCo/OPCo : 0752APCo 101/6 311-316 Little Broad Spn31200 - Boiler Plant Equip-Coal</v>
          </cell>
          <cell r="G2695" t="str">
            <v>Philip Sporn Generating Plant</v>
          </cell>
          <cell r="H2695" t="str">
            <v>Coal</v>
          </cell>
          <cell r="I2695" t="str">
            <v>_Fully Exposed</v>
          </cell>
          <cell r="J2695" t="str">
            <v>No</v>
          </cell>
          <cell r="K2695" t="str">
            <v>Individual Worksheet</v>
          </cell>
        </row>
        <row r="2696">
          <cell r="F2696" t="str">
            <v>Appalachian Power - GenMisc Nonutility Assets-WV, APCoCabin Creek Nonutility Plant : APCo : 0730APCo 101/6 311-316 Plants Retired31100 - Structures, Improvemnt-Coal</v>
          </cell>
          <cell r="G2696" t="str">
            <v>Misc Nonutility Assets-WV, APCo</v>
          </cell>
          <cell r="H2696" t="str">
            <v>-</v>
          </cell>
          <cell r="I2696" t="str">
            <v>-</v>
          </cell>
          <cell r="J2696" t="str">
            <v>No</v>
          </cell>
          <cell r="K2696" t="str">
            <v>Do Not Include</v>
          </cell>
        </row>
        <row r="2697">
          <cell r="F2697" t="str">
            <v>Appalachian Power - GenTransmission Subs 345KV-WV, APCoPhilip Sporn 345/138KV Substation : APCo : 0751APCo 101/6 311-316 Sporn Plant31100 - Structures, Improvemnt-Coal</v>
          </cell>
          <cell r="G2697" t="str">
            <v>Philip Sporn Generating Plant</v>
          </cell>
          <cell r="H2697" t="str">
            <v>Coal</v>
          </cell>
          <cell r="I2697" t="str">
            <v>_Fully Exposed</v>
          </cell>
          <cell r="J2697" t="str">
            <v>No</v>
          </cell>
          <cell r="K2697" t="str">
            <v>Individual Worksheet</v>
          </cell>
        </row>
        <row r="2698">
          <cell r="F2698" t="str">
            <v>Appalachian Power - GenTransmission Subs 345KV-WV, APCoPhilip Sporn 345/138KV Substation : APCo : 0751APCo 101/6 311-316 Sporn Plant31200 - Boiler Plant Equip-Coal</v>
          </cell>
          <cell r="G2698" t="str">
            <v>Philip Sporn Generating Plant</v>
          </cell>
          <cell r="H2698" t="str">
            <v>Coal</v>
          </cell>
          <cell r="I2698" t="str">
            <v>_Fully Exposed</v>
          </cell>
          <cell r="J2698" t="str">
            <v>No</v>
          </cell>
          <cell r="K2698" t="str">
            <v>Individual Worksheet</v>
          </cell>
        </row>
        <row r="2699">
          <cell r="F2699" t="str">
            <v>Appalachian Power - GenJohn E Amos Generating Plant, AP/OPJohn E. Amos Generating Plant Unit Nos. 1,2 : APCo : 0740APCo 101/6 312 Amos U1&amp;231200 - Boiler Plant Equip-Coal</v>
          </cell>
          <cell r="G2699" t="str">
            <v>John E Amos Generating Plant, AP/OP</v>
          </cell>
          <cell r="H2699" t="str">
            <v>Coal</v>
          </cell>
          <cell r="I2699" t="str">
            <v>Least Exposed</v>
          </cell>
          <cell r="J2699" t="str">
            <v>No</v>
          </cell>
          <cell r="K2699" t="str">
            <v>Summary Worksheet</v>
          </cell>
        </row>
        <row r="2700">
          <cell r="F2700" t="str">
            <v>Appalachian Power - GenAP/OP Simulator Learning CenterAP/OP 1300 MW Simulator, St Albans WV : AP/OP : 0791APCo 101/6 312 Amos U331200 - Boiler Plant Equip-Coal</v>
          </cell>
          <cell r="G2700" t="str">
            <v>AP/OP Simulator Learning Center</v>
          </cell>
          <cell r="H2700" t="str">
            <v>-</v>
          </cell>
          <cell r="I2700" t="str">
            <v>-</v>
          </cell>
          <cell r="J2700" t="str">
            <v>No</v>
          </cell>
          <cell r="K2700" t="str">
            <v>Do Not Include</v>
          </cell>
        </row>
        <row r="2701">
          <cell r="F2701" t="str">
            <v>Appalachian Power - GenSimulator Learning Center1300 MW Simulator - St Albans WV : APCo : 0791APCo 101/6 312 Amos U331200 - Boiler Plant Equip-Coal</v>
          </cell>
          <cell r="G2701" t="str">
            <v>Simulator Learning Center</v>
          </cell>
          <cell r="H2701" t="str">
            <v>-</v>
          </cell>
          <cell r="I2701" t="str">
            <v>-</v>
          </cell>
          <cell r="J2701" t="str">
            <v>No</v>
          </cell>
          <cell r="K2701" t="str">
            <v>Do Not Include</v>
          </cell>
        </row>
        <row r="2702">
          <cell r="F2702" t="str">
            <v>Appalachian Power - GenSimulator Learning CenterSub-Critical Simulator - St Albans WV : APCo : 0790APCo 101/6 315 Amos U1&amp;231500 - Accessory Elect Equip-Coal</v>
          </cell>
          <cell r="G2702" t="str">
            <v>Simulator Learning Center</v>
          </cell>
          <cell r="H2702" t="str">
            <v>-</v>
          </cell>
          <cell r="I2702" t="str">
            <v>-</v>
          </cell>
          <cell r="J2702" t="str">
            <v>No</v>
          </cell>
          <cell r="K2702" t="str">
            <v>Do Not Include</v>
          </cell>
        </row>
        <row r="2703">
          <cell r="F2703" t="str">
            <v>Appalachian Power - GenSimulator Learning Center1300 MW Simulator - St Albans WV : APCo : 0791APCo 101/6 315 Amos U331500 - Accessory Elect Equip-Coal</v>
          </cell>
          <cell r="G2703" t="str">
            <v>Simulator Learning Center</v>
          </cell>
          <cell r="H2703" t="str">
            <v>-</v>
          </cell>
          <cell r="I2703" t="str">
            <v>-</v>
          </cell>
          <cell r="J2703" t="str">
            <v>No</v>
          </cell>
          <cell r="K2703" t="str">
            <v>Do Not Include</v>
          </cell>
        </row>
        <row r="2704">
          <cell r="F2704" t="str">
            <v>Appalachian Power - GenSimulator Learning CenterSimple Cyle Gas Simulator - St Albans WV : APCo : 0793APCo 101/6 316 Amos U1&amp;231600 - Misc Pwr Plant Equip-Coal</v>
          </cell>
          <cell r="G2704" t="str">
            <v>Simulator Learning Center</v>
          </cell>
          <cell r="H2704" t="str">
            <v>-</v>
          </cell>
          <cell r="I2704" t="str">
            <v>-</v>
          </cell>
          <cell r="J2704" t="str">
            <v>No</v>
          </cell>
          <cell r="K2704" t="str">
            <v>Do Not Include</v>
          </cell>
        </row>
        <row r="2705">
          <cell r="F2705" t="str">
            <v>Appalachian Power - GenSimulator Learning CenterSub-Critical Simulator - St Albans WV : APCo : 0790APCo 101/6 316 Amos U1&amp;231600 - Misc Pwr Plant Equip-Coal</v>
          </cell>
          <cell r="G2705" t="str">
            <v>Simulator Learning Center</v>
          </cell>
          <cell r="H2705" t="str">
            <v>-</v>
          </cell>
          <cell r="I2705" t="str">
            <v>-</v>
          </cell>
          <cell r="J2705" t="str">
            <v>No</v>
          </cell>
          <cell r="K2705" t="str">
            <v>Do Not Include</v>
          </cell>
        </row>
        <row r="2706">
          <cell r="F2706" t="str">
            <v>Appalachian Power - GenSimulator Learning Center1300 MW Simulator - St Albans WV : APCo : 0791APCo 101/6 316 Amos U331600 - Misc Pwr Plant Equip-Coal</v>
          </cell>
          <cell r="G2706" t="str">
            <v>Simulator Learning Center</v>
          </cell>
          <cell r="H2706" t="str">
            <v>-</v>
          </cell>
          <cell r="I2706" t="str">
            <v>-</v>
          </cell>
          <cell r="J2706" t="str">
            <v>No</v>
          </cell>
          <cell r="K2706" t="str">
            <v>Do Not Include</v>
          </cell>
        </row>
        <row r="2707">
          <cell r="F2707" t="str">
            <v>Appalachian Power - GenSimulator Learning Center1300 DCS Simulator - St Albans WV : APCo : 0792APCo 101/6 316 Amos U331600 - Misc Pwr Plant Equip-Coal</v>
          </cell>
          <cell r="G2707" t="str">
            <v>Simulator Learning Center</v>
          </cell>
          <cell r="H2707" t="str">
            <v>-</v>
          </cell>
          <cell r="I2707" t="str">
            <v>-</v>
          </cell>
          <cell r="J2707" t="str">
            <v>No</v>
          </cell>
          <cell r="K2707" t="str">
            <v>Do Not Include</v>
          </cell>
        </row>
        <row r="2708">
          <cell r="F2708" t="str">
            <v>Appalachian Power - GenSimulator Learning Center1300 MW Simulator - St Albans WV : APCo : 0791APCo 101/6 397 Prod39700 - Communication Equipment</v>
          </cell>
          <cell r="G2708" t="str">
            <v>Simulator Learning Center</v>
          </cell>
          <cell r="H2708" t="str">
            <v>-</v>
          </cell>
          <cell r="I2708" t="str">
            <v>-</v>
          </cell>
          <cell r="J2708" t="str">
            <v>No</v>
          </cell>
          <cell r="K2708" t="str">
            <v>Do Not Include</v>
          </cell>
        </row>
        <row r="2709">
          <cell r="F2709" t="str">
            <v>Appalachian Power - GenJohn E Amos Generating Plant, AP/OPInactive - Amos Generating Plant Simulator : 02:0743 / 07:8605APCo 101/6 312 Amos U331200 - Boiler Plant Equip-Coal</v>
          </cell>
          <cell r="G2709" t="str">
            <v>John E Amos Generating Plant, AP/OP</v>
          </cell>
          <cell r="H2709" t="str">
            <v>Coal</v>
          </cell>
          <cell r="I2709" t="str">
            <v>Least Exposed</v>
          </cell>
          <cell r="J2709" t="str">
            <v>No</v>
          </cell>
          <cell r="K2709" t="str">
            <v>Summary Worksheet</v>
          </cell>
        </row>
        <row r="2710">
          <cell r="F2710" t="str">
            <v>Appalachian Power - GenJohn E Amos Generating Plant, AP/OPInactive - Amos Generating Plant Unit 3 and Simulator : APCo : 0743APCo 101/6 312 Amos U331200 - Boiler Plant Equip-Coal</v>
          </cell>
          <cell r="G2710" t="str">
            <v>John E Amos Generating Plant, AP/OP</v>
          </cell>
          <cell r="H2710" t="str">
            <v>Coal</v>
          </cell>
          <cell r="I2710" t="str">
            <v>Least Exposed</v>
          </cell>
          <cell r="J2710" t="str">
            <v>No</v>
          </cell>
          <cell r="K2710" t="str">
            <v>Summary Worksheet</v>
          </cell>
        </row>
        <row r="2711">
          <cell r="F2711" t="str">
            <v>Appalachian Power - GenJohn E Amos Generating Plant, AP/OPJohn E. Amos Generating Plant Ash Area No. 3 Land : OPCo : 9200APCo 101/6 312 Amos U331200 - Boiler Plant Equip-Coal</v>
          </cell>
          <cell r="G2711" t="str">
            <v>John E Amos Generating Plant, AP/OP</v>
          </cell>
          <cell r="H2711" t="str">
            <v>Coal</v>
          </cell>
          <cell r="I2711" t="str">
            <v>Least Exposed</v>
          </cell>
          <cell r="J2711" t="str">
            <v>No</v>
          </cell>
          <cell r="K2711" t="str">
            <v>Summary Worksheet</v>
          </cell>
        </row>
        <row r="2712">
          <cell r="F2712" t="str">
            <v>Appalachian Power - GenJohn E Amos Generating Plant, AP/OPJohn E. Amos Generating Plant Common Facilities for Units 1,2 &amp; 3 : APCo/OPCo : 7801APCo 101/6 312 Amos U331200 - Boiler Plant Equip-Coal</v>
          </cell>
          <cell r="G2712" t="str">
            <v>John E Amos Generating Plant, AP/OP</v>
          </cell>
          <cell r="H2712" t="str">
            <v>Coal</v>
          </cell>
          <cell r="I2712" t="str">
            <v>Least Exposed</v>
          </cell>
          <cell r="J2712" t="str">
            <v>No</v>
          </cell>
          <cell r="K2712" t="str">
            <v>Summary Worksheet</v>
          </cell>
        </row>
        <row r="2713">
          <cell r="F2713" t="str">
            <v>Appalachian Power - GenJohn E Amos Generating Plant, AP/OPJohn E. Amos Generating Plant Fly Ash Quarrier Tract : APCo : 0749APCo 101/6 312 Amos U331200 - Boiler Plant Equip-Coal</v>
          </cell>
          <cell r="G2713" t="str">
            <v>John E Amos Generating Plant, AP/OP</v>
          </cell>
          <cell r="H2713" t="str">
            <v>Coal</v>
          </cell>
          <cell r="I2713" t="str">
            <v>Least Exposed</v>
          </cell>
          <cell r="J2713" t="str">
            <v>No</v>
          </cell>
          <cell r="K2713" t="str">
            <v>Summary Worksheet</v>
          </cell>
        </row>
        <row r="2714">
          <cell r="F2714" t="str">
            <v>Appalachian Power - GenJohn E Amos Generating Plant, AP/OPJohn E. Amos Generating Plant Unit No. 3 : 02:0743 / 07:8600APCo 101/6 312 Amos U331200 - Boiler Plant Equip-Coal</v>
          </cell>
          <cell r="G2714" t="str">
            <v>John E Amos Generating Plant, AP/OP</v>
          </cell>
          <cell r="H2714" t="str">
            <v>Coal</v>
          </cell>
          <cell r="I2714" t="str">
            <v>Least Exposed</v>
          </cell>
          <cell r="J2714" t="str">
            <v>No</v>
          </cell>
          <cell r="K2714" t="str">
            <v>Summary Worksheet</v>
          </cell>
        </row>
        <row r="2715">
          <cell r="F2715" t="str">
            <v>Appalachian Power - GenClinch River Generating PlantClinch River Generating Plant : APCo : 0770APCo 101/6 312 Clinch River31200 - Boiler Plant Equip-Coal</v>
          </cell>
          <cell r="G2715" t="str">
            <v>Clinch River Generating Plant</v>
          </cell>
          <cell r="H2715" t="str">
            <v>Coal</v>
          </cell>
          <cell r="I2715" t="str">
            <v>_Fully Exposed</v>
          </cell>
          <cell r="J2715" t="str">
            <v>No</v>
          </cell>
          <cell r="K2715" t="str">
            <v>Individual Worksheet</v>
          </cell>
        </row>
        <row r="2716">
          <cell r="F2716" t="str">
            <v>Appalachian Power - GenGlen Lyn Generating Plant - VAGlen Lyn Generating Plant Unit No. 5 - Virginia : APCo : 0784APCo 101/6 312 Glen Lyn U531200 - Boiler Plant Equip-Coal</v>
          </cell>
          <cell r="G2716" t="str">
            <v>Glen Lyn Generating Plant - VA</v>
          </cell>
          <cell r="H2716" t="str">
            <v>Coal</v>
          </cell>
          <cell r="I2716" t="str">
            <v>_Fully Exposed</v>
          </cell>
          <cell r="J2716" t="str">
            <v>No</v>
          </cell>
          <cell r="K2716" t="str">
            <v>Individual Worksheet</v>
          </cell>
        </row>
        <row r="2717">
          <cell r="F2717" t="str">
            <v>Appalachian Power - GenGlen Lyn Generating Plant - VAGlen Lyn Generating Plant Unit No. 6 - Virginia : APCo : 0780APCo 101/6 312 Glen Lyn U631200 - Boiler Plant Equip-Coal</v>
          </cell>
          <cell r="G2717" t="str">
            <v>Glen Lyn Generating Plant - VA</v>
          </cell>
          <cell r="H2717" t="str">
            <v>Coal</v>
          </cell>
          <cell r="I2717" t="str">
            <v>_Fully Exposed</v>
          </cell>
          <cell r="J2717" t="str">
            <v>No</v>
          </cell>
          <cell r="K2717" t="str">
            <v>Individual Worksheet</v>
          </cell>
        </row>
        <row r="2718">
          <cell r="F2718" t="str">
            <v>Appalachian Power - GenKanawha River Generating PlantKanawha River Generating Plant : APCo : 0720APCo 101/6 312 Kanawha River31200 - Boiler Plant Equip-Coal</v>
          </cell>
          <cell r="G2718" t="str">
            <v>Kanawha River Generating Plant</v>
          </cell>
          <cell r="H2718" t="str">
            <v>Coal</v>
          </cell>
          <cell r="I2718" t="str">
            <v>_Fully Exposed</v>
          </cell>
          <cell r="J2718" t="str">
            <v>No</v>
          </cell>
          <cell r="K2718" t="str">
            <v>Individual Worksheet</v>
          </cell>
        </row>
        <row r="2719">
          <cell r="F2719" t="str">
            <v>Appalachian Power - GenMountaineer Generating PlantMountaineer Generating Plant : APCo : 0710APCo 101/6 312 Mountaineer31200 - Boiler Plant Equip-Coal</v>
          </cell>
          <cell r="G2719" t="str">
            <v>Mountaineer Generating Plant</v>
          </cell>
          <cell r="H2719" t="str">
            <v>Coal</v>
          </cell>
          <cell r="I2719" t="str">
            <v>Least Exposed</v>
          </cell>
          <cell r="J2719" t="str">
            <v>No</v>
          </cell>
          <cell r="K2719" t="str">
            <v>Summary Worksheet</v>
          </cell>
        </row>
        <row r="2720">
          <cell r="F2720" t="str">
            <v>Appalachian Power - GenMountaineer Generating PlantMountaineer Plant - Other Flyash Lands : APCo : 0713APCo 101/6 312 Mountaineer31200 - Boiler Plant Equip-Coal</v>
          </cell>
          <cell r="G2720" t="str">
            <v>Mountaineer Generating Plant</v>
          </cell>
          <cell r="H2720" t="str">
            <v>Coal</v>
          </cell>
          <cell r="I2720" t="str">
            <v>Least Exposed</v>
          </cell>
          <cell r="J2720" t="str">
            <v>No</v>
          </cell>
          <cell r="K2720" t="str">
            <v>Summary Worksheet</v>
          </cell>
        </row>
        <row r="2721">
          <cell r="F2721" t="str">
            <v>Appalachian Power - GenMountaineer Generating PlantMountaineer Generating Plant SCR Catalyst : APCo : SCRCATAPCo 101/6 312 Mountaineer SCR31200 - Boiler Plant Equip-Coal</v>
          </cell>
          <cell r="G2721" t="str">
            <v>Mountaineer Generating Plant</v>
          </cell>
          <cell r="H2721" t="str">
            <v>Coal</v>
          </cell>
          <cell r="I2721" t="str">
            <v>Least Exposed</v>
          </cell>
          <cell r="J2721" t="str">
            <v>No</v>
          </cell>
          <cell r="K2721" t="str">
            <v>Summary Worksheet</v>
          </cell>
        </row>
        <row r="2722">
          <cell r="F2722" t="str">
            <v>Appalachian Power - GenPutnam Coal TerminalPutnam Coal Terminal at Amos Plant : APCo:0746 / OPCo:8610APCo 101/6 312 Putnam Coal31200 - Boiler Plant Equip-Coal</v>
          </cell>
          <cell r="G2722" t="str">
            <v>Putnam Coal Terminal</v>
          </cell>
          <cell r="H2722" t="str">
            <v>-</v>
          </cell>
          <cell r="I2722" t="str">
            <v>-</v>
          </cell>
          <cell r="J2722" t="str">
            <v>No</v>
          </cell>
          <cell r="K2722" t="str">
            <v>Do Not Include</v>
          </cell>
        </row>
        <row r="2723">
          <cell r="F2723" t="str">
            <v>Appalachian Power - GenPhilip Sporn Generating PlantInactive - Philip Sporn Gen Plant Unit 1,3 (Use Asset Loc 7500) : 02/0750 : 07/7500APCo 101/6 312 Sporn Plant31200 - Boiler Plant Equip-Coal</v>
          </cell>
          <cell r="G2723" t="str">
            <v>Philip Sporn Generating Plant</v>
          </cell>
          <cell r="H2723" t="str">
            <v>Coal</v>
          </cell>
          <cell r="I2723" t="str">
            <v>_Fully Exposed</v>
          </cell>
          <cell r="J2723" t="str">
            <v>No</v>
          </cell>
          <cell r="K2723" t="str">
            <v>Individual Worksheet</v>
          </cell>
        </row>
        <row r="2724">
          <cell r="F2724" t="str">
            <v>Appalachian Power - GenPhilip Sporn Generating PlantPhilip Sporn Generating Plant Units 1 - 4 : APCo : 0750 / OPCo : 7500APCo 101/6 312 Sporn Plant31200 - Boiler Plant Equip-Coal</v>
          </cell>
          <cell r="G2724" t="str">
            <v>Philip Sporn Generating Plant</v>
          </cell>
          <cell r="H2724" t="str">
            <v>Coal</v>
          </cell>
          <cell r="I2724" t="str">
            <v>_Fully Exposed</v>
          </cell>
          <cell r="J2724" t="str">
            <v>No</v>
          </cell>
          <cell r="K2724" t="str">
            <v>Individual Worksheet</v>
          </cell>
        </row>
        <row r="2725">
          <cell r="F2725" t="str">
            <v>Appalachian Power - GenJohn E Amos Generating PlantAmos Generating Plant Units 1 &amp; 2 SCR Catalyst : APCo : AMCATU12APCo 101/6 312 Amos U1&amp;2 SCR31200 - Boiler Plant Equip-Coal</v>
          </cell>
          <cell r="G2725" t="str">
            <v>John E Amos Generating Plant, AP/OP</v>
          </cell>
          <cell r="H2725" t="str">
            <v>Coal</v>
          </cell>
          <cell r="I2725" t="str">
            <v>Least Exposed</v>
          </cell>
          <cell r="J2725" t="str">
            <v>No</v>
          </cell>
          <cell r="K2725" t="str">
            <v>Summary Worksheet</v>
          </cell>
        </row>
        <row r="2726">
          <cell r="F2726" t="str">
            <v>Appalachian Power - GenJohn E Amos Generating PlantAmos Generating Plant Unit 3 SCR Catalyst : APCo : AMCATU3APCo 101/6 312 Amos U3 SCR31200 - Boiler Plant Equip-Coal</v>
          </cell>
          <cell r="G2726" t="str">
            <v>John E Amos Generating Plant, AP/OP</v>
          </cell>
          <cell r="H2726" t="str">
            <v>Coal</v>
          </cell>
          <cell r="I2726" t="str">
            <v>Least Exposed</v>
          </cell>
          <cell r="J2726" t="str">
            <v>No</v>
          </cell>
          <cell r="K2726" t="str">
            <v>Summary Worksheet</v>
          </cell>
        </row>
        <row r="2727">
          <cell r="F2727" t="str">
            <v>Appalachian Power - GenJohn E Amos Generating Plant, AP/OPJohn E. Amos Generating Plant Unit Nos. 1,2 : APCo : 0740APCo 101/6 314 Amos U1&amp;231400 - Turbogenerator Units-Coal</v>
          </cell>
          <cell r="G2727" t="str">
            <v>John E Amos Generating Plant, AP/OP</v>
          </cell>
          <cell r="H2727" t="str">
            <v>Coal</v>
          </cell>
          <cell r="I2727" t="str">
            <v>Least Exposed</v>
          </cell>
          <cell r="J2727" t="str">
            <v>No</v>
          </cell>
          <cell r="K2727" t="str">
            <v>Summary Worksheet</v>
          </cell>
        </row>
        <row r="2728">
          <cell r="F2728" t="str">
            <v>Appalachian Power - GenJohn E Amos Generating Plant, AP/OPInactive - Amos Generating Plant Unit 3 and Simulator : APCo : 0743APCo 101/6 314 Amos U331400 - Turbogenerator Units-Coal</v>
          </cell>
          <cell r="G2728" t="str">
            <v>John E Amos Generating Plant, AP/OP</v>
          </cell>
          <cell r="H2728" t="str">
            <v>Coal</v>
          </cell>
          <cell r="I2728" t="str">
            <v>Least Exposed</v>
          </cell>
          <cell r="J2728" t="str">
            <v>No</v>
          </cell>
          <cell r="K2728" t="str">
            <v>Summary Worksheet</v>
          </cell>
        </row>
        <row r="2729">
          <cell r="F2729" t="str">
            <v>Appalachian Power - GenJohn E Amos Generating Plant, AP/OPJohn E. Amos Generating Plant Common Facilities for Units 1,2 &amp; 3 : APCo/OPCo : 7801APCo 101/6 314 Amos U331400 - Turbogenerator Units-Coal</v>
          </cell>
          <cell r="G2729" t="str">
            <v>John E Amos Generating Plant, AP/OP</v>
          </cell>
          <cell r="H2729" t="str">
            <v>Coal</v>
          </cell>
          <cell r="I2729" t="str">
            <v>Least Exposed</v>
          </cell>
          <cell r="J2729" t="str">
            <v>No</v>
          </cell>
          <cell r="K2729" t="str">
            <v>Summary Worksheet</v>
          </cell>
        </row>
        <row r="2730">
          <cell r="F2730" t="str">
            <v>Appalachian Power - GenJohn E Amos Generating Plant, AP/OPJohn E. Amos Generating Plant Unit No. 3 : 02:0743 / 07:8600APCo 101/6 314 Amos U331400 - Turbogenerator Units-Coal</v>
          </cell>
          <cell r="G2730" t="str">
            <v>John E Amos Generating Plant, AP/OP</v>
          </cell>
          <cell r="H2730" t="str">
            <v>Coal</v>
          </cell>
          <cell r="I2730" t="str">
            <v>Least Exposed</v>
          </cell>
          <cell r="J2730" t="str">
            <v>No</v>
          </cell>
          <cell r="K2730" t="str">
            <v>Summary Worksheet</v>
          </cell>
        </row>
        <row r="2731">
          <cell r="F2731" t="str">
            <v>Appalachian Power - GenClinch River Generating PlantClinch River Generating Plant : APCo : 0770APCo 101/6 314 Clinch River31400 - Turbogenerator Units-Coal</v>
          </cell>
          <cell r="G2731" t="str">
            <v>Clinch River Generating Plant</v>
          </cell>
          <cell r="H2731" t="str">
            <v>Coal</v>
          </cell>
          <cell r="I2731" t="str">
            <v>_Fully Exposed</v>
          </cell>
          <cell r="J2731" t="str">
            <v>No</v>
          </cell>
          <cell r="K2731" t="str">
            <v>Individual Worksheet</v>
          </cell>
        </row>
        <row r="2732">
          <cell r="F2732" t="str">
            <v>Appalachian Power - GenGlen Lyn Generating Plant - VAGlen Lyn Generating Plant Unit No. 5 - Virginia : APCo : 0784APCo 101/6 314 Glen Lyn U531400 - Turbogenerator Units-Coal</v>
          </cell>
          <cell r="G2732" t="str">
            <v>Glen Lyn Generating Plant - VA</v>
          </cell>
          <cell r="H2732" t="str">
            <v>Coal</v>
          </cell>
          <cell r="I2732" t="str">
            <v>_Fully Exposed</v>
          </cell>
          <cell r="J2732" t="str">
            <v>No</v>
          </cell>
          <cell r="K2732" t="str">
            <v>Individual Worksheet</v>
          </cell>
        </row>
        <row r="2733">
          <cell r="F2733" t="str">
            <v>Appalachian Power - GenGlen Lyn Generating Plant - VAGlen Lyn Generating Plant Unit No. 6 - Virginia : APCo : 0780APCo 101/6 314 Glen Lyn U631400 - Turbogenerator Units-Coal</v>
          </cell>
          <cell r="G2733" t="str">
            <v>Glen Lyn Generating Plant - VA</v>
          </cell>
          <cell r="H2733" t="str">
            <v>Coal</v>
          </cell>
          <cell r="I2733" t="str">
            <v>_Fully Exposed</v>
          </cell>
          <cell r="J2733" t="str">
            <v>No</v>
          </cell>
          <cell r="K2733" t="str">
            <v>Individual Worksheet</v>
          </cell>
        </row>
        <row r="2734">
          <cell r="F2734" t="str">
            <v>Appalachian Power - GenKanawha River Generating PlantKanawha River Generating Plant : APCo : 0720APCo 101/6 314 Kanawha River31400 - Turbogenerator Units-Coal</v>
          </cell>
          <cell r="G2734" t="str">
            <v>Kanawha River Generating Plant</v>
          </cell>
          <cell r="H2734" t="str">
            <v>Coal</v>
          </cell>
          <cell r="I2734" t="str">
            <v>_Fully Exposed</v>
          </cell>
          <cell r="J2734" t="str">
            <v>No</v>
          </cell>
          <cell r="K2734" t="str">
            <v>Individual Worksheet</v>
          </cell>
        </row>
        <row r="2735">
          <cell r="F2735" t="str">
            <v>Appalachian Power - GenMountaineer Generating PlantMountaineer Generating Plant : APCo : 0710APCo 101/6 314 Mountaineer31400 - Turbogenerator Units-Coal</v>
          </cell>
          <cell r="G2735" t="str">
            <v>Mountaineer Generating Plant</v>
          </cell>
          <cell r="H2735" t="str">
            <v>Coal</v>
          </cell>
          <cell r="I2735" t="str">
            <v>Least Exposed</v>
          </cell>
          <cell r="J2735" t="str">
            <v>No</v>
          </cell>
          <cell r="K2735" t="str">
            <v>Summary Worksheet</v>
          </cell>
        </row>
        <row r="2736">
          <cell r="F2736" t="str">
            <v>Appalachian Power - GenPhilip Sporn Generating PlantInactive - Philip Sporn Gen Plant Unit 1,3 (Use Asset Loc 7500) : 02/0750 : 07/7500APCo 101/6 314 Sporn Plant31400 - Turbogenerator Units-Coal</v>
          </cell>
          <cell r="G2736" t="str">
            <v>Philip Sporn Generating Plant</v>
          </cell>
          <cell r="H2736" t="str">
            <v>Coal</v>
          </cell>
          <cell r="I2736" t="str">
            <v>_Fully Exposed</v>
          </cell>
          <cell r="J2736" t="str">
            <v>No</v>
          </cell>
          <cell r="K2736" t="str">
            <v>Individual Worksheet</v>
          </cell>
        </row>
        <row r="2737">
          <cell r="F2737" t="str">
            <v>Appalachian Power - GenPhilip Sporn Generating PlantPhilip Sporn Generating Plant Unit 5 : APCo : 0750 / OPCo : 7500U5APCo 101/6 314 Sporn Plant31400 - Turbogenerator Units-Coal</v>
          </cell>
          <cell r="G2737" t="str">
            <v>Philip Sporn Generating Plant</v>
          </cell>
          <cell r="H2737" t="str">
            <v>Coal</v>
          </cell>
          <cell r="I2737" t="str">
            <v>_Fully Exposed</v>
          </cell>
          <cell r="J2737" t="str">
            <v>No</v>
          </cell>
          <cell r="K2737" t="str">
            <v>Individual Worksheet</v>
          </cell>
        </row>
        <row r="2738">
          <cell r="F2738" t="str">
            <v>Appalachian Power - GenPhilip Sporn Generating PlantPhilip Sporn Generating Plant Units 1 - 4 : APCo : 0750 / OPCo : 7500APCo 101/6 314 Sporn Plant31400 - Turbogenerator Units-Coal</v>
          </cell>
          <cell r="G2738" t="str">
            <v>Philip Sporn Generating Plant</v>
          </cell>
          <cell r="H2738" t="str">
            <v>Coal</v>
          </cell>
          <cell r="I2738" t="str">
            <v>_Fully Exposed</v>
          </cell>
          <cell r="J2738" t="str">
            <v>No</v>
          </cell>
          <cell r="K2738" t="str">
            <v>Individual Worksheet</v>
          </cell>
        </row>
        <row r="2739">
          <cell r="F2739" t="str">
            <v>Appalachian Power - GenAP/OP Simulator Learning CenterAPCo Sub-Critical Simulator, St Albans WV : APCo : 0790APCo 101/6 315 Amos U1&amp;231500 - Accessory Elect Equip-Coal</v>
          </cell>
          <cell r="G2739" t="str">
            <v>AP/OP Simulator Learning Center</v>
          </cell>
          <cell r="H2739" t="str">
            <v>-</v>
          </cell>
          <cell r="I2739" t="str">
            <v>-</v>
          </cell>
          <cell r="J2739" t="str">
            <v>No</v>
          </cell>
          <cell r="K2739" t="str">
            <v>Do Not Include</v>
          </cell>
        </row>
        <row r="2740">
          <cell r="F2740" t="str">
            <v>Appalachian Power - GenJohn E Amos Generating Plant, AP/OPJohn E. Amos Generating Plant Unit Nos. 1,2 : APCo : 0740APCo 101/6 315 Amos U1&amp;231500 - Accessory Elect Equip-Coal</v>
          </cell>
          <cell r="G2740" t="str">
            <v>John E Amos Generating Plant, AP/OP</v>
          </cell>
          <cell r="H2740" t="str">
            <v>Coal</v>
          </cell>
          <cell r="I2740" t="str">
            <v>Least Exposed</v>
          </cell>
          <cell r="J2740" t="str">
            <v>No</v>
          </cell>
          <cell r="K2740" t="str">
            <v>Summary Worksheet</v>
          </cell>
        </row>
        <row r="2741">
          <cell r="F2741" t="str">
            <v>Appalachian Power - GenAP/OP Simulator Learning CenterAP/OP 1300 MW Simulator, St Albans WV : AP/OP : 0791APCo 101/6 315 Amos U331500 - Accessory Elect Equip-Coal</v>
          </cell>
          <cell r="G2741" t="str">
            <v>AP/OP Simulator Learning Center</v>
          </cell>
          <cell r="H2741" t="str">
            <v>-</v>
          </cell>
          <cell r="I2741" t="str">
            <v>-</v>
          </cell>
          <cell r="J2741" t="str">
            <v>No</v>
          </cell>
          <cell r="K2741" t="str">
            <v>Do Not Include</v>
          </cell>
        </row>
        <row r="2742">
          <cell r="F2742" t="str">
            <v>Appalachian Power - GenJohn E Amos Generating Plant, AP/OPInactive - Amos Generating Plant Simulator : 02:0743 / 07:8605APCo 101/6 315 Amos U331500 - Accessory Elect Equip-Coal</v>
          </cell>
          <cell r="G2742" t="str">
            <v>John E Amos Generating Plant, AP/OP</v>
          </cell>
          <cell r="H2742" t="str">
            <v>Coal</v>
          </cell>
          <cell r="I2742" t="str">
            <v>Least Exposed</v>
          </cell>
          <cell r="J2742" t="str">
            <v>No</v>
          </cell>
          <cell r="K2742" t="str">
            <v>Summary Worksheet</v>
          </cell>
        </row>
        <row r="2743">
          <cell r="F2743" t="str">
            <v>Appalachian Power - GenJohn E Amos Generating Plant, AP/OPInactive - Amos Generating Plant Unit 3 and Simulator : APCo : 0743APCo 101/6 315 Amos U331500 - Accessory Elect Equip-Coal</v>
          </cell>
          <cell r="G2743" t="str">
            <v>John E Amos Generating Plant, AP/OP</v>
          </cell>
          <cell r="H2743" t="str">
            <v>Coal</v>
          </cell>
          <cell r="I2743" t="str">
            <v>Least Exposed</v>
          </cell>
          <cell r="J2743" t="str">
            <v>No</v>
          </cell>
          <cell r="K2743" t="str">
            <v>Summary Worksheet</v>
          </cell>
        </row>
        <row r="2744">
          <cell r="F2744" t="str">
            <v>Appalachian Power - GenJohn E Amos Generating Plant, AP/OPJohn E. Amos Generating Plant Common Facilities for Units 1,2 &amp; 3 : APCo/OPCo : 7801APCo 101/6 315 Amos U331500 - Accessory Elect Equip-Coal</v>
          </cell>
          <cell r="G2744" t="str">
            <v>John E Amos Generating Plant, AP/OP</v>
          </cell>
          <cell r="H2744" t="str">
            <v>Coal</v>
          </cell>
          <cell r="I2744" t="str">
            <v>Least Exposed</v>
          </cell>
          <cell r="J2744" t="str">
            <v>No</v>
          </cell>
          <cell r="K2744" t="str">
            <v>Summary Worksheet</v>
          </cell>
        </row>
        <row r="2745">
          <cell r="F2745" t="str">
            <v>Appalachian Power - GenJohn E Amos Generating Plant, AP/OPJohn E. Amos Generating Plant Unit No. 3 : 02:0743 / 07:8600APCo 101/6 315 Amos U331500 - Accessory Elect Equip-Coal</v>
          </cell>
          <cell r="G2745" t="str">
            <v>John E Amos Generating Plant, AP/OP</v>
          </cell>
          <cell r="H2745" t="str">
            <v>Coal</v>
          </cell>
          <cell r="I2745" t="str">
            <v>Least Exposed</v>
          </cell>
          <cell r="J2745" t="str">
            <v>No</v>
          </cell>
          <cell r="K2745" t="str">
            <v>Summary Worksheet</v>
          </cell>
        </row>
        <row r="2746">
          <cell r="F2746" t="str">
            <v>Appalachian Power - GenClinch River Generating PlantClinch River Generating Plant : APCo : 0770APCo 101/6 315 Clinch River31500 - Accessory Elect Equip-Coal</v>
          </cell>
          <cell r="G2746" t="str">
            <v>Clinch River Generating Plant</v>
          </cell>
          <cell r="H2746" t="str">
            <v>Coal</v>
          </cell>
          <cell r="I2746" t="str">
            <v>_Fully Exposed</v>
          </cell>
          <cell r="J2746" t="str">
            <v>No</v>
          </cell>
          <cell r="K2746" t="str">
            <v>Individual Worksheet</v>
          </cell>
        </row>
        <row r="2747">
          <cell r="F2747" t="str">
            <v>Appalachian Power - GenGlen Lyn Generating Plant - VAGlen Lyn Generating Plant Unit No. 5 - Virginia : APCo : 0784APCo 101/6 315 Glen Lyn U531500 - Accessory Elect Equip-Coal</v>
          </cell>
          <cell r="G2747" t="str">
            <v>Glen Lyn Generating Plant - VA</v>
          </cell>
          <cell r="H2747" t="str">
            <v>Coal</v>
          </cell>
          <cell r="I2747" t="str">
            <v>_Fully Exposed</v>
          </cell>
          <cell r="J2747" t="str">
            <v>No</v>
          </cell>
          <cell r="K2747" t="str">
            <v>Individual Worksheet</v>
          </cell>
        </row>
        <row r="2748">
          <cell r="F2748" t="str">
            <v>Appalachian Power - GenGlen Lyn Generating Plant - VAGlen Lyn Generating Plant Unit No. 6 - Virginia : APCo : 0780APCo 101/6 315 Glen Lyn U631500 - Accessory Elect Equip-Coal</v>
          </cell>
          <cell r="G2748" t="str">
            <v>Glen Lyn Generating Plant - VA</v>
          </cell>
          <cell r="H2748" t="str">
            <v>Coal</v>
          </cell>
          <cell r="I2748" t="str">
            <v>_Fully Exposed</v>
          </cell>
          <cell r="J2748" t="str">
            <v>No</v>
          </cell>
          <cell r="K2748" t="str">
            <v>Individual Worksheet</v>
          </cell>
        </row>
        <row r="2749">
          <cell r="F2749" t="str">
            <v>Appalachian Power - GenKanawha River Generating PlantKanawha River Generating Plant : APCo : 0720APCo 101/6 315 Kanawha River31500 - Accessory Elect Equip-Coal</v>
          </cell>
          <cell r="G2749" t="str">
            <v>Kanawha River Generating Plant</v>
          </cell>
          <cell r="H2749" t="str">
            <v>Coal</v>
          </cell>
          <cell r="I2749" t="str">
            <v>_Fully Exposed</v>
          </cell>
          <cell r="J2749" t="str">
            <v>No</v>
          </cell>
          <cell r="K2749" t="str">
            <v>Individual Worksheet</v>
          </cell>
        </row>
        <row r="2750">
          <cell r="F2750" t="str">
            <v>Appalachian Power - GenMountaineer Generating PlantLittle Broad Run Ash Disposal Site - Mountaineer Portion : APCo : 0714APCo 101/6 315 Mountaineer31500 - Accessory Elect Equip-Coal</v>
          </cell>
          <cell r="G2750" t="str">
            <v>Mountaineer Generating Plant</v>
          </cell>
          <cell r="H2750" t="str">
            <v>Coal</v>
          </cell>
          <cell r="I2750" t="str">
            <v>Least Exposed</v>
          </cell>
          <cell r="J2750" t="str">
            <v>No</v>
          </cell>
          <cell r="K2750" t="str">
            <v>Summary Worksheet</v>
          </cell>
        </row>
        <row r="2751">
          <cell r="F2751" t="str">
            <v>Appalachian Power - GenMountaineer Generating PlantMountaineer Generating Plant : APCo : 0710APCo 101/6 315 Mountaineer31500 - Accessory Elect Equip-Coal</v>
          </cell>
          <cell r="G2751" t="str">
            <v>Mountaineer Generating Plant</v>
          </cell>
          <cell r="H2751" t="str">
            <v>Coal</v>
          </cell>
          <cell r="I2751" t="str">
            <v>Least Exposed</v>
          </cell>
          <cell r="J2751" t="str">
            <v>No</v>
          </cell>
          <cell r="K2751" t="str">
            <v>Summary Worksheet</v>
          </cell>
        </row>
        <row r="2752">
          <cell r="F2752" t="str">
            <v>Appalachian Power - GenMountaineer Generating PlantLittle Broad Run Ash Disposal Site - Mountaineer Portion : APCo : 0714APCo 101/6 315 Little Broad Run31500 - Accessory Elect Equip-Coal</v>
          </cell>
          <cell r="G2752" t="str">
            <v>Mountaineer Generating Plant</v>
          </cell>
          <cell r="H2752" t="str">
            <v>Coal</v>
          </cell>
          <cell r="I2752" t="str">
            <v>Least Exposed</v>
          </cell>
          <cell r="J2752" t="str">
            <v>No</v>
          </cell>
          <cell r="K2752" t="str">
            <v>Summary Worksheet</v>
          </cell>
        </row>
        <row r="2753">
          <cell r="F2753" t="str">
            <v>Appalachian Power - GenPutnam Coal TerminalPutnam Coal Terminal at Amos Plant : APCo:0746 / OPCo:8610APCo 101/6 315 Putnam Coal31500 - Accessory Elect Equip-Coal</v>
          </cell>
          <cell r="G2753" t="str">
            <v>Putnam Coal Terminal</v>
          </cell>
          <cell r="H2753" t="str">
            <v>-</v>
          </cell>
          <cell r="I2753" t="str">
            <v>-</v>
          </cell>
          <cell r="J2753" t="str">
            <v>No</v>
          </cell>
          <cell r="K2753" t="str">
            <v>Do Not Include</v>
          </cell>
        </row>
        <row r="2754">
          <cell r="F2754" t="str">
            <v>Appalachian Power - GenPhilip Sporn Generating PlantInactive - Philip Sporn Gen Plant Unit 1,3 (Use Asset Loc 7500) : 02/0750 : 07/7500APCo 101/6 315 Sporn Plant31500 - Accessory Elect Equip-Coal</v>
          </cell>
          <cell r="G2754" t="str">
            <v>Philip Sporn Generating Plant</v>
          </cell>
          <cell r="H2754" t="str">
            <v>Coal</v>
          </cell>
          <cell r="I2754" t="str">
            <v>_Fully Exposed</v>
          </cell>
          <cell r="J2754" t="str">
            <v>No</v>
          </cell>
          <cell r="K2754" t="str">
            <v>Individual Worksheet</v>
          </cell>
        </row>
        <row r="2755">
          <cell r="F2755" t="str">
            <v>Appalachian Power - GenPhilip Sporn Generating PlantPhilip Sporn Generating Plant Unit 5 : APCo : 0750 / OPCo : 7500U5APCo 101/6 315 Sporn Plant31500 - Accessory Elect Equip-Coal</v>
          </cell>
          <cell r="G2755" t="str">
            <v>Philip Sporn Generating Plant</v>
          </cell>
          <cell r="H2755" t="str">
            <v>Coal</v>
          </cell>
          <cell r="I2755" t="str">
            <v>_Fully Exposed</v>
          </cell>
          <cell r="J2755" t="str">
            <v>No</v>
          </cell>
          <cell r="K2755" t="str">
            <v>Individual Worksheet</v>
          </cell>
        </row>
        <row r="2756">
          <cell r="F2756" t="str">
            <v>Appalachian Power - GenPhilip Sporn Generating PlantPhilip Sporn Generating Plant Units 1 - 4 : APCo : 0750 / OPCo : 7500APCo 101/6 315 Sporn Plant31500 - Accessory Elect Equip-Coal</v>
          </cell>
          <cell r="G2756" t="str">
            <v>Philip Sporn Generating Plant</v>
          </cell>
          <cell r="H2756" t="str">
            <v>Coal</v>
          </cell>
          <cell r="I2756" t="str">
            <v>_Fully Exposed</v>
          </cell>
          <cell r="J2756" t="str">
            <v>No</v>
          </cell>
          <cell r="K2756" t="str">
            <v>Individual Worksheet</v>
          </cell>
        </row>
        <row r="2757">
          <cell r="F2757" t="str">
            <v>Appalachian Power - GenAP/OP Simulator Learning CenterAPCo Sub-Critical Simulator, St Albans WV : APCo : 0790APCo 101/6 316 Amos U1&amp;231600 - Misc Pwr Plant Equip-Coal</v>
          </cell>
          <cell r="G2757" t="str">
            <v>AP/OP Simulator Learning Center</v>
          </cell>
          <cell r="H2757" t="str">
            <v>-</v>
          </cell>
          <cell r="I2757" t="str">
            <v>-</v>
          </cell>
          <cell r="J2757" t="str">
            <v>No</v>
          </cell>
          <cell r="K2757" t="str">
            <v>Do Not Include</v>
          </cell>
        </row>
        <row r="2758">
          <cell r="F2758" t="str">
            <v>Appalachian Power - GenJohn E Amos Generating Plant, AP/OPJohn E. Amos Generating Plant Unit Nos. 1,2 : APCo : 0740APCo 101/6 316 Amos U1&amp;231600 - Misc Pwr Plant Equip-Coal</v>
          </cell>
          <cell r="G2758" t="str">
            <v>John E Amos Generating Plant, AP/OP</v>
          </cell>
          <cell r="H2758" t="str">
            <v>Coal</v>
          </cell>
          <cell r="I2758" t="str">
            <v>Least Exposed</v>
          </cell>
          <cell r="J2758" t="str">
            <v>No</v>
          </cell>
          <cell r="K2758" t="str">
            <v>Summary Worksheet</v>
          </cell>
        </row>
        <row r="2759">
          <cell r="F2759" t="str">
            <v>Appalachian Power - GenAP/OP Simulator Learning CenterAP/OP 1300 MW Simulator, St Albans WV : AP/OP : 0791APCo 101/6 316 Amos U331600 - Misc Pwr Plant Equip-Coal</v>
          </cell>
          <cell r="G2759" t="str">
            <v>AP/OP Simulator Learning Center</v>
          </cell>
          <cell r="H2759" t="str">
            <v>-</v>
          </cell>
          <cell r="I2759" t="str">
            <v>-</v>
          </cell>
          <cell r="J2759" t="str">
            <v>No</v>
          </cell>
          <cell r="K2759" t="str">
            <v>Do Not Include</v>
          </cell>
        </row>
        <row r="2760">
          <cell r="F2760" t="str">
            <v>Appalachian Power - GenJohn E Amos Generating Plant, AP/OPInactive - Amos Generating Plant Simulator : 02:0743 / 07:8605APCo 101/6 316 Amos U331600 - Misc Pwr Plant Equip-Coal</v>
          </cell>
          <cell r="G2760" t="str">
            <v>John E Amos Generating Plant, AP/OP</v>
          </cell>
          <cell r="H2760" t="str">
            <v>Coal</v>
          </cell>
          <cell r="I2760" t="str">
            <v>Least Exposed</v>
          </cell>
          <cell r="J2760" t="str">
            <v>No</v>
          </cell>
          <cell r="K2760" t="str">
            <v>Summary Worksheet</v>
          </cell>
        </row>
        <row r="2761">
          <cell r="F2761" t="str">
            <v>Appalachian Power - GenJohn E Amos Generating Plant, AP/OPInactive - Amos Generating Plant Unit 3 and Simulator : APCo : 0743APCo 101/6 316 Amos U331600 - Misc Pwr Plant Equip-Coal</v>
          </cell>
          <cell r="G2761" t="str">
            <v>John E Amos Generating Plant, AP/OP</v>
          </cell>
          <cell r="H2761" t="str">
            <v>Coal</v>
          </cell>
          <cell r="I2761" t="str">
            <v>Least Exposed</v>
          </cell>
          <cell r="J2761" t="str">
            <v>No</v>
          </cell>
          <cell r="K2761" t="str">
            <v>Summary Worksheet</v>
          </cell>
        </row>
        <row r="2762">
          <cell r="F2762" t="str">
            <v>Appalachian Power - GenJohn E Amos Generating Plant, AP/OPJohn E. Amos Generating Plant Common Facilities for Units 1,2 &amp; 3 : APCo/OPCo : 7801APCo 101/6 316 Amos U331600 - Misc Pwr Plant Equip-Coal</v>
          </cell>
          <cell r="G2762" t="str">
            <v>John E Amos Generating Plant, AP/OP</v>
          </cell>
          <cell r="H2762" t="str">
            <v>Coal</v>
          </cell>
          <cell r="I2762" t="str">
            <v>Least Exposed</v>
          </cell>
          <cell r="J2762" t="str">
            <v>No</v>
          </cell>
          <cell r="K2762" t="str">
            <v>Summary Worksheet</v>
          </cell>
        </row>
        <row r="2763">
          <cell r="F2763" t="str">
            <v>Appalachian Power - GenJohn E Amos Generating Plant, AP/OPJohn E. Amos Generating Plant Unit No. 3 : 02:0743 / 07:8600APCo 101/6 316 Amos U331600 - Misc Pwr Plant Equip-Coal</v>
          </cell>
          <cell r="G2763" t="str">
            <v>John E Amos Generating Plant, AP/OP</v>
          </cell>
          <cell r="H2763" t="str">
            <v>Coal</v>
          </cell>
          <cell r="I2763" t="str">
            <v>Least Exposed</v>
          </cell>
          <cell r="J2763" t="str">
            <v>No</v>
          </cell>
          <cell r="K2763" t="str">
            <v>Summary Worksheet</v>
          </cell>
        </row>
        <row r="2764">
          <cell r="F2764" t="str">
            <v>Appalachian Power - GenClinch River Generating PlantClinch River Generating Plant : APCo : 0770APCo 101/6 316 Clinch River31600 - Misc Pwr Plant Equip-Coal</v>
          </cell>
          <cell r="G2764" t="str">
            <v>Clinch River Generating Plant</v>
          </cell>
          <cell r="H2764" t="str">
            <v>Coal</v>
          </cell>
          <cell r="I2764" t="str">
            <v>_Fully Exposed</v>
          </cell>
          <cell r="J2764" t="str">
            <v>No</v>
          </cell>
          <cell r="K2764" t="str">
            <v>Individual Worksheet</v>
          </cell>
        </row>
        <row r="2765">
          <cell r="F2765" t="str">
            <v>Appalachian Power - GenGlen Lyn Generating Plant - VAGlen Lyn Generating Plant Unit No. 5 - Virginia : APCo : 0784APCo 101/6 316 Glen Lyn U531600 - Misc Pwr Plant Equip-Coal</v>
          </cell>
          <cell r="G2765" t="str">
            <v>Glen Lyn Generating Plant - VA</v>
          </cell>
          <cell r="H2765" t="str">
            <v>Coal</v>
          </cell>
          <cell r="I2765" t="str">
            <v>_Fully Exposed</v>
          </cell>
          <cell r="J2765" t="str">
            <v>No</v>
          </cell>
          <cell r="K2765" t="str">
            <v>Individual Worksheet</v>
          </cell>
        </row>
        <row r="2766">
          <cell r="F2766" t="str">
            <v>Appalachian Power - GenGlen Lyn Generating Plant - VAGlen Lyn Generating Plant Unit No. 6 - Virginia : APCo : 0780APCo 101/6 316 Glen Lyn U631600 - Misc Pwr Plant Equip-Coal</v>
          </cell>
          <cell r="G2766" t="str">
            <v>Glen Lyn Generating Plant - VA</v>
          </cell>
          <cell r="H2766" t="str">
            <v>Coal</v>
          </cell>
          <cell r="I2766" t="str">
            <v>_Fully Exposed</v>
          </cell>
          <cell r="J2766" t="str">
            <v>No</v>
          </cell>
          <cell r="K2766" t="str">
            <v>Individual Worksheet</v>
          </cell>
        </row>
        <row r="2767">
          <cell r="F2767" t="str">
            <v>Appalachian Power - GenKanawha River Generating PlantKanawha River Generating Plant : APCo : 0720APCo 101/6 316 Kanawha River31600 - Misc Pwr Plant Equip-Coal</v>
          </cell>
          <cell r="G2767" t="str">
            <v>Kanawha River Generating Plant</v>
          </cell>
          <cell r="H2767" t="str">
            <v>Coal</v>
          </cell>
          <cell r="I2767" t="str">
            <v>_Fully Exposed</v>
          </cell>
          <cell r="J2767" t="str">
            <v>No</v>
          </cell>
          <cell r="K2767" t="str">
            <v>Individual Worksheet</v>
          </cell>
        </row>
        <row r="2768">
          <cell r="F2768" t="str">
            <v>Appalachian Power - GenMountaineer Generating PlantMountaineer Generating Plant : APCo : 0710APCo 101/6 316 Mountaineer31600 - Misc Pwr Plant Equip-Coal</v>
          </cell>
          <cell r="G2768" t="str">
            <v>Mountaineer Generating Plant</v>
          </cell>
          <cell r="H2768" t="str">
            <v>Coal</v>
          </cell>
          <cell r="I2768" t="str">
            <v>Least Exposed</v>
          </cell>
          <cell r="J2768" t="str">
            <v>No</v>
          </cell>
          <cell r="K2768" t="str">
            <v>Summary Worksheet</v>
          </cell>
        </row>
        <row r="2769">
          <cell r="F2769" t="str">
            <v>Appalachian Power - GenPutnam Coal TerminalPutnam Coal Terminal at Amos Plant : APCo:0746 / OPCo:8610APCo 101/6 316 Putnam Coal31600 - Misc Pwr Plant Equip-Coal</v>
          </cell>
          <cell r="G2769" t="str">
            <v>Putnam Coal Terminal</v>
          </cell>
          <cell r="H2769" t="str">
            <v>-</v>
          </cell>
          <cell r="I2769" t="str">
            <v>-</v>
          </cell>
          <cell r="J2769" t="str">
            <v>No</v>
          </cell>
          <cell r="K2769" t="str">
            <v>Do Not Include</v>
          </cell>
        </row>
        <row r="2770">
          <cell r="F2770" t="str">
            <v>Appalachian Power - GenPhilip Sporn Generating PlantInactive - Philip Sporn Gen Plant Unit 1,3 (Use Asset Loc 7500) : 02/0750 : 07/7500APCo 101/6 316 Sporn Plant31600 - Misc Pwr Plant Equip-Coal</v>
          </cell>
          <cell r="G2770" t="str">
            <v>Philip Sporn Generating Plant</v>
          </cell>
          <cell r="H2770" t="str">
            <v>Coal</v>
          </cell>
          <cell r="I2770" t="str">
            <v>_Fully Exposed</v>
          </cell>
          <cell r="J2770" t="str">
            <v>No</v>
          </cell>
          <cell r="K2770" t="str">
            <v>Individual Worksheet</v>
          </cell>
        </row>
        <row r="2771">
          <cell r="F2771" t="str">
            <v>Appalachian Power - GenPhilip Sporn Generating PlantPhilip Sporn Generating Plant Units 1 - 4 : APCo : 0750 / OPCo : 7500APCo 101/6 316 Sporn Plant31600 - Misc Pwr Plant Equip-Coal</v>
          </cell>
          <cell r="G2771" t="str">
            <v>Philip Sporn Generating Plant</v>
          </cell>
          <cell r="H2771" t="str">
            <v>Coal</v>
          </cell>
          <cell r="I2771" t="str">
            <v>_Fully Exposed</v>
          </cell>
          <cell r="J2771" t="str">
            <v>No</v>
          </cell>
          <cell r="K2771" t="str">
            <v>Individual Worksheet</v>
          </cell>
        </row>
        <row r="2772">
          <cell r="F2772" t="str">
            <v>Appalachian Power - GenImprovemnts Leased Facil-WV, APCoCentral Machine Shop (Leased) - Building 309 - 3100 MacCorkle : APCo : 0748APCo 101/6 316 Central Mach Shop31600 - Misc Pwr Plant Equip-Coal</v>
          </cell>
          <cell r="G2772" t="str">
            <v>Improvemnts Leased Facil-WV, APCo</v>
          </cell>
          <cell r="H2772" t="str">
            <v>-</v>
          </cell>
          <cell r="I2772" t="str">
            <v>-</v>
          </cell>
          <cell r="J2772" t="str">
            <v>No</v>
          </cell>
          <cell r="K2772" t="str">
            <v>Do Not Include</v>
          </cell>
        </row>
        <row r="2773">
          <cell r="F2773" t="str">
            <v>Appalachian Power - GenMisc Generation Facil-WV, APCoz-inactive) Central Machine Shop - Charleston Ordinance : APCo : 0748APCo 101/6 316 Central Mach Shop31600 - Misc Pwr Plant Equip-Coal</v>
          </cell>
          <cell r="G2773" t="str">
            <v>Misc Generation Facil-WV, APCo</v>
          </cell>
          <cell r="H2773" t="str">
            <v>-</v>
          </cell>
          <cell r="I2773" t="str">
            <v>-</v>
          </cell>
          <cell r="J2773" t="str">
            <v>No</v>
          </cell>
          <cell r="K2773" t="str">
            <v>Do Not Include</v>
          </cell>
        </row>
        <row r="2774">
          <cell r="F2774" t="str">
            <v>Appalachian Power - GenSimulator Learning CenterOvation Trainer - St Albans WV : APCo : 0794APCo 101/6 316 Amos U331600 - Misc Pwr Plant Equip-Coal</v>
          </cell>
          <cell r="G2774" t="str">
            <v>Simulator Learning Center</v>
          </cell>
          <cell r="H2774" t="str">
            <v>-</v>
          </cell>
          <cell r="I2774" t="str">
            <v>-</v>
          </cell>
          <cell r="J2774" t="str">
            <v>No</v>
          </cell>
          <cell r="K2774" t="str">
            <v>Do Not Include</v>
          </cell>
        </row>
        <row r="2775">
          <cell r="F2775" t="str">
            <v>Appalachian Power - GenJohn E Amos Generating Plant, AP/OPJohn E. Amos Generating Plant Unit Nos. 1,2 : APCo : 0740APCo 101/6 317 Amos U1&amp;2 Asbestos 31700 - ARO Steam Production Plant</v>
          </cell>
          <cell r="G2775" t="str">
            <v>John E Amos Generating Plant, AP/OP</v>
          </cell>
          <cell r="H2775" t="str">
            <v>Coal</v>
          </cell>
          <cell r="I2775" t="str">
            <v>Least Exposed</v>
          </cell>
          <cell r="J2775" t="str">
            <v>No</v>
          </cell>
          <cell r="K2775" t="str">
            <v>Summary Worksheet</v>
          </cell>
        </row>
        <row r="2776">
          <cell r="F2776" t="str">
            <v>Appalachian Power - GenJohn E Amos Generating Plant, AP/OPJohn E. Amos Generating Plant Unit No. 3 : 02:0743 / 07:8600APCo 101/6 317 Amos U3 Asbestos 31700 - ARO Steam Production Plant</v>
          </cell>
          <cell r="G2776" t="str">
            <v>John E Amos Generating Plant, AP/OP</v>
          </cell>
          <cell r="H2776" t="str">
            <v>Coal</v>
          </cell>
          <cell r="I2776" t="str">
            <v>Least Exposed</v>
          </cell>
          <cell r="J2776" t="str">
            <v>No</v>
          </cell>
          <cell r="K2776" t="str">
            <v>Summary Worksheet</v>
          </cell>
        </row>
        <row r="2777">
          <cell r="F2777" t="str">
            <v>Appalachian Power - GenJohn E Amos Generating Plant, AP/OPARO#1 Amos Ash Pond - WV AP/OPAPCo 101/6 317 ASH1 Amos Ash Pond 31700 - ARO Steam Production Plant</v>
          </cell>
          <cell r="G2777" t="str">
            <v>John E Amos Generating Plant, AP/OP</v>
          </cell>
          <cell r="H2777" t="str">
            <v>Coal</v>
          </cell>
          <cell r="I2777" t="str">
            <v>Least Exposed</v>
          </cell>
          <cell r="J2777" t="str">
            <v>No</v>
          </cell>
          <cell r="K2777" t="str">
            <v>Summary Worksheet</v>
          </cell>
        </row>
        <row r="2778">
          <cell r="F2778" t="str">
            <v>Appalachian Power - GenClinch River Generating PlantARO#1 Clinch River Ash Pond - VA APCoAPCo 101/6 317 ASH1 Clinch Ash Pnd 31700 - ARO Steam Production Plant</v>
          </cell>
          <cell r="G2778" t="str">
            <v>Clinch River Generating Plant</v>
          </cell>
          <cell r="H2778" t="str">
            <v>Coal</v>
          </cell>
          <cell r="I2778" t="str">
            <v>_Fully Exposed</v>
          </cell>
          <cell r="J2778" t="str">
            <v>No</v>
          </cell>
          <cell r="K2778" t="str">
            <v>Individual Worksheet</v>
          </cell>
        </row>
        <row r="2779">
          <cell r="F2779" t="str">
            <v>Appalachian Power - GenGlen Lyn Generating Plant - VAARO#1 Glen Lyn Ash Pond - VA APCoAPCo 101/6 317 ASH1 Glen Lyn Ash 31700 - ARO Steam Production Plant</v>
          </cell>
          <cell r="G2779" t="str">
            <v>Glen Lyn Generating Plant - VA</v>
          </cell>
          <cell r="H2779" t="str">
            <v>Coal</v>
          </cell>
          <cell r="I2779" t="str">
            <v>_Fully Exposed</v>
          </cell>
          <cell r="J2779" t="str">
            <v>No</v>
          </cell>
          <cell r="K2779" t="str">
            <v>Individual Worksheet</v>
          </cell>
        </row>
        <row r="2780">
          <cell r="F2780" t="str">
            <v>Appalachian Power - GenKanawha River Generating PlantARO#1 Kanawha Ash Pond-WV APCoAPCo 101/6 317 ASH1 Kanawha Ash 31700 - ARO Steam Production Plant</v>
          </cell>
          <cell r="G2780" t="str">
            <v>Kanawha River Generating Plant</v>
          </cell>
          <cell r="H2780" t="str">
            <v>Coal</v>
          </cell>
          <cell r="I2780" t="str">
            <v>_Fully Exposed</v>
          </cell>
          <cell r="J2780" t="str">
            <v>No</v>
          </cell>
          <cell r="K2780" t="str">
            <v>Individual Worksheet</v>
          </cell>
        </row>
        <row r="2781">
          <cell r="F2781" t="str">
            <v>Appalachian Power - GenMountaineer Generating PlantARO#1 Mountaineer Ash Pond - WV APCoAPCo 101/6 317 ASH1 Mountainer Ash 31700 - ARO Steam Production Plant</v>
          </cell>
          <cell r="G2781" t="str">
            <v>Mountaineer Generating Plant</v>
          </cell>
          <cell r="H2781" t="str">
            <v>Coal</v>
          </cell>
          <cell r="I2781" t="str">
            <v>Least Exposed</v>
          </cell>
          <cell r="J2781" t="str">
            <v>No</v>
          </cell>
          <cell r="K2781" t="str">
            <v>Summary Worksheet</v>
          </cell>
        </row>
        <row r="2782">
          <cell r="F2782" t="str">
            <v>Appalachian Power - GenPhilip Sporn Generating PlantARO#1 Sporn Ash Pond - WV - AP/OPAPCo 101/6 317 ASH1 Sporn Ash Pd 31700 - ARO Steam Production Plant</v>
          </cell>
          <cell r="G2782" t="str">
            <v>Philip Sporn Generating Plant</v>
          </cell>
          <cell r="H2782" t="str">
            <v>Coal</v>
          </cell>
          <cell r="I2782" t="str">
            <v>_Fully Exposed</v>
          </cell>
          <cell r="J2782" t="str">
            <v>No</v>
          </cell>
          <cell r="K2782" t="str">
            <v>Individual Worksheet</v>
          </cell>
        </row>
        <row r="2783">
          <cell r="F2783" t="str">
            <v>Appalachian Power - GenJohn E Amos Generating Plant, AP/OPARO#2 Amos Ash Pond - WV APOPAPCo 101/6 317 ASH2 Amos Ash Pond 31700 - ARO Steam Production Plant</v>
          </cell>
          <cell r="G2783" t="str">
            <v>John E Amos Generating Plant, AP/OP</v>
          </cell>
          <cell r="H2783" t="str">
            <v>Coal</v>
          </cell>
          <cell r="I2783" t="str">
            <v>Least Exposed</v>
          </cell>
          <cell r="J2783" t="str">
            <v>No</v>
          </cell>
          <cell r="K2783" t="str">
            <v>Summary Worksheet</v>
          </cell>
        </row>
        <row r="2784">
          <cell r="F2784" t="str">
            <v>Appalachian Power - GenClinch River Generating PlantARO#2 Clinch River Ash Pond-VA APCoAPCo 101/6 317 ASH2 Clinch Ash Pnd 31700 - ARO Steam Production Plant</v>
          </cell>
          <cell r="G2784" t="str">
            <v>Clinch River Generating Plant</v>
          </cell>
          <cell r="H2784" t="str">
            <v>Coal</v>
          </cell>
          <cell r="I2784" t="str">
            <v>_Fully Exposed</v>
          </cell>
          <cell r="J2784" t="str">
            <v>No</v>
          </cell>
          <cell r="K2784" t="str">
            <v>Individual Worksheet</v>
          </cell>
        </row>
        <row r="2785">
          <cell r="F2785" t="str">
            <v>Appalachian Power - GenGlen Lyn Generating Plant - VAARO#2 Glen Lyn Ash Pond - VA APCoAPCo 101/6 317 ASH2 Glen Lyn Ash 31700 - ARO Steam Production Plant</v>
          </cell>
          <cell r="G2785" t="str">
            <v>Glen Lyn Generating Plant - VA</v>
          </cell>
          <cell r="H2785" t="str">
            <v>Coal</v>
          </cell>
          <cell r="I2785" t="str">
            <v>_Fully Exposed</v>
          </cell>
          <cell r="J2785" t="str">
            <v>No</v>
          </cell>
          <cell r="K2785" t="str">
            <v>Individual Worksheet</v>
          </cell>
        </row>
        <row r="2786">
          <cell r="F2786" t="str">
            <v>Appalachian Power - GenMountaineer Generating PlantARO#2 Mountaineer Ash Pond - WV APCoAPCo 101/6 317 ASH2 Mountainer Ash 31700 - ARO Steam Production Plant</v>
          </cell>
          <cell r="G2786" t="str">
            <v>Mountaineer Generating Plant</v>
          </cell>
          <cell r="H2786" t="str">
            <v>Coal</v>
          </cell>
          <cell r="I2786" t="str">
            <v>Least Exposed</v>
          </cell>
          <cell r="J2786" t="str">
            <v>No</v>
          </cell>
          <cell r="K2786" t="str">
            <v>Summary Worksheet</v>
          </cell>
        </row>
        <row r="2787">
          <cell r="F2787" t="str">
            <v>Appalachian Power - GenJohn E Amos Generating Plant, AP/OPARO#3 Amos Ash Pond - WV AP/OPAPCo 101/6 317 ASH3 Amos Ash Pond 31700 - ARO Steam Production Plant</v>
          </cell>
          <cell r="G2787" t="str">
            <v>John E Amos Generating Plant, AP/OP</v>
          </cell>
          <cell r="H2787" t="str">
            <v>Coal</v>
          </cell>
          <cell r="I2787" t="str">
            <v>Least Exposed</v>
          </cell>
          <cell r="J2787" t="str">
            <v>No</v>
          </cell>
          <cell r="K2787" t="str">
            <v>Summary Worksheet</v>
          </cell>
        </row>
        <row r="2788">
          <cell r="F2788" t="str">
            <v>Appalachian Power - GenClinch River Generating PlantARO#3 Clinch River Ash Pond-VA APCoAPCo 101/6 317 ASH3 Clinch Ash Pnd 31700 - ARO Steam Production Plant</v>
          </cell>
          <cell r="G2788" t="str">
            <v>Clinch River Generating Plant</v>
          </cell>
          <cell r="H2788" t="str">
            <v>Coal</v>
          </cell>
          <cell r="I2788" t="str">
            <v>_Fully Exposed</v>
          </cell>
          <cell r="J2788" t="str">
            <v>No</v>
          </cell>
          <cell r="K2788" t="str">
            <v>Individual Worksheet</v>
          </cell>
        </row>
        <row r="2789">
          <cell r="F2789" t="str">
            <v>Appalachian Power - GenGlen Lyn Generating Plant - VAARO#3 Glen Lyn Ash Pond - VA APCoAPCo 101/6 317 ASH3 Glen Lyn Ash 31700 - ARO Steam Production Plant</v>
          </cell>
          <cell r="G2789" t="str">
            <v>Glen Lyn Generating Plant - VA</v>
          </cell>
          <cell r="H2789" t="str">
            <v>Coal</v>
          </cell>
          <cell r="I2789" t="str">
            <v>_Fully Exposed</v>
          </cell>
          <cell r="J2789" t="str">
            <v>No</v>
          </cell>
          <cell r="K2789" t="str">
            <v>Individual Worksheet</v>
          </cell>
        </row>
        <row r="2790">
          <cell r="F2790" t="str">
            <v>Appalachian Power - GenJohn E Amos Generating Plant, AP/OPARO#4 Amos Ash Pond - WV AP/OPAPCo 101/6 317 ASH4 Amos Ash Pond 31700 - ARO Steam Production Plant</v>
          </cell>
          <cell r="G2790" t="str">
            <v>John E Amos Generating Plant, AP/OP</v>
          </cell>
          <cell r="H2790" t="str">
            <v>Coal</v>
          </cell>
          <cell r="I2790" t="str">
            <v>Least Exposed</v>
          </cell>
          <cell r="J2790" t="str">
            <v>No</v>
          </cell>
          <cell r="K2790" t="str">
            <v>Summary Worksheet</v>
          </cell>
        </row>
        <row r="2791">
          <cell r="F2791" t="str">
            <v>Appalachian Power - GenClinch River Generating PlantARO#4 Clinch River Ash Pond-VA APCoAPCo 101/6 317 ASH4 Clinch Ash Pnd 31700 - ARO Steam Production Plant</v>
          </cell>
          <cell r="G2791" t="str">
            <v>Clinch River Generating Plant</v>
          </cell>
          <cell r="H2791" t="str">
            <v>Coal</v>
          </cell>
          <cell r="I2791" t="str">
            <v>_Fully Exposed</v>
          </cell>
          <cell r="J2791" t="str">
            <v>No</v>
          </cell>
          <cell r="K2791" t="str">
            <v>Individual Worksheet</v>
          </cell>
        </row>
        <row r="2792">
          <cell r="F2792" t="str">
            <v>Appalachian Power - GenGlen Lyn Generating Plant - VAARO#4 Glen Lyn Ash Pond - VA APCoAPCo 101/6 317 ASH4 Glen Lyn Ash 31700 - ARO Steam Production Plant</v>
          </cell>
          <cell r="G2792" t="str">
            <v>Glen Lyn Generating Plant - VA</v>
          </cell>
          <cell r="H2792" t="str">
            <v>Coal</v>
          </cell>
          <cell r="I2792" t="str">
            <v>_Fully Exposed</v>
          </cell>
          <cell r="J2792" t="str">
            <v>No</v>
          </cell>
          <cell r="K2792" t="str">
            <v>Individual Worksheet</v>
          </cell>
        </row>
        <row r="2793">
          <cell r="F2793" t="str">
            <v>Appalachian Power - GenGlen Lyn Generating Plant - VAARO#5 Glen Lyn Ash Pond - VA APCoAPCo 101/6 317 ASH5 Glen Lyn Ash 31700 - ARO Steam Production Plant</v>
          </cell>
          <cell r="G2793" t="str">
            <v>Glen Lyn Generating Plant - VA</v>
          </cell>
          <cell r="H2793" t="str">
            <v>Coal</v>
          </cell>
          <cell r="I2793" t="str">
            <v>_Fully Exposed</v>
          </cell>
          <cell r="J2793" t="str">
            <v>No</v>
          </cell>
          <cell r="K2793" t="str">
            <v>Individual Worksheet</v>
          </cell>
        </row>
        <row r="2794">
          <cell r="F2794" t="str">
            <v>Appalachian Power - GenClinch River Generating PlantClinch River Generating Plant : APCo : 0770APCo 101/6 317 Clinch Rv Asbestos 31700 - ARO Steam Production Plant</v>
          </cell>
          <cell r="G2794" t="str">
            <v>Clinch River Generating Plant</v>
          </cell>
          <cell r="H2794" t="str">
            <v>Coal</v>
          </cell>
          <cell r="I2794" t="str">
            <v>_Fully Exposed</v>
          </cell>
          <cell r="J2794" t="str">
            <v>No</v>
          </cell>
          <cell r="K2794" t="str">
            <v>Individual Worksheet</v>
          </cell>
        </row>
        <row r="2795">
          <cell r="F2795" t="str">
            <v>Appalachian Power - GenGlen Lyn Generating Plant - VAGlen Lyn Generating Plant Unit No. 5 - Virginia : APCo : 0784APCo 101/6 317 Glen Lyn 5 Asbestos 31700 - ARO Steam Production Plant</v>
          </cell>
          <cell r="G2795" t="str">
            <v>Glen Lyn Generating Plant - VA</v>
          </cell>
          <cell r="H2795" t="str">
            <v>Coal</v>
          </cell>
          <cell r="I2795" t="str">
            <v>_Fully Exposed</v>
          </cell>
          <cell r="J2795" t="str">
            <v>No</v>
          </cell>
          <cell r="K2795" t="str">
            <v>Individual Worksheet</v>
          </cell>
        </row>
        <row r="2796">
          <cell r="F2796" t="str">
            <v>Appalachian Power - GenGlen Lyn Generating Plant - VAGlen Lyn Generating Plant Unit No. 6 - Virginia : APCo : 0780APCo 101/6 317 Glen Lyn 6 Asbestos 31700 - ARO Steam Production Plant</v>
          </cell>
          <cell r="G2796" t="str">
            <v>Glen Lyn Generating Plant - VA</v>
          </cell>
          <cell r="H2796" t="str">
            <v>Coal</v>
          </cell>
          <cell r="I2796" t="str">
            <v>_Fully Exposed</v>
          </cell>
          <cell r="J2796" t="str">
            <v>No</v>
          </cell>
          <cell r="K2796" t="str">
            <v>Individual Worksheet</v>
          </cell>
        </row>
        <row r="2797">
          <cell r="F2797" t="str">
            <v>Appalachian Power - GenKanawha River Generating PlantKanawha River Generating Plant : APCo : 0720APCo 101/6 317 Kanawha Asbestos 31700 - ARO Steam Production Plant</v>
          </cell>
          <cell r="G2797" t="str">
            <v>Kanawha River Generating Plant</v>
          </cell>
          <cell r="H2797" t="str">
            <v>Coal</v>
          </cell>
          <cell r="I2797" t="str">
            <v>_Fully Exposed</v>
          </cell>
          <cell r="J2797" t="str">
            <v>No</v>
          </cell>
          <cell r="K2797" t="str">
            <v>Individual Worksheet</v>
          </cell>
        </row>
        <row r="2798">
          <cell r="F2798" t="str">
            <v>Appalachian Power - GenMountaineer Generating PlantMountaineer Generating Plant : APCo : 0710APCo 101/6 317 Mountainer Asbestos 31700 - ARO Steam Production Plant</v>
          </cell>
          <cell r="G2798" t="str">
            <v>Mountaineer Generating Plant</v>
          </cell>
          <cell r="H2798" t="str">
            <v>Coal</v>
          </cell>
          <cell r="I2798" t="str">
            <v>Least Exposed</v>
          </cell>
          <cell r="J2798" t="str">
            <v>No</v>
          </cell>
          <cell r="K2798" t="str">
            <v>Summary Worksheet</v>
          </cell>
        </row>
        <row r="2799">
          <cell r="F2799" t="str">
            <v>Appalachian Power - GenPhilip Sporn Generating PlantPhilip Sporn Generating Plant Units 1 - 4 : APCo : 0750 / OPCo : 7500APCo 101/6 317 Sporn Asbestos31700 - ARO Steam Production Plant</v>
          </cell>
          <cell r="G2799" t="str">
            <v>Philip Sporn Generating Plant</v>
          </cell>
          <cell r="H2799" t="str">
            <v>Coal</v>
          </cell>
          <cell r="I2799" t="str">
            <v>_Fully Exposed</v>
          </cell>
          <cell r="J2799" t="str">
            <v>No</v>
          </cell>
          <cell r="K2799" t="str">
            <v>Individual Worksheet</v>
          </cell>
        </row>
        <row r="2800">
          <cell r="F2800" t="str">
            <v>Appalachian Power - GenByllesby Hydro PlantByllesby Hydro Plant : APCo : 0630APCo 101/6 330 Byllesby Non-Depr33000 - Land</v>
          </cell>
          <cell r="G2800" t="str">
            <v>Byllesby Hydro Plant</v>
          </cell>
          <cell r="H2800" t="str">
            <v>Hydro</v>
          </cell>
          <cell r="I2800" t="str">
            <v>Other - Not Exposed</v>
          </cell>
          <cell r="J2800" t="str">
            <v>Yes</v>
          </cell>
          <cell r="K2800" t="str">
            <v>Summary Worksheet</v>
          </cell>
        </row>
        <row r="2801">
          <cell r="F2801" t="str">
            <v>Appalachian Power - GenClaytor Hydro PlantClaytor Hydro Land - Non-Project : APCo : 6120APCo 101/6 330 Claytor Non-Depr33000 - Land</v>
          </cell>
          <cell r="G2801" t="str">
            <v>Claytor Hydro Plant</v>
          </cell>
          <cell r="H2801" t="str">
            <v>Hydro</v>
          </cell>
          <cell r="I2801" t="str">
            <v>Other - Not Exposed</v>
          </cell>
          <cell r="J2801" t="str">
            <v>Yes</v>
          </cell>
          <cell r="K2801" t="str">
            <v>Summary Worksheet</v>
          </cell>
        </row>
        <row r="2802">
          <cell r="F2802" t="str">
            <v>Appalachian Power - GenClaytor Hydro PlantClaytor Hydro Plant : APCo : 0620APCo 101/6 330 Claytor Non-Depr33000 - Land</v>
          </cell>
          <cell r="G2802" t="str">
            <v>Claytor Hydro Plant</v>
          </cell>
          <cell r="H2802" t="str">
            <v>Hydro</v>
          </cell>
          <cell r="I2802" t="str">
            <v>Other - Not Exposed</v>
          </cell>
          <cell r="J2802" t="str">
            <v>Yes</v>
          </cell>
          <cell r="K2802" t="str">
            <v>Summary Worksheet</v>
          </cell>
        </row>
        <row r="2803">
          <cell r="F2803" t="str">
            <v>Appalachian Power - GenClaytor Hydro PlantClaytor Hydro Plant : APCo : 0620APCo 101/6 330 Claytor Non-Depr33010 - Land Rights</v>
          </cell>
          <cell r="G2803" t="str">
            <v>Claytor Hydro Plant</v>
          </cell>
          <cell r="H2803" t="str">
            <v>Hydro</v>
          </cell>
          <cell r="I2803" t="str">
            <v>Other - Not Exposed</v>
          </cell>
          <cell r="J2803" t="str">
            <v>No</v>
          </cell>
          <cell r="K2803" t="str">
            <v>Summary Worksheet</v>
          </cell>
        </row>
        <row r="2804">
          <cell r="F2804" t="str">
            <v>Appalachian Power - GenLeesville Hydro PlantLeesville Hydro Plant : APCo : 0690APCo 101/6 330 Leesville Non-Depr33000 - Land</v>
          </cell>
          <cell r="G2804" t="str">
            <v>Leesville Hydro Plant</v>
          </cell>
          <cell r="H2804" t="str">
            <v>Hydro</v>
          </cell>
          <cell r="I2804" t="str">
            <v>Other - Not Exposed</v>
          </cell>
          <cell r="J2804" t="str">
            <v>Yes</v>
          </cell>
          <cell r="K2804" t="str">
            <v>Summary Worksheet</v>
          </cell>
        </row>
        <row r="2805">
          <cell r="F2805" t="str">
            <v>Appalachian Power - GenLeesville Hydro PlantLeesville Hydro Plant : APCo : 0690APCo 101/6 330 Leesville Non-Depr33010 - Land Rights</v>
          </cell>
          <cell r="G2805" t="str">
            <v>Leesville Hydro Plant</v>
          </cell>
          <cell r="H2805" t="str">
            <v>Hydro</v>
          </cell>
          <cell r="I2805" t="str">
            <v>Other - Not Exposed</v>
          </cell>
          <cell r="J2805" t="str">
            <v>No</v>
          </cell>
          <cell r="K2805" t="str">
            <v>Summary Worksheet</v>
          </cell>
        </row>
        <row r="2806">
          <cell r="F2806" t="str">
            <v>Appalachian Power - GenLondon Hydro PlantLondon Hydro Plant : APCo : 0520APCo 101/6 330 London Non-Depr33000 - Land</v>
          </cell>
          <cell r="G2806" t="str">
            <v>London Hydro Plant</v>
          </cell>
          <cell r="H2806" t="str">
            <v>Hydro</v>
          </cell>
          <cell r="I2806" t="str">
            <v>Other - Not Exposed</v>
          </cell>
          <cell r="J2806" t="str">
            <v>Yes</v>
          </cell>
          <cell r="K2806" t="str">
            <v>Summary Worksheet</v>
          </cell>
        </row>
        <row r="2807">
          <cell r="F2807" t="str">
            <v>Appalachian Power - GenMarmet Hydro PlantMarmet Hydro Plant : APCo : 0510APCo 101/6 330 Marmet Non-Depr33000 - Land</v>
          </cell>
          <cell r="G2807" t="str">
            <v>Marmet Hydro Plant</v>
          </cell>
          <cell r="H2807" t="str">
            <v>Hydro</v>
          </cell>
          <cell r="I2807" t="str">
            <v>Other - Not Exposed</v>
          </cell>
          <cell r="J2807" t="str">
            <v>Yes</v>
          </cell>
          <cell r="K2807" t="str">
            <v>Summary Worksheet</v>
          </cell>
        </row>
        <row r="2808">
          <cell r="F2808" t="str">
            <v>Appalachian Power - GenNiagara Hydro PlantNiagara Hydro Plant : APCo : 0650APCo 101/6 330 Niagara Non-Depr33000 - Land</v>
          </cell>
          <cell r="G2808" t="str">
            <v>Niagara Hydro Plant</v>
          </cell>
          <cell r="H2808" t="str">
            <v>Hydro</v>
          </cell>
          <cell r="I2808" t="str">
            <v>Other - Not Exposed</v>
          </cell>
          <cell r="J2808" t="str">
            <v>Yes</v>
          </cell>
          <cell r="K2808" t="str">
            <v>Summary Worksheet</v>
          </cell>
        </row>
        <row r="2809">
          <cell r="F2809" t="str">
            <v>Appalachian Power - GenNiagara Hydro PlantNiagara Hydro Plant : APCo : 0650APCo 101/6 330 Niagara Non-Depr33010 - Land Rights</v>
          </cell>
          <cell r="G2809" t="str">
            <v>Niagara Hydro Plant</v>
          </cell>
          <cell r="H2809" t="str">
            <v>Hydro</v>
          </cell>
          <cell r="I2809" t="str">
            <v>Other - Not Exposed</v>
          </cell>
          <cell r="J2809" t="str">
            <v>No</v>
          </cell>
          <cell r="K2809" t="str">
            <v>Summary Worksheet</v>
          </cell>
        </row>
        <row r="2810">
          <cell r="F2810" t="str">
            <v>Appalachian Power - GenReusens Hydro PlantReusens Hydro Plant : APCo : 0680APCo 101/6 330 Reusens Non-Depr33000 - Land</v>
          </cell>
          <cell r="G2810" t="str">
            <v>Reusens Hydro Plant</v>
          </cell>
          <cell r="H2810" t="str">
            <v>Hydro</v>
          </cell>
          <cell r="I2810" t="str">
            <v>Other - Not Exposed</v>
          </cell>
          <cell r="J2810" t="str">
            <v>Yes</v>
          </cell>
          <cell r="K2810" t="str">
            <v>Summary Worksheet</v>
          </cell>
        </row>
        <row r="2811">
          <cell r="F2811" t="str">
            <v>Appalachian Power - GenSmith Mt Pumped Storage Hydro PlantSmith Mountain Pumped Storage Hydro Plant : APCo : 0550APCo 101/6 330 Smith Mt Non-Depr33000 - Land</v>
          </cell>
          <cell r="G2811" t="str">
            <v>Smith Mt Pumped Storage Hydro Plant</v>
          </cell>
          <cell r="H2811" t="str">
            <v>Hydro</v>
          </cell>
          <cell r="I2811" t="str">
            <v>Other - Not Exposed</v>
          </cell>
          <cell r="J2811" t="str">
            <v>Yes</v>
          </cell>
          <cell r="K2811" t="str">
            <v>Summary Worksheet</v>
          </cell>
        </row>
        <row r="2812">
          <cell r="F2812" t="str">
            <v>Appalachian Power - GenSmith Mt Pumped Storage Hydro PlantSmith Mountain Wildlife Area - Bedford County : APCo : 0553APCo 101/6 330 Smith Mt Non-Depr33000 - Land</v>
          </cell>
          <cell r="G2812" t="str">
            <v>Smith Mt Pumped Storage Hydro Plant</v>
          </cell>
          <cell r="H2812" t="str">
            <v>Hydro</v>
          </cell>
          <cell r="I2812" t="str">
            <v>Other - Not Exposed</v>
          </cell>
          <cell r="J2812" t="str">
            <v>Yes</v>
          </cell>
          <cell r="K2812" t="str">
            <v>Summary Worksheet</v>
          </cell>
        </row>
        <row r="2813">
          <cell r="F2813" t="str">
            <v>Appalachian Power - GenSmith Mt Pumped Storage Hydro PlantSmith Mountain Wildlife Area - Pitt County : APCo : 0552APCo 101/6 330 Smith Mt Non-Depr33000 - Land</v>
          </cell>
          <cell r="G2813" t="str">
            <v>Smith Mt Pumped Storage Hydro Plant</v>
          </cell>
          <cell r="H2813" t="str">
            <v>Hydro</v>
          </cell>
          <cell r="I2813" t="str">
            <v>Other - Not Exposed</v>
          </cell>
          <cell r="J2813" t="str">
            <v>Yes</v>
          </cell>
          <cell r="K2813" t="str">
            <v>Summary Worksheet</v>
          </cell>
        </row>
        <row r="2814">
          <cell r="F2814" t="str">
            <v>Appalachian Power - GenSmith Mt Pumped Storage Hydro PlantSmith Mountain Pumped Storage Hydro Plant : APCo : 0550APCo 101/6 330 Smith Mt Non-Depr33010 - Land Rights</v>
          </cell>
          <cell r="G2814" t="str">
            <v>Smith Mt Pumped Storage Hydro Plant</v>
          </cell>
          <cell r="H2814" t="str">
            <v>Hydro</v>
          </cell>
          <cell r="I2814" t="str">
            <v>Other - Not Exposed</v>
          </cell>
          <cell r="J2814" t="str">
            <v>No</v>
          </cell>
          <cell r="K2814" t="str">
            <v>Summary Worksheet</v>
          </cell>
        </row>
        <row r="2815">
          <cell r="F2815" t="str">
            <v>Appalachian Power - GenBuck Hydro PlantBuck Hydro Plant : APCo : 0635APCo 101/6 331 Buck Hydro33100 - Structures and Improvements</v>
          </cell>
          <cell r="G2815" t="str">
            <v>Buck Hydro Plant</v>
          </cell>
          <cell r="H2815" t="str">
            <v>Hydro</v>
          </cell>
          <cell r="I2815" t="str">
            <v>Other - Not Exposed</v>
          </cell>
          <cell r="J2815" t="str">
            <v>No</v>
          </cell>
          <cell r="K2815" t="str">
            <v>Summary Worksheet</v>
          </cell>
        </row>
        <row r="2816">
          <cell r="F2816" t="str">
            <v>Appalachian Power - GenByllesby Hydro PlantByllesby Hydro Plant : APCo : 0630APCo 101/6 331 Byllesby Hydro33100 - Structures and Improvements</v>
          </cell>
          <cell r="G2816" t="str">
            <v>Byllesby Hydro Plant</v>
          </cell>
          <cell r="H2816" t="str">
            <v>Hydro</v>
          </cell>
          <cell r="I2816" t="str">
            <v>Other - Not Exposed</v>
          </cell>
          <cell r="J2816" t="str">
            <v>No</v>
          </cell>
          <cell r="K2816" t="str">
            <v>Summary Worksheet</v>
          </cell>
        </row>
        <row r="2817">
          <cell r="F2817" t="str">
            <v>Appalachian Power - GenClaytor Hydro PlantClaytor Hydro Plant : APCo : 0620APCo 101/6 331 Claytor Hydro33100 - Structures and Improvements</v>
          </cell>
          <cell r="G2817" t="str">
            <v>Claytor Hydro Plant</v>
          </cell>
          <cell r="H2817" t="str">
            <v>Hydro</v>
          </cell>
          <cell r="I2817" t="str">
            <v>Other - Not Exposed</v>
          </cell>
          <cell r="J2817" t="str">
            <v>No</v>
          </cell>
          <cell r="K2817" t="str">
            <v>Summary Worksheet</v>
          </cell>
        </row>
        <row r="2818">
          <cell r="F2818" t="str">
            <v>Appalachian Power - GenLeesville Hydro PlantLeesville Hydro Plant : APCo : 0690APCo 101/6 331 Leesville Hydro33100 - Structures and Improvements</v>
          </cell>
          <cell r="G2818" t="str">
            <v>Leesville Hydro Plant</v>
          </cell>
          <cell r="H2818" t="str">
            <v>Hydro</v>
          </cell>
          <cell r="I2818" t="str">
            <v>Other - Not Exposed</v>
          </cell>
          <cell r="J2818" t="str">
            <v>No</v>
          </cell>
          <cell r="K2818" t="str">
            <v>Summary Worksheet</v>
          </cell>
        </row>
        <row r="2819">
          <cell r="F2819" t="str">
            <v>Appalachian Power - GenLondon Hydro PlantLondon Hydro Plant : APCo : 0520APCo 101/6 331 London Hydro33100 - Structures and Improvements</v>
          </cell>
          <cell r="G2819" t="str">
            <v>London Hydro Plant</v>
          </cell>
          <cell r="H2819" t="str">
            <v>Hydro</v>
          </cell>
          <cell r="I2819" t="str">
            <v>Other - Not Exposed</v>
          </cell>
          <cell r="J2819" t="str">
            <v>No</v>
          </cell>
          <cell r="K2819" t="str">
            <v>Summary Worksheet</v>
          </cell>
        </row>
        <row r="2820">
          <cell r="F2820" t="str">
            <v>Appalachian Power - GenMarmet Hydro PlantMarmet Hydro Plant : APCo : 0510APCo 101/6 331 Marmet Hydro33100 - Structures and Improvements</v>
          </cell>
          <cell r="G2820" t="str">
            <v>Marmet Hydro Plant</v>
          </cell>
          <cell r="H2820" t="str">
            <v>Hydro</v>
          </cell>
          <cell r="I2820" t="str">
            <v>Other - Not Exposed</v>
          </cell>
          <cell r="J2820" t="str">
            <v>No</v>
          </cell>
          <cell r="K2820" t="str">
            <v>Summary Worksheet</v>
          </cell>
        </row>
        <row r="2821">
          <cell r="F2821" t="str">
            <v>Appalachian Power - GenNiagara Hydro PlantNiagara Hydro Plant : APCo : 0650APCo 101/6 331 Niagara Hydro33100 - Structures and Improvements</v>
          </cell>
          <cell r="G2821" t="str">
            <v>Niagara Hydro Plant</v>
          </cell>
          <cell r="H2821" t="str">
            <v>Hydro</v>
          </cell>
          <cell r="I2821" t="str">
            <v>Other - Not Exposed</v>
          </cell>
          <cell r="J2821" t="str">
            <v>No</v>
          </cell>
          <cell r="K2821" t="str">
            <v>Summary Worksheet</v>
          </cell>
        </row>
        <row r="2822">
          <cell r="F2822" t="str">
            <v>Appalachian Power - GenReusens Hydro PlantReusens Hydro Plant : APCo : 0680APCo 101/6 331 Reusens Hydro33100 - Structures and Improvements</v>
          </cell>
          <cell r="G2822" t="str">
            <v>Reusens Hydro Plant</v>
          </cell>
          <cell r="H2822" t="str">
            <v>Hydro</v>
          </cell>
          <cell r="I2822" t="str">
            <v>Other - Not Exposed</v>
          </cell>
          <cell r="J2822" t="str">
            <v>No</v>
          </cell>
          <cell r="K2822" t="str">
            <v>Summary Worksheet</v>
          </cell>
        </row>
        <row r="2823">
          <cell r="F2823" t="str">
            <v>Appalachian Power - GenSmith Mt Pumped Storage Hydro PlantSmith Mountain Pumped Storage Hydro Plant : APCo : 0550APCo 101/6 331 Smith Mt Hydro33100 - Structures and Improvements</v>
          </cell>
          <cell r="G2823" t="str">
            <v>Smith Mt Pumped Storage Hydro Plant</v>
          </cell>
          <cell r="H2823" t="str">
            <v>Hydro</v>
          </cell>
          <cell r="I2823" t="str">
            <v>Other - Not Exposed</v>
          </cell>
          <cell r="J2823" t="str">
            <v>No</v>
          </cell>
          <cell r="K2823" t="str">
            <v>Summary Worksheet</v>
          </cell>
        </row>
        <row r="2824">
          <cell r="F2824" t="str">
            <v>Appalachian Power - GenWinfield Hydro PlantWinfield Hydro Plant : APCo : 0530APCo 101/6 331 Winfield Hydro33100 - Structures and Improvements</v>
          </cell>
          <cell r="G2824" t="str">
            <v>Winfield Hydro Plant</v>
          </cell>
          <cell r="H2824" t="str">
            <v>Hydro</v>
          </cell>
          <cell r="I2824" t="str">
            <v>Other - Not Exposed</v>
          </cell>
          <cell r="J2824" t="str">
            <v>No</v>
          </cell>
          <cell r="K2824" t="str">
            <v>Summary Worksheet</v>
          </cell>
        </row>
        <row r="2825">
          <cell r="F2825" t="str">
            <v>Appalachian Power - GenBuck Hydro PlantBuck Hydro Plant : APCo : 0635APCo 101/6 332 Buck Hydro33200 - Reservoirs, Dams &amp; Waterway</v>
          </cell>
          <cell r="G2825" t="str">
            <v>Buck Hydro Plant</v>
          </cell>
          <cell r="H2825" t="str">
            <v>Hydro</v>
          </cell>
          <cell r="I2825" t="str">
            <v>Other - Not Exposed</v>
          </cell>
          <cell r="J2825" t="str">
            <v>No</v>
          </cell>
          <cell r="K2825" t="str">
            <v>Summary Worksheet</v>
          </cell>
        </row>
        <row r="2826">
          <cell r="F2826" t="str">
            <v>Appalachian Power - GenByllesby Hydro PlantByllesby Hydro Plant : APCo : 0630APCo 101/6 332 Byllesby Hydro33200 - Reservoirs, Dams &amp; Waterway</v>
          </cell>
          <cell r="G2826" t="str">
            <v>Byllesby Hydro Plant</v>
          </cell>
          <cell r="H2826" t="str">
            <v>Hydro</v>
          </cell>
          <cell r="I2826" t="str">
            <v>Other - Not Exposed</v>
          </cell>
          <cell r="J2826" t="str">
            <v>No</v>
          </cell>
          <cell r="K2826" t="str">
            <v>Summary Worksheet</v>
          </cell>
        </row>
        <row r="2827">
          <cell r="F2827" t="str">
            <v>Appalachian Power - GenClaytor Hydro PlantClaytor Hydro Plant : APCo : 0620APCo 101/6 332 Claytor Hydro33200 - Reservoirs, Dams &amp; Waterway</v>
          </cell>
          <cell r="G2827" t="str">
            <v>Claytor Hydro Plant</v>
          </cell>
          <cell r="H2827" t="str">
            <v>Hydro</v>
          </cell>
          <cell r="I2827" t="str">
            <v>Other - Not Exposed</v>
          </cell>
          <cell r="J2827" t="str">
            <v>No</v>
          </cell>
          <cell r="K2827" t="str">
            <v>Summary Worksheet</v>
          </cell>
        </row>
        <row r="2828">
          <cell r="F2828" t="str">
            <v>Appalachian Power - GenLeesville Hydro PlantLeesville Hydro Plant : APCo : 0690APCo 101/6 332 Leesville Hydro33200 - Reservoirs, Dams &amp; Waterway</v>
          </cell>
          <cell r="G2828" t="str">
            <v>Leesville Hydro Plant</v>
          </cell>
          <cell r="H2828" t="str">
            <v>Hydro</v>
          </cell>
          <cell r="I2828" t="str">
            <v>Other - Not Exposed</v>
          </cell>
          <cell r="J2828" t="str">
            <v>No</v>
          </cell>
          <cell r="K2828" t="str">
            <v>Summary Worksheet</v>
          </cell>
        </row>
        <row r="2829">
          <cell r="F2829" t="str">
            <v>Appalachian Power - GenLondon Hydro PlantLondon Hydro Plant : APCo : 0520APCo 101/6 332 London Hydro33200 - Reservoirs, Dams &amp; Waterway</v>
          </cell>
          <cell r="G2829" t="str">
            <v>London Hydro Plant</v>
          </cell>
          <cell r="H2829" t="str">
            <v>Hydro</v>
          </cell>
          <cell r="I2829" t="str">
            <v>Other - Not Exposed</v>
          </cell>
          <cell r="J2829" t="str">
            <v>No</v>
          </cell>
          <cell r="K2829" t="str">
            <v>Summary Worksheet</v>
          </cell>
        </row>
        <row r="2830">
          <cell r="F2830" t="str">
            <v>Appalachian Power - GenMarmet Hydro PlantMarmet Hydro Plant : APCo : 0510APCo 101/6 332 Marmet Hydro33200 - Reservoirs, Dams &amp; Waterway</v>
          </cell>
          <cell r="G2830" t="str">
            <v>Marmet Hydro Plant</v>
          </cell>
          <cell r="H2830" t="str">
            <v>Hydro</v>
          </cell>
          <cell r="I2830" t="str">
            <v>Other - Not Exposed</v>
          </cell>
          <cell r="J2830" t="str">
            <v>No</v>
          </cell>
          <cell r="K2830" t="str">
            <v>Summary Worksheet</v>
          </cell>
        </row>
        <row r="2831">
          <cell r="F2831" t="str">
            <v>Appalachian Power - GenNiagara Hydro PlantNiagara Hydro Plant : APCo : 0650APCo 101/6 332 Niagara Hydro33200 - Reservoirs, Dams &amp; Waterway</v>
          </cell>
          <cell r="G2831" t="str">
            <v>Niagara Hydro Plant</v>
          </cell>
          <cell r="H2831" t="str">
            <v>Hydro</v>
          </cell>
          <cell r="I2831" t="str">
            <v>Other - Not Exposed</v>
          </cell>
          <cell r="J2831" t="str">
            <v>No</v>
          </cell>
          <cell r="K2831" t="str">
            <v>Summary Worksheet</v>
          </cell>
        </row>
        <row r="2832">
          <cell r="F2832" t="str">
            <v>Appalachian Power - GenReusens Hydro PlantReusens Hydro Plant : APCo : 0680APCo 101/6 332 Reusens Hydro33200 - Reservoirs, Dams &amp; Waterway</v>
          </cell>
          <cell r="G2832" t="str">
            <v>Reusens Hydro Plant</v>
          </cell>
          <cell r="H2832" t="str">
            <v>Hydro</v>
          </cell>
          <cell r="I2832" t="str">
            <v>Other - Not Exposed</v>
          </cell>
          <cell r="J2832" t="str">
            <v>No</v>
          </cell>
          <cell r="K2832" t="str">
            <v>Summary Worksheet</v>
          </cell>
        </row>
        <row r="2833">
          <cell r="F2833" t="str">
            <v>Appalachian Power - GenSmith Mt Pumped Storage Hydro PlantSmith Mountain Pumped Storage Hydro Plant : APCo : 0550APCo 101/6 332 Smith Mt Hydro33200 - Reservoirs, Dams &amp; Waterway</v>
          </cell>
          <cell r="G2833" t="str">
            <v>Smith Mt Pumped Storage Hydro Plant</v>
          </cell>
          <cell r="H2833" t="str">
            <v>Hydro</v>
          </cell>
          <cell r="I2833" t="str">
            <v>Other - Not Exposed</v>
          </cell>
          <cell r="J2833" t="str">
            <v>No</v>
          </cell>
          <cell r="K2833" t="str">
            <v>Summary Worksheet</v>
          </cell>
        </row>
        <row r="2834">
          <cell r="F2834" t="str">
            <v>Appalachian Power - GenWinfield Hydro PlantWinfield Hydro Plant : APCo : 0530APCo 101/6 332 Winfield Hydro33200 - Reservoirs, Dams &amp; Waterway</v>
          </cell>
          <cell r="G2834" t="str">
            <v>Winfield Hydro Plant</v>
          </cell>
          <cell r="H2834" t="str">
            <v>Hydro</v>
          </cell>
          <cell r="I2834" t="str">
            <v>Other - Not Exposed</v>
          </cell>
          <cell r="J2834" t="str">
            <v>No</v>
          </cell>
          <cell r="K2834" t="str">
            <v>Summary Worksheet</v>
          </cell>
        </row>
        <row r="2835">
          <cell r="F2835" t="str">
            <v>Appalachian Power - GenBuck Hydro PlantBuck Hydro Plant : APCo : 0635APCo 101/6 333 Buck Hydro33300 - Water Wheels, Turbines, Gen</v>
          </cell>
          <cell r="G2835" t="str">
            <v>Buck Hydro Plant</v>
          </cell>
          <cell r="H2835" t="str">
            <v>Hydro</v>
          </cell>
          <cell r="I2835" t="str">
            <v>Other - Not Exposed</v>
          </cell>
          <cell r="J2835" t="str">
            <v>No</v>
          </cell>
          <cell r="K2835" t="str">
            <v>Summary Worksheet</v>
          </cell>
        </row>
        <row r="2836">
          <cell r="F2836" t="str">
            <v>Appalachian Power - GenByllesby Hydro PlantByllesby Hydro Plant : APCo : 0630APCo 101/6 333 Byllesby Hydro33300 - Water Wheels, Turbines, Gen</v>
          </cell>
          <cell r="G2836" t="str">
            <v>Byllesby Hydro Plant</v>
          </cell>
          <cell r="H2836" t="str">
            <v>Hydro</v>
          </cell>
          <cell r="I2836" t="str">
            <v>Other - Not Exposed</v>
          </cell>
          <cell r="J2836" t="str">
            <v>No</v>
          </cell>
          <cell r="K2836" t="str">
            <v>Summary Worksheet</v>
          </cell>
        </row>
        <row r="2837">
          <cell r="F2837" t="str">
            <v>Appalachian Power - GenClaytor Hydro PlantClaytor Hydro Plant : APCo : 0620APCo 101/6 333 Claytor Hydro33300 - Water Wheels, Turbines, Gen</v>
          </cell>
          <cell r="G2837" t="str">
            <v>Claytor Hydro Plant</v>
          </cell>
          <cell r="H2837" t="str">
            <v>Hydro</v>
          </cell>
          <cell r="I2837" t="str">
            <v>Other - Not Exposed</v>
          </cell>
          <cell r="J2837" t="str">
            <v>No</v>
          </cell>
          <cell r="K2837" t="str">
            <v>Summary Worksheet</v>
          </cell>
        </row>
        <row r="2838">
          <cell r="F2838" t="str">
            <v>Appalachian Power - GenLeesville Hydro PlantLeesville Hydro Plant : APCo : 0690APCo 101/6 333 Leesville Hydro33300 - Water Wheels, Turbines, Gen</v>
          </cell>
          <cell r="G2838" t="str">
            <v>Leesville Hydro Plant</v>
          </cell>
          <cell r="H2838" t="str">
            <v>Hydro</v>
          </cell>
          <cell r="I2838" t="str">
            <v>Other - Not Exposed</v>
          </cell>
          <cell r="J2838" t="str">
            <v>No</v>
          </cell>
          <cell r="K2838" t="str">
            <v>Summary Worksheet</v>
          </cell>
        </row>
        <row r="2839">
          <cell r="F2839" t="str">
            <v>Appalachian Power - GenLondon Hydro PlantLondon Hydro Plant : APCo : 0520APCo 101/6 333 London Hydro33300 - Water Wheels, Turbines, Gen</v>
          </cell>
          <cell r="G2839" t="str">
            <v>London Hydro Plant</v>
          </cell>
          <cell r="H2839" t="str">
            <v>Hydro</v>
          </cell>
          <cell r="I2839" t="str">
            <v>Other - Not Exposed</v>
          </cell>
          <cell r="J2839" t="str">
            <v>No</v>
          </cell>
          <cell r="K2839" t="str">
            <v>Summary Worksheet</v>
          </cell>
        </row>
        <row r="2840">
          <cell r="F2840" t="str">
            <v>Appalachian Power - GenMarmet Hydro PlantMarmet Hydro Plant : APCo : 0510APCo 101/6 333 Marmet Hydro33300 - Water Wheels, Turbines, Gen</v>
          </cell>
          <cell r="G2840" t="str">
            <v>Marmet Hydro Plant</v>
          </cell>
          <cell r="H2840" t="str">
            <v>Hydro</v>
          </cell>
          <cell r="I2840" t="str">
            <v>Other - Not Exposed</v>
          </cell>
          <cell r="J2840" t="str">
            <v>No</v>
          </cell>
          <cell r="K2840" t="str">
            <v>Summary Worksheet</v>
          </cell>
        </row>
        <row r="2841">
          <cell r="F2841" t="str">
            <v>Appalachian Power - GenNiagara Hydro PlantNiagara Hydro Plant : APCo : 0650APCo 101/6 333 Niagara Hydro33300 - Water Wheels, Turbines, Gen</v>
          </cell>
          <cell r="G2841" t="str">
            <v>Niagara Hydro Plant</v>
          </cell>
          <cell r="H2841" t="str">
            <v>Hydro</v>
          </cell>
          <cell r="I2841" t="str">
            <v>Other - Not Exposed</v>
          </cell>
          <cell r="J2841" t="str">
            <v>No</v>
          </cell>
          <cell r="K2841" t="str">
            <v>Summary Worksheet</v>
          </cell>
        </row>
        <row r="2842">
          <cell r="F2842" t="str">
            <v>Appalachian Power - GenReusens Hydro PlantReusens Hydro Plant : APCo : 0680APCo 101/6 333 Reusens Hydro33300 - Water Wheels, Turbines, Gen</v>
          </cell>
          <cell r="G2842" t="str">
            <v>Reusens Hydro Plant</v>
          </cell>
          <cell r="H2842" t="str">
            <v>Hydro</v>
          </cell>
          <cell r="I2842" t="str">
            <v>Other - Not Exposed</v>
          </cell>
          <cell r="J2842" t="str">
            <v>No</v>
          </cell>
          <cell r="K2842" t="str">
            <v>Summary Worksheet</v>
          </cell>
        </row>
        <row r="2843">
          <cell r="F2843" t="str">
            <v>Appalachian Power - GenSmith Mt Pumped Storage Hydro PlantSmith Mountain Pumped Storage Hydro Plant : APCo : 0550APCo 101/6 333 Smith Mt Hydro33300 - Water Wheels, Turbines, Gen</v>
          </cell>
          <cell r="G2843" t="str">
            <v>Smith Mt Pumped Storage Hydro Plant</v>
          </cell>
          <cell r="H2843" t="str">
            <v>Hydro</v>
          </cell>
          <cell r="I2843" t="str">
            <v>Other - Not Exposed</v>
          </cell>
          <cell r="J2843" t="str">
            <v>No</v>
          </cell>
          <cell r="K2843" t="str">
            <v>Summary Worksheet</v>
          </cell>
        </row>
        <row r="2844">
          <cell r="F2844" t="str">
            <v>Appalachian Power - GenWinfield Hydro PlantWinfield Hydro Plant : APCo : 0530APCo 101/6 333 Winfield Hydro33300 - Water Wheels, Turbines, Gen</v>
          </cell>
          <cell r="G2844" t="str">
            <v>Winfield Hydro Plant</v>
          </cell>
          <cell r="H2844" t="str">
            <v>Hydro</v>
          </cell>
          <cell r="I2844" t="str">
            <v>Other - Not Exposed</v>
          </cell>
          <cell r="J2844" t="str">
            <v>No</v>
          </cell>
          <cell r="K2844" t="str">
            <v>Summary Worksheet</v>
          </cell>
        </row>
        <row r="2845">
          <cell r="F2845" t="str">
            <v>Appalachian Power - GenBuck Hydro PlantBuck Hydro Plant : APCo : 0635APCo 101/6 334 Buck Hydro33400 - Accessory Electric Equipmnt</v>
          </cell>
          <cell r="G2845" t="str">
            <v>Buck Hydro Plant</v>
          </cell>
          <cell r="H2845" t="str">
            <v>Hydro</v>
          </cell>
          <cell r="I2845" t="str">
            <v>Other - Not Exposed</v>
          </cell>
          <cell r="J2845" t="str">
            <v>No</v>
          </cell>
          <cell r="K2845" t="str">
            <v>Summary Worksheet</v>
          </cell>
        </row>
        <row r="2846">
          <cell r="F2846" t="str">
            <v>Appalachian Power - GenByllesby Hydro PlantByllesby Hydro Plant : APCo : 0630APCo 101/6 334 Byllesby Hydro33400 - Accessory Electric Equipmnt</v>
          </cell>
          <cell r="G2846" t="str">
            <v>Byllesby Hydro Plant</v>
          </cell>
          <cell r="H2846" t="str">
            <v>Hydro</v>
          </cell>
          <cell r="I2846" t="str">
            <v>Other - Not Exposed</v>
          </cell>
          <cell r="J2846" t="str">
            <v>No</v>
          </cell>
          <cell r="K2846" t="str">
            <v>Summary Worksheet</v>
          </cell>
        </row>
        <row r="2847">
          <cell r="F2847" t="str">
            <v>Appalachian Power - GenClaytor Hydro PlantClaytor Hydro Plant : APCo : 0620APCo 101/6 334 Claytor Hydro33400 - Accessory Electric Equipmnt</v>
          </cell>
          <cell r="G2847" t="str">
            <v>Claytor Hydro Plant</v>
          </cell>
          <cell r="H2847" t="str">
            <v>Hydro</v>
          </cell>
          <cell r="I2847" t="str">
            <v>Other - Not Exposed</v>
          </cell>
          <cell r="J2847" t="str">
            <v>No</v>
          </cell>
          <cell r="K2847" t="str">
            <v>Summary Worksheet</v>
          </cell>
        </row>
        <row r="2848">
          <cell r="F2848" t="str">
            <v>Appalachian Power - GenLeesville Hydro PlantLeesville Hydro Plant : APCo : 0690APCo 101/6 334 Leesville Hydro33400 - Accessory Electric Equipmnt</v>
          </cell>
          <cell r="G2848" t="str">
            <v>Leesville Hydro Plant</v>
          </cell>
          <cell r="H2848" t="str">
            <v>Hydro</v>
          </cell>
          <cell r="I2848" t="str">
            <v>Other - Not Exposed</v>
          </cell>
          <cell r="J2848" t="str">
            <v>No</v>
          </cell>
          <cell r="K2848" t="str">
            <v>Summary Worksheet</v>
          </cell>
        </row>
        <row r="2849">
          <cell r="F2849" t="str">
            <v>Appalachian Power - GenLondon Hydro PlantLondon Hydro Plant : APCo : 0520APCo 101/6 334 London Hydro33400 - Accessory Electric Equipmnt</v>
          </cell>
          <cell r="G2849" t="str">
            <v>London Hydro Plant</v>
          </cell>
          <cell r="H2849" t="str">
            <v>Hydro</v>
          </cell>
          <cell r="I2849" t="str">
            <v>Other - Not Exposed</v>
          </cell>
          <cell r="J2849" t="str">
            <v>No</v>
          </cell>
          <cell r="K2849" t="str">
            <v>Summary Worksheet</v>
          </cell>
        </row>
        <row r="2850">
          <cell r="F2850" t="str">
            <v>Appalachian Power - GenMarmet Hydro PlantMarmet Hydro Plant : APCo : 0510APCo 101/6 334 Marmet Hydro33400 - Accessory Electric Equipmnt</v>
          </cell>
          <cell r="G2850" t="str">
            <v>Marmet Hydro Plant</v>
          </cell>
          <cell r="H2850" t="str">
            <v>Hydro</v>
          </cell>
          <cell r="I2850" t="str">
            <v>Other - Not Exposed</v>
          </cell>
          <cell r="J2850" t="str">
            <v>No</v>
          </cell>
          <cell r="K2850" t="str">
            <v>Summary Worksheet</v>
          </cell>
        </row>
        <row r="2851">
          <cell r="F2851" t="str">
            <v>Appalachian Power - GenNiagara Hydro PlantNiagara Hydro Plant : APCo : 0650APCo 101/6 334 Niagara Hydro33400 - Accessory Electric Equipmnt</v>
          </cell>
          <cell r="G2851" t="str">
            <v>Niagara Hydro Plant</v>
          </cell>
          <cell r="H2851" t="str">
            <v>Hydro</v>
          </cell>
          <cell r="I2851" t="str">
            <v>Other - Not Exposed</v>
          </cell>
          <cell r="J2851" t="str">
            <v>No</v>
          </cell>
          <cell r="K2851" t="str">
            <v>Summary Worksheet</v>
          </cell>
        </row>
        <row r="2852">
          <cell r="F2852" t="str">
            <v>Appalachian Power - GenReusens Hydro PlantReusens Hydro Plant : APCo : 0680APCo 101/6 334 Reusens Hydro33400 - Accessory Electric Equipmnt</v>
          </cell>
          <cell r="G2852" t="str">
            <v>Reusens Hydro Plant</v>
          </cell>
          <cell r="H2852" t="str">
            <v>Hydro</v>
          </cell>
          <cell r="I2852" t="str">
            <v>Other - Not Exposed</v>
          </cell>
          <cell r="J2852" t="str">
            <v>No</v>
          </cell>
          <cell r="K2852" t="str">
            <v>Summary Worksheet</v>
          </cell>
        </row>
        <row r="2853">
          <cell r="F2853" t="str">
            <v>Appalachian Power - GenSmith Mt Pumped Storage Hydro PlantSmith Mountain Pumped Storage Hydro Plant : APCo : 0550APCo 101/6 334 Smith Mt Hydro33400 - Accessory Electric Equipmnt</v>
          </cell>
          <cell r="G2853" t="str">
            <v>Smith Mt Pumped Storage Hydro Plant</v>
          </cell>
          <cell r="H2853" t="str">
            <v>Hydro</v>
          </cell>
          <cell r="I2853" t="str">
            <v>Other - Not Exposed</v>
          </cell>
          <cell r="J2853" t="str">
            <v>No</v>
          </cell>
          <cell r="K2853" t="str">
            <v>Summary Worksheet</v>
          </cell>
        </row>
        <row r="2854">
          <cell r="F2854" t="str">
            <v>Appalachian Power - GenWinfield Hydro PlantWinfield Hydro Plant : APCo : 0530APCo 101/6 334 Winfield Hydro33400 - Accessory Electric Equipmnt</v>
          </cell>
          <cell r="G2854" t="str">
            <v>Winfield Hydro Plant</v>
          </cell>
          <cell r="H2854" t="str">
            <v>Hydro</v>
          </cell>
          <cell r="I2854" t="str">
            <v>Other - Not Exposed</v>
          </cell>
          <cell r="J2854" t="str">
            <v>No</v>
          </cell>
          <cell r="K2854" t="str">
            <v>Summary Worksheet</v>
          </cell>
        </row>
        <row r="2855">
          <cell r="F2855" t="str">
            <v>Appalachian Power - GenBuck Hydro PlantBuck Hydro Plant : APCo : 0635APCo 101/6 335 Buck Hydro33500 - Misc Power Plant Equipment</v>
          </cell>
          <cell r="G2855" t="str">
            <v>Buck Hydro Plant</v>
          </cell>
          <cell r="H2855" t="str">
            <v>Hydro</v>
          </cell>
          <cell r="I2855" t="str">
            <v>Other - Not Exposed</v>
          </cell>
          <cell r="J2855" t="str">
            <v>No</v>
          </cell>
          <cell r="K2855" t="str">
            <v>Summary Worksheet</v>
          </cell>
        </row>
        <row r="2856">
          <cell r="F2856" t="str">
            <v>Appalachian Power - GenByllesby Hydro PlantByllesby Hydro Plant : APCo : 0630APCo 101/6 335 Byllesby Hydro33500 - Misc Power Plant Equipment</v>
          </cell>
          <cell r="G2856" t="str">
            <v>Byllesby Hydro Plant</v>
          </cell>
          <cell r="H2856" t="str">
            <v>Hydro</v>
          </cell>
          <cell r="I2856" t="str">
            <v>Other - Not Exposed</v>
          </cell>
          <cell r="J2856" t="str">
            <v>No</v>
          </cell>
          <cell r="K2856" t="str">
            <v>Summary Worksheet</v>
          </cell>
        </row>
        <row r="2857">
          <cell r="F2857" t="str">
            <v>Appalachian Power - GenClaytor Hydro PlantClaytor Hydro Plant : APCo : 0620APCo 101/6 335 Claytor Hydro33500 - Misc Power Plant Equipment</v>
          </cell>
          <cell r="G2857" t="str">
            <v>Claytor Hydro Plant</v>
          </cell>
          <cell r="H2857" t="str">
            <v>Hydro</v>
          </cell>
          <cell r="I2857" t="str">
            <v>Other - Not Exposed</v>
          </cell>
          <cell r="J2857" t="str">
            <v>No</v>
          </cell>
          <cell r="K2857" t="str">
            <v>Summary Worksheet</v>
          </cell>
        </row>
        <row r="2858">
          <cell r="F2858" t="str">
            <v>Appalachian Power - GenLeesville Hydro PlantLeesville Hydro Plant : APCo : 0690APCo 101/6 335 Leesville Hydro33500 - Misc Power Plant Equipment</v>
          </cell>
          <cell r="G2858" t="str">
            <v>Leesville Hydro Plant</v>
          </cell>
          <cell r="H2858" t="str">
            <v>Hydro</v>
          </cell>
          <cell r="I2858" t="str">
            <v>Other - Not Exposed</v>
          </cell>
          <cell r="J2858" t="str">
            <v>No</v>
          </cell>
          <cell r="K2858" t="str">
            <v>Summary Worksheet</v>
          </cell>
        </row>
        <row r="2859">
          <cell r="F2859" t="str">
            <v>Appalachian Power - GenLondon Hydro PlantLondon Hydro Plant : APCo : 0520APCo 101/6 335 London Hydro33500 - Misc Power Plant Equipment</v>
          </cell>
          <cell r="G2859" t="str">
            <v>London Hydro Plant</v>
          </cell>
          <cell r="H2859" t="str">
            <v>Hydro</v>
          </cell>
          <cell r="I2859" t="str">
            <v>Other - Not Exposed</v>
          </cell>
          <cell r="J2859" t="str">
            <v>No</v>
          </cell>
          <cell r="K2859" t="str">
            <v>Summary Worksheet</v>
          </cell>
        </row>
        <row r="2860">
          <cell r="F2860" t="str">
            <v>Appalachian Power - GenMarmet Hydro PlantMarmet Hydro Plant : APCo : 0510APCo 101/6 335 Marmet Hydro33500 - Misc Power Plant Equipment</v>
          </cell>
          <cell r="G2860" t="str">
            <v>Marmet Hydro Plant</v>
          </cell>
          <cell r="H2860" t="str">
            <v>Hydro</v>
          </cell>
          <cell r="I2860" t="str">
            <v>Other - Not Exposed</v>
          </cell>
          <cell r="J2860" t="str">
            <v>No</v>
          </cell>
          <cell r="K2860" t="str">
            <v>Summary Worksheet</v>
          </cell>
        </row>
        <row r="2861">
          <cell r="F2861" t="str">
            <v>Appalachian Power - GenNiagara Hydro PlantNiagara Hydro Plant : APCo : 0650APCo 101/6 335 Niagara Hydro33500 - Misc Power Plant Equipment</v>
          </cell>
          <cell r="G2861" t="str">
            <v>Niagara Hydro Plant</v>
          </cell>
          <cell r="H2861" t="str">
            <v>Hydro</v>
          </cell>
          <cell r="I2861" t="str">
            <v>Other - Not Exposed</v>
          </cell>
          <cell r="J2861" t="str">
            <v>No</v>
          </cell>
          <cell r="K2861" t="str">
            <v>Summary Worksheet</v>
          </cell>
        </row>
        <row r="2862">
          <cell r="F2862" t="str">
            <v>Appalachian Power - GenReusens Hydro PlantReusens Hydro Plant : APCo : 0680APCo 101/6 335 Reusens Hydro33500 - Misc Power Plant Equipment</v>
          </cell>
          <cell r="G2862" t="str">
            <v>Reusens Hydro Plant</v>
          </cell>
          <cell r="H2862" t="str">
            <v>Hydro</v>
          </cell>
          <cell r="I2862" t="str">
            <v>Other - Not Exposed</v>
          </cell>
          <cell r="J2862" t="str">
            <v>No</v>
          </cell>
          <cell r="K2862" t="str">
            <v>Summary Worksheet</v>
          </cell>
        </row>
        <row r="2863">
          <cell r="F2863" t="str">
            <v>Appalachian Power - GenSmith Mt Pumped Storage Hydro PlantSmith Mountain Pumped Storage Hydro Plant : APCo : 0550APCo 101/6 335 Smith Mt Hydro33500 - Misc Power Plant Equipment</v>
          </cell>
          <cell r="G2863" t="str">
            <v>Smith Mt Pumped Storage Hydro Plant</v>
          </cell>
          <cell r="H2863" t="str">
            <v>Hydro</v>
          </cell>
          <cell r="I2863" t="str">
            <v>Other - Not Exposed</v>
          </cell>
          <cell r="J2863" t="str">
            <v>No</v>
          </cell>
          <cell r="K2863" t="str">
            <v>Summary Worksheet</v>
          </cell>
        </row>
        <row r="2864">
          <cell r="F2864" t="str">
            <v>Appalachian Power - GenWinfield Hydro PlantWinfield Hydro Plant : APCo : 0530APCo 101/6 335 Winfield Hydro33500 - Misc Power Plant Equipment</v>
          </cell>
          <cell r="G2864" t="str">
            <v>Winfield Hydro Plant</v>
          </cell>
          <cell r="H2864" t="str">
            <v>Hydro</v>
          </cell>
          <cell r="I2864" t="str">
            <v>Other - Not Exposed</v>
          </cell>
          <cell r="J2864" t="str">
            <v>No</v>
          </cell>
          <cell r="K2864" t="str">
            <v>Summary Worksheet</v>
          </cell>
        </row>
        <row r="2865">
          <cell r="F2865" t="str">
            <v>Appalachian Power - GenBuck Hydro PlantBuck Hydro Plant : APCo : 0635APCo 101/6 336 Buck Hydro33600 - Roads, Railroads and Bridge</v>
          </cell>
          <cell r="G2865" t="str">
            <v>Buck Hydro Plant</v>
          </cell>
          <cell r="H2865" t="str">
            <v>Hydro</v>
          </cell>
          <cell r="I2865" t="str">
            <v>Other - Not Exposed</v>
          </cell>
          <cell r="J2865" t="str">
            <v>No</v>
          </cell>
          <cell r="K2865" t="str">
            <v>Summary Worksheet</v>
          </cell>
        </row>
        <row r="2866">
          <cell r="F2866" t="str">
            <v>Appalachian Power - GenClaytor Hydro PlantClaytor Hydro Plant : APCo : 0620APCo 101/6 336 Claytor Hydro33600 - Roads, Railroads and Bridge</v>
          </cell>
          <cell r="G2866" t="str">
            <v>Claytor Hydro Plant</v>
          </cell>
          <cell r="H2866" t="str">
            <v>Hydro</v>
          </cell>
          <cell r="I2866" t="str">
            <v>Other - Not Exposed</v>
          </cell>
          <cell r="J2866" t="str">
            <v>No</v>
          </cell>
          <cell r="K2866" t="str">
            <v>Summary Worksheet</v>
          </cell>
        </row>
        <row r="2867">
          <cell r="F2867" t="str">
            <v>Appalachian Power - GenLeesville Hydro PlantLeesville Hydro Plant : APCo : 0690APCo 101/6 336 Leesville Hydro33600 - Roads, Railroads and Bridge</v>
          </cell>
          <cell r="G2867" t="str">
            <v>Leesville Hydro Plant</v>
          </cell>
          <cell r="H2867" t="str">
            <v>Hydro</v>
          </cell>
          <cell r="I2867" t="str">
            <v>Other - Not Exposed</v>
          </cell>
          <cell r="J2867" t="str">
            <v>No</v>
          </cell>
          <cell r="K2867" t="str">
            <v>Summary Worksheet</v>
          </cell>
        </row>
        <row r="2868">
          <cell r="F2868" t="str">
            <v>Appalachian Power - GenLondon Hydro PlantLondon Hydro Plant : APCo : 0520APCo 101/6 336 London Hydro33600 - Roads, Railroads and Bridge</v>
          </cell>
          <cell r="G2868" t="str">
            <v>London Hydro Plant</v>
          </cell>
          <cell r="H2868" t="str">
            <v>Hydro</v>
          </cell>
          <cell r="I2868" t="str">
            <v>Other - Not Exposed</v>
          </cell>
          <cell r="J2868" t="str">
            <v>No</v>
          </cell>
          <cell r="K2868" t="str">
            <v>Summary Worksheet</v>
          </cell>
        </row>
        <row r="2869">
          <cell r="F2869" t="str">
            <v>Appalachian Power - GenMarmet Hydro PlantMarmet Hydro Plant : APCo : 0510APCo 101/6 336 Marmet Hydro33600 - Roads, Railroads and Bridge</v>
          </cell>
          <cell r="G2869" t="str">
            <v>Marmet Hydro Plant</v>
          </cell>
          <cell r="H2869" t="str">
            <v>Hydro</v>
          </cell>
          <cell r="I2869" t="str">
            <v>Other - Not Exposed</v>
          </cell>
          <cell r="J2869" t="str">
            <v>No</v>
          </cell>
          <cell r="K2869" t="str">
            <v>Summary Worksheet</v>
          </cell>
        </row>
        <row r="2870">
          <cell r="F2870" t="str">
            <v>Appalachian Power - GenSmith Mt Pumped Storage Hydro PlantSmith Mountain Pumped Storage Hydro Plant : APCo : 0550APCo 101/6 336 Smith Mt Hydro33600 - Roads, Railroads and Bridge</v>
          </cell>
          <cell r="G2870" t="str">
            <v>Smith Mt Pumped Storage Hydro Plant</v>
          </cell>
          <cell r="H2870" t="str">
            <v>Hydro</v>
          </cell>
          <cell r="I2870" t="str">
            <v>Other - Not Exposed</v>
          </cell>
          <cell r="J2870" t="str">
            <v>No</v>
          </cell>
          <cell r="K2870" t="str">
            <v>Summary Worksheet</v>
          </cell>
        </row>
        <row r="2871">
          <cell r="F2871" t="str">
            <v>Appalachian Power - GenWinfield Hydro PlantWinfield Hydro Plant : APCo : 0530APCo 101/6 336 Winfield Hydro33600 - Roads, Railroads and Bridge</v>
          </cell>
          <cell r="G2871" t="str">
            <v>Winfield Hydro Plant</v>
          </cell>
          <cell r="H2871" t="str">
            <v>Hydro</v>
          </cell>
          <cell r="I2871" t="str">
            <v>Other - Not Exposed</v>
          </cell>
          <cell r="J2871" t="str">
            <v>No</v>
          </cell>
          <cell r="K2871" t="str">
            <v>Summary Worksheet</v>
          </cell>
        </row>
        <row r="2872">
          <cell r="F2872" t="str">
            <v>Appalachian Power - GenByllesby Hydro PlantByllesby Cottage No.12 : APCo : 6269APCo 101/6 337 ARO Byllesby Hydro33700 - ARO Hydraulic Production</v>
          </cell>
          <cell r="G2872" t="str">
            <v>Byllesby Hydro Plant</v>
          </cell>
          <cell r="H2872" t="str">
            <v>Hydro</v>
          </cell>
          <cell r="I2872" t="str">
            <v>Other - Not Exposed</v>
          </cell>
          <cell r="J2872" t="str">
            <v>No</v>
          </cell>
          <cell r="K2872" t="str">
            <v>Summary Worksheet</v>
          </cell>
        </row>
        <row r="2873">
          <cell r="F2873" t="str">
            <v>Appalachian Power - GenClaytor Hydro PlantClaytor Hydro Plant : APCo : 0620APCo 101/6 337 ARO Claytor Hydro33700 - ARO Hydraulic Production</v>
          </cell>
          <cell r="G2873" t="str">
            <v>Claytor Hydro Plant</v>
          </cell>
          <cell r="H2873" t="str">
            <v>Hydro</v>
          </cell>
          <cell r="I2873" t="str">
            <v>Other - Not Exposed</v>
          </cell>
          <cell r="J2873" t="str">
            <v>No</v>
          </cell>
          <cell r="K2873" t="str">
            <v>Summary Worksheet</v>
          </cell>
        </row>
        <row r="2874">
          <cell r="F2874" t="str">
            <v>Appalachian Power - GenLeesville Hydro PlantLeesville Hydro Plant : APCo : 0690APCo 101/6 337 ARO Leesville Hydro33700 - ARO Hydraulic Production</v>
          </cell>
          <cell r="G2874" t="str">
            <v>Leesville Hydro Plant</v>
          </cell>
          <cell r="H2874" t="str">
            <v>Hydro</v>
          </cell>
          <cell r="I2874" t="str">
            <v>Other - Not Exposed</v>
          </cell>
          <cell r="J2874" t="str">
            <v>No</v>
          </cell>
          <cell r="K2874" t="str">
            <v>Summary Worksheet</v>
          </cell>
        </row>
        <row r="2875">
          <cell r="F2875" t="str">
            <v>Appalachian Power - GenLondon Hydro PlantLondon Hydro Plant : APCo : 0520APCo 101/6 337 ARO London Hydro33700 - ARO Hydraulic Production</v>
          </cell>
          <cell r="G2875" t="str">
            <v>London Hydro Plant</v>
          </cell>
          <cell r="H2875" t="str">
            <v>Hydro</v>
          </cell>
          <cell r="I2875" t="str">
            <v>Other - Not Exposed</v>
          </cell>
          <cell r="J2875" t="str">
            <v>No</v>
          </cell>
          <cell r="K2875" t="str">
            <v>Summary Worksheet</v>
          </cell>
        </row>
        <row r="2876">
          <cell r="F2876" t="str">
            <v>Appalachian Power - GenMarmet Hydro PlantMarmet Hydro Plant : APCo : 0510APCo 101/6 337 ARO Marmet Hydro33700 - ARO Hydraulic Production</v>
          </cell>
          <cell r="G2876" t="str">
            <v>Marmet Hydro Plant</v>
          </cell>
          <cell r="H2876" t="str">
            <v>Hydro</v>
          </cell>
          <cell r="I2876" t="str">
            <v>Other - Not Exposed</v>
          </cell>
          <cell r="J2876" t="str">
            <v>No</v>
          </cell>
          <cell r="K2876" t="str">
            <v>Summary Worksheet</v>
          </cell>
        </row>
        <row r="2877">
          <cell r="F2877" t="str">
            <v>Appalachian Power - GenNiagara Hydro PlantNiagara Hydro Plant : APCo : 0650APCo 101/6 337 ARO Niagra Hydro33700 - ARO Hydraulic Production</v>
          </cell>
          <cell r="G2877" t="str">
            <v>Niagara Hydro Plant</v>
          </cell>
          <cell r="H2877" t="str">
            <v>Hydro</v>
          </cell>
          <cell r="I2877" t="str">
            <v>Other - Not Exposed</v>
          </cell>
          <cell r="J2877" t="str">
            <v>No</v>
          </cell>
          <cell r="K2877" t="str">
            <v>Summary Worksheet</v>
          </cell>
        </row>
        <row r="2878">
          <cell r="F2878" t="str">
            <v>Appalachian Power - GenReusens Hydro PlantReusens Hydro Plant : APCo : 0680APCo 101/6 337 ARO Reusens Hydro33700 - ARO Hydraulic Production</v>
          </cell>
          <cell r="G2878" t="str">
            <v>Reusens Hydro Plant</v>
          </cell>
          <cell r="H2878" t="str">
            <v>Hydro</v>
          </cell>
          <cell r="I2878" t="str">
            <v>Other - Not Exposed</v>
          </cell>
          <cell r="J2878" t="str">
            <v>No</v>
          </cell>
          <cell r="K2878" t="str">
            <v>Summary Worksheet</v>
          </cell>
        </row>
        <row r="2879">
          <cell r="F2879" t="str">
            <v>Appalachian Power - GenSmith Mt Pumped Storage Hydro PlantSmith Mountain Pumped Storage Hydro Plant : APCo : 0550APCo 101/6 337 ARO Smith Mtn Hydro33700 - ARO Hydraulic Production</v>
          </cell>
          <cell r="G2879" t="str">
            <v>Smith Mt Pumped Storage Hydro Plant</v>
          </cell>
          <cell r="H2879" t="str">
            <v>Hydro</v>
          </cell>
          <cell r="I2879" t="str">
            <v>Other - Not Exposed</v>
          </cell>
          <cell r="J2879" t="str">
            <v>No</v>
          </cell>
          <cell r="K2879" t="str">
            <v>Summary Worksheet</v>
          </cell>
        </row>
        <row r="2880">
          <cell r="F2880" t="str">
            <v>Appalachian Power - GenWinfield Hydro PlantWinfield Hydro Plant : APCo : 0530APCo 101/6 337 ARO Winfield Hydro33700 - ARO Hydraulic Production</v>
          </cell>
          <cell r="G2880" t="str">
            <v>Winfield Hydro Plant</v>
          </cell>
          <cell r="H2880" t="str">
            <v>Hydro</v>
          </cell>
          <cell r="I2880" t="str">
            <v>Other - Not Exposed</v>
          </cell>
          <cell r="J2880" t="str">
            <v>No</v>
          </cell>
          <cell r="K2880" t="str">
            <v>Summary Worksheet</v>
          </cell>
        </row>
        <row r="2881">
          <cell r="F2881" t="str">
            <v>Appalachian Power - GenCeredo Generating PlantCeredo Generating Plant : APCo : CERGPAPCo 101/6 340 Ceredo Plant34000 - Land</v>
          </cell>
          <cell r="G2881" t="str">
            <v>Ceredo Generating Plant</v>
          </cell>
          <cell r="H2881" t="str">
            <v>Gas</v>
          </cell>
          <cell r="I2881" t="str">
            <v>Other - Not Exposed</v>
          </cell>
          <cell r="J2881" t="str">
            <v>Yes</v>
          </cell>
          <cell r="K2881" t="str">
            <v>Summary Worksheet</v>
          </cell>
        </row>
        <row r="2882">
          <cell r="F2882" t="str">
            <v>Appalachian Power - GenDresden Generating PlantDresden Generating Plant : APCo : DRESGPAPCo 101/6 340 Dresden Plant34000 - Land</v>
          </cell>
          <cell r="G2882" t="str">
            <v>Dresden Generating Plant</v>
          </cell>
          <cell r="H2882" t="str">
            <v>Gas</v>
          </cell>
          <cell r="I2882" t="str">
            <v>Other - Not Exposed</v>
          </cell>
          <cell r="J2882" t="str">
            <v>Yes</v>
          </cell>
          <cell r="K2882" t="str">
            <v>Summary Worksheet</v>
          </cell>
        </row>
        <row r="2883">
          <cell r="F2883" t="str">
            <v>Appalachian Power - GenCeredo Generating PlantCeredo Generating Plant : APCo : CERGPAPCo 101/6 341 Ceredo Plant34100 - Structures &amp; Improvmnts-Gas</v>
          </cell>
          <cell r="G2883" t="str">
            <v>Ceredo Generating Plant</v>
          </cell>
          <cell r="H2883" t="str">
            <v>Gas</v>
          </cell>
          <cell r="I2883" t="str">
            <v>Other - Not Exposed</v>
          </cell>
          <cell r="J2883" t="str">
            <v>No</v>
          </cell>
          <cell r="K2883" t="str">
            <v>Summary Worksheet</v>
          </cell>
        </row>
        <row r="2884">
          <cell r="F2884" t="str">
            <v>Appalachian Power - GenDresden Generating PlantDresden Plant - AFUDC : APCo : DRESAFUDCAPCo 101/6 341 Dresden AFUDC34100 - Structures &amp; Improvmnts-Gas</v>
          </cell>
          <cell r="G2884" t="str">
            <v>Dresden Generating Plant</v>
          </cell>
          <cell r="H2884" t="str">
            <v>Gas</v>
          </cell>
          <cell r="I2884" t="str">
            <v>Other - Not Exposed</v>
          </cell>
          <cell r="J2884" t="str">
            <v>No</v>
          </cell>
          <cell r="K2884" t="str">
            <v>Summary Worksheet</v>
          </cell>
        </row>
        <row r="2885">
          <cell r="F2885" t="str">
            <v>Appalachian Power - GenDresden Generating PlantDresden Plant - non-Virginia AFUDC : APCo : DRESAFUDCNVAPCo 101/6 341 Dresden non-VA AFUDC34100 - Structures &amp; Improvmnts-Gas</v>
          </cell>
          <cell r="G2885" t="str">
            <v>Dresden Generating Plant</v>
          </cell>
          <cell r="H2885" t="str">
            <v>Gas</v>
          </cell>
          <cell r="I2885" t="str">
            <v>Other - Not Exposed</v>
          </cell>
          <cell r="J2885" t="str">
            <v>No</v>
          </cell>
          <cell r="K2885" t="str">
            <v>Summary Worksheet</v>
          </cell>
        </row>
        <row r="2886">
          <cell r="F2886" t="str">
            <v>Appalachian Power - GenDresden Generating PlantDresden Generating Plant : APCo : DRESGPAPCo 101/6 341 Dresden Plant34100 - Structures &amp; Improvmnts-Gas</v>
          </cell>
          <cell r="G2886" t="str">
            <v>Dresden Generating Plant</v>
          </cell>
          <cell r="H2886" t="str">
            <v>Gas</v>
          </cell>
          <cell r="I2886" t="str">
            <v>Other - Not Exposed</v>
          </cell>
          <cell r="J2886" t="str">
            <v>No</v>
          </cell>
          <cell r="K2886" t="str">
            <v>Summary Worksheet</v>
          </cell>
        </row>
        <row r="2887">
          <cell r="F2887" t="str">
            <v>Appalachian Power - GenDresden Generating PlantDresden Plant - Virginia AFUDC : APCo : DRESAFUDCVAAPCo 101/6 341 Dresden VA AFUDC34100 - Structures &amp; Improvmnts-Gas</v>
          </cell>
          <cell r="G2887" t="str">
            <v>Dresden Generating Plant</v>
          </cell>
          <cell r="H2887" t="str">
            <v>Gas</v>
          </cell>
          <cell r="I2887" t="str">
            <v>Other - Not Exposed</v>
          </cell>
          <cell r="J2887" t="str">
            <v>No</v>
          </cell>
          <cell r="K2887" t="str">
            <v>Summary Worksheet</v>
          </cell>
        </row>
        <row r="2888">
          <cell r="F2888" t="str">
            <v>Appalachian Power - GenCeredo Generating PlantCeredo Generating Plant : APCo : CERGPAPCo 101/6 341 Ceredo Plant34100 - Structures &amp; Improvmnts</v>
          </cell>
          <cell r="G2888" t="str">
            <v>Ceredo Generating Plant</v>
          </cell>
          <cell r="H2888" t="str">
            <v>Gas</v>
          </cell>
          <cell r="I2888" t="str">
            <v>Other - Not Exposed</v>
          </cell>
          <cell r="J2888" t="str">
            <v>No</v>
          </cell>
          <cell r="K2888" t="str">
            <v>Summary Worksheet</v>
          </cell>
        </row>
        <row r="2889">
          <cell r="F2889" t="str">
            <v>Appalachian Power - GenDresden Generating PlantDresden Generating Plant : APCo : DRESGPAPCo 101/6 341 Dresden Plant34100 - Structures &amp; Improvmnts</v>
          </cell>
          <cell r="G2889" t="str">
            <v>Dresden Generating Plant</v>
          </cell>
          <cell r="H2889" t="str">
            <v>Gas</v>
          </cell>
          <cell r="I2889" t="str">
            <v>Other - Not Exposed</v>
          </cell>
          <cell r="J2889" t="str">
            <v>No</v>
          </cell>
          <cell r="K2889" t="str">
            <v>Summary Worksheet</v>
          </cell>
        </row>
        <row r="2890">
          <cell r="F2890" t="str">
            <v>Appalachian Power - GenDresden Generating PlantDresden Plant - Virginia AFUDC : APCo : DRAFUDCVAAPCo 101/6 341 Dresden VA AFUDC34100 - Structures &amp; Improvmnts</v>
          </cell>
          <cell r="G2890" t="str">
            <v>Dresden Generating Plant</v>
          </cell>
          <cell r="H2890" t="str">
            <v>Gas</v>
          </cell>
          <cell r="I2890" t="str">
            <v>Other - Not Exposed</v>
          </cell>
          <cell r="J2890" t="str">
            <v>No</v>
          </cell>
          <cell r="K2890" t="str">
            <v>Summary Worksheet</v>
          </cell>
        </row>
        <row r="2891">
          <cell r="F2891" t="str">
            <v>Appalachian Power - GenDresden Generating PlantDresden Plant - Virginia AFUDC : APCo : DRESAFUDCVAAPCo 101/6 341 Dresden VA AFUDC34100 - Structures &amp; Improvmnts</v>
          </cell>
          <cell r="G2891" t="str">
            <v>Dresden Generating Plant</v>
          </cell>
          <cell r="H2891" t="str">
            <v>Gas</v>
          </cell>
          <cell r="I2891" t="str">
            <v>Other - Not Exposed</v>
          </cell>
          <cell r="J2891" t="str">
            <v>No</v>
          </cell>
          <cell r="K2891" t="str">
            <v>Summary Worksheet</v>
          </cell>
        </row>
        <row r="2892">
          <cell r="F2892" t="str">
            <v>Appalachian Power - GenMountaineer IGCC PlantMountaineer IGCC Plant : APCo : MIGCCAPCo 101/6 312 Mountaineer31200 - Boiler Plant Equip-Coal</v>
          </cell>
          <cell r="G2892" t="str">
            <v>Mountaineer IGCC Plant</v>
          </cell>
          <cell r="H2892" t="str">
            <v>Gas</v>
          </cell>
          <cell r="I2892" t="str">
            <v>Other - Not Exposed</v>
          </cell>
          <cell r="J2892" t="str">
            <v>No</v>
          </cell>
          <cell r="K2892" t="str">
            <v>Individual Worksheet</v>
          </cell>
        </row>
        <row r="2893">
          <cell r="F2893" t="str">
            <v>Appalachian Power - GenMountaineer IGCC PlantMountaineer IGCC Plant : APCo : MIGCCAPCo 101/6 315 Mountaineer31500 - Accessory Elect Equip-Coal</v>
          </cell>
          <cell r="G2893" t="str">
            <v>Mountaineer IGCC Plant</v>
          </cell>
          <cell r="H2893" t="str">
            <v>Gas</v>
          </cell>
          <cell r="I2893" t="str">
            <v>Other - Not Exposed</v>
          </cell>
          <cell r="J2893" t="str">
            <v>No</v>
          </cell>
          <cell r="K2893" t="str">
            <v>Individual Worksheet</v>
          </cell>
        </row>
        <row r="2894">
          <cell r="F2894" t="str">
            <v>Appalachian Power - GenMountaineer IGCC PlantMountaineer IGCC Plant : APCo : MIGCCAPCo 101/6 316 Mountaineer31600 - Misc Pwr Plant Equip-Coal</v>
          </cell>
          <cell r="G2894" t="str">
            <v>Mountaineer IGCC Plant</v>
          </cell>
          <cell r="H2894" t="str">
            <v>Gas</v>
          </cell>
          <cell r="I2894" t="str">
            <v>Other - Not Exposed</v>
          </cell>
          <cell r="J2894" t="str">
            <v>No</v>
          </cell>
          <cell r="K2894" t="str">
            <v>Individual Worksheet</v>
          </cell>
        </row>
        <row r="2895">
          <cell r="F2895" t="str">
            <v>Appalachian Power - GenCeredo Generating PlantCeredo Generating Plant : APCo : CERGPAPCo 101/6 341-346 Ceredo Plant31200 - Boiler Plant Equip-Coal</v>
          </cell>
          <cell r="G2895" t="str">
            <v>Ceredo Generating Plant</v>
          </cell>
          <cell r="H2895" t="str">
            <v>Gas</v>
          </cell>
          <cell r="I2895" t="str">
            <v>Other - Not Exposed</v>
          </cell>
          <cell r="J2895" t="str">
            <v>No</v>
          </cell>
          <cell r="K2895" t="str">
            <v>Summary Worksheet</v>
          </cell>
        </row>
        <row r="2896">
          <cell r="F2896" t="str">
            <v>Appalachian Power - GenCeredo Generating PlantCeredo Generating Plant : APCo : CERGPAPCo 101/6 341-346 Ceredo Plant31400 - Turbogenerator Units-Coal</v>
          </cell>
          <cell r="G2896" t="str">
            <v>Ceredo Generating Plant</v>
          </cell>
          <cell r="H2896" t="str">
            <v>Gas</v>
          </cell>
          <cell r="I2896" t="str">
            <v>Other - Not Exposed</v>
          </cell>
          <cell r="J2896" t="str">
            <v>No</v>
          </cell>
          <cell r="K2896" t="str">
            <v>Summary Worksheet</v>
          </cell>
        </row>
        <row r="2897">
          <cell r="F2897" t="str">
            <v>Appalachian Power - GenDresden Generating PlantDresden Plant - AFUDC : APCo : DRESAFUDCAPCo 101/6 342 Dresden AFUDC34200 - Fuel Holders - Gas</v>
          </cell>
          <cell r="G2897" t="str">
            <v>Dresden Generating Plant</v>
          </cell>
          <cell r="H2897" t="str">
            <v>Gas</v>
          </cell>
          <cell r="I2897" t="str">
            <v>Other - Not Exposed</v>
          </cell>
          <cell r="J2897" t="str">
            <v>No</v>
          </cell>
          <cell r="K2897" t="str">
            <v>Summary Worksheet</v>
          </cell>
        </row>
        <row r="2898">
          <cell r="F2898" t="str">
            <v>Appalachian Power - GenDresden Generating PlantDresden Plant - non-Virginia AFUDC : APCo : DRESAFUDCNVAPCo 101/6 342 Dresden non-VA AFUDC34200 - Fuel Holders - Gas</v>
          </cell>
          <cell r="G2898" t="str">
            <v>Dresden Generating Plant</v>
          </cell>
          <cell r="H2898" t="str">
            <v>Gas</v>
          </cell>
          <cell r="I2898" t="str">
            <v>Other - Not Exposed</v>
          </cell>
          <cell r="J2898" t="str">
            <v>No</v>
          </cell>
          <cell r="K2898" t="str">
            <v>Summary Worksheet</v>
          </cell>
        </row>
        <row r="2899">
          <cell r="F2899" t="str">
            <v>Appalachian Power - GenDresden Generating PlantDresden Generating Plant : APCo : DRESGPAPCo 101/6 342 Dresden Plant34200 - Fuel Holders - Gas</v>
          </cell>
          <cell r="G2899" t="str">
            <v>Dresden Generating Plant</v>
          </cell>
          <cell r="H2899" t="str">
            <v>Gas</v>
          </cell>
          <cell r="I2899" t="str">
            <v>Other - Not Exposed</v>
          </cell>
          <cell r="J2899" t="str">
            <v>No</v>
          </cell>
          <cell r="K2899" t="str">
            <v>Summary Worksheet</v>
          </cell>
        </row>
        <row r="2900">
          <cell r="F2900" t="str">
            <v>Appalachian Power - GenDresden Generating PlantDresden Plant - Virginia AFUDC : APCo : DRESAFUDCVAAPCo 101/6 342 Dresden VA AFUDC34200 - Fuel Holders - Gas</v>
          </cell>
          <cell r="G2900" t="str">
            <v>Dresden Generating Plant</v>
          </cell>
          <cell r="H2900" t="str">
            <v>Gas</v>
          </cell>
          <cell r="I2900" t="str">
            <v>Other - Not Exposed</v>
          </cell>
          <cell r="J2900" t="str">
            <v>No</v>
          </cell>
          <cell r="K2900" t="str">
            <v>Summary Worksheet</v>
          </cell>
        </row>
        <row r="2901">
          <cell r="F2901" t="str">
            <v>Appalachian Power - GenDresden Generating PlantDresden Generating Plant : APCo : DRESGPAPCo 101/6 342 Dresden Plant34200 - Fuel Holders</v>
          </cell>
          <cell r="G2901" t="str">
            <v>Dresden Generating Plant</v>
          </cell>
          <cell r="H2901" t="str">
            <v>Gas</v>
          </cell>
          <cell r="I2901" t="str">
            <v>Other - Not Exposed</v>
          </cell>
          <cell r="J2901" t="str">
            <v>No</v>
          </cell>
          <cell r="K2901" t="str">
            <v>Summary Worksheet</v>
          </cell>
        </row>
        <row r="2902">
          <cell r="F2902" t="str">
            <v>Appalachian Power - GenDresden Generating PlantDresden Plant - Virginia AFUDC : APCo : DRAFUDCVAAPCo 101/6 342 Dresden VA AFUDC34200 - Fuel Holders</v>
          </cell>
          <cell r="G2902" t="str">
            <v>Dresden Generating Plant</v>
          </cell>
          <cell r="H2902" t="str">
            <v>Gas</v>
          </cell>
          <cell r="I2902" t="str">
            <v>Other - Not Exposed</v>
          </cell>
          <cell r="J2902" t="str">
            <v>No</v>
          </cell>
          <cell r="K2902" t="str">
            <v>Summary Worksheet</v>
          </cell>
        </row>
        <row r="2903">
          <cell r="F2903" t="str">
            <v>Appalachian Power - GenDresden Generating PlantDresden Plant - Virginia AFUDC : APCo : DRESAFUDCVAAPCo 101/6 342 Dresden VA AFUDC34200 - Fuel Holders</v>
          </cell>
          <cell r="G2903" t="str">
            <v>Dresden Generating Plant</v>
          </cell>
          <cell r="H2903" t="str">
            <v>Gas</v>
          </cell>
          <cell r="I2903" t="str">
            <v>Other - Not Exposed</v>
          </cell>
          <cell r="J2903" t="str">
            <v>No</v>
          </cell>
          <cell r="K2903" t="str">
            <v>Summary Worksheet</v>
          </cell>
        </row>
        <row r="2904">
          <cell r="F2904" t="str">
            <v>Appalachian Power - GenCeredo Generating PlantCeredo Generating Plant : APCo : CERGPAPCo 101/6 344 Ceredo Plant34400 - Generators - Gas</v>
          </cell>
          <cell r="G2904" t="str">
            <v>Ceredo Generating Plant</v>
          </cell>
          <cell r="H2904" t="str">
            <v>Gas</v>
          </cell>
          <cell r="I2904" t="str">
            <v>Other - Not Exposed</v>
          </cell>
          <cell r="J2904" t="str">
            <v>No</v>
          </cell>
          <cell r="K2904" t="str">
            <v>Summary Worksheet</v>
          </cell>
        </row>
        <row r="2905">
          <cell r="F2905" t="str">
            <v>Appalachian Power - GenDresden Generating PlantDresden Plant - AFUDC : APCo : DRESAFUDCAPCo 101/6 344 Dresden AFUDC34400 - Generators - Gas</v>
          </cell>
          <cell r="G2905" t="str">
            <v>Dresden Generating Plant</v>
          </cell>
          <cell r="H2905" t="str">
            <v>Gas</v>
          </cell>
          <cell r="I2905" t="str">
            <v>Other - Not Exposed</v>
          </cell>
          <cell r="J2905" t="str">
            <v>No</v>
          </cell>
          <cell r="K2905" t="str">
            <v>Summary Worksheet</v>
          </cell>
        </row>
        <row r="2906">
          <cell r="F2906" t="str">
            <v>Appalachian Power - GenDresden Generating PlantDresden Plant - non-Virginia AFUDC : APCo : DRESAFUDCNVAPCo 101/6 344 Dresden non-VA AFUDC34400 - Generators - Gas</v>
          </cell>
          <cell r="G2906" t="str">
            <v>Dresden Generating Plant</v>
          </cell>
          <cell r="H2906" t="str">
            <v>Gas</v>
          </cell>
          <cell r="I2906" t="str">
            <v>Other - Not Exposed</v>
          </cell>
          <cell r="J2906" t="str">
            <v>No</v>
          </cell>
          <cell r="K2906" t="str">
            <v>Summary Worksheet</v>
          </cell>
        </row>
        <row r="2907">
          <cell r="F2907" t="str">
            <v>Appalachian Power - GenDresden Generating PlantDresden Generating Plant : APCo : DRESGPAPCo 101/6 344 Dresden Plant34400 - Generators - Gas</v>
          </cell>
          <cell r="G2907" t="str">
            <v>Dresden Generating Plant</v>
          </cell>
          <cell r="H2907" t="str">
            <v>Gas</v>
          </cell>
          <cell r="I2907" t="str">
            <v>Other - Not Exposed</v>
          </cell>
          <cell r="J2907" t="str">
            <v>No</v>
          </cell>
          <cell r="K2907" t="str">
            <v>Summary Worksheet</v>
          </cell>
        </row>
        <row r="2908">
          <cell r="F2908" t="str">
            <v>Appalachian Power - GenDresden Generating PlantDresden Plant - Virginia AFUDC : APCo : DRESAFUDCVAAPCo 101/6 344 Dresden VA AFUDC34400 - Generators - Gas</v>
          </cell>
          <cell r="G2908" t="str">
            <v>Dresden Generating Plant</v>
          </cell>
          <cell r="H2908" t="str">
            <v>Gas</v>
          </cell>
          <cell r="I2908" t="str">
            <v>Other - Not Exposed</v>
          </cell>
          <cell r="J2908" t="str">
            <v>No</v>
          </cell>
          <cell r="K2908" t="str">
            <v>Summary Worksheet</v>
          </cell>
        </row>
        <row r="2909">
          <cell r="F2909" t="str">
            <v>Appalachian Power - GenCeredo Generating PlantCeredo Generating Plant : APCo : CERGPAPCo 101/6 344 Ceredo Plant34400 - Generators</v>
          </cell>
          <cell r="G2909" t="str">
            <v>Ceredo Generating Plant</v>
          </cell>
          <cell r="H2909" t="str">
            <v>Gas</v>
          </cell>
          <cell r="I2909" t="str">
            <v>Other - Not Exposed</v>
          </cell>
          <cell r="J2909" t="str">
            <v>No</v>
          </cell>
          <cell r="K2909" t="str">
            <v>Summary Worksheet</v>
          </cell>
        </row>
        <row r="2910">
          <cell r="F2910" t="str">
            <v>Appalachian Power - GenDresden Generating PlantDresden Generating Plant : APCo : DRESGPAPCo 101/6 344 Dresden Plant34400 - Generators</v>
          </cell>
          <cell r="G2910" t="str">
            <v>Dresden Generating Plant</v>
          </cell>
          <cell r="H2910" t="str">
            <v>Gas</v>
          </cell>
          <cell r="I2910" t="str">
            <v>Other - Not Exposed</v>
          </cell>
          <cell r="J2910" t="str">
            <v>No</v>
          </cell>
          <cell r="K2910" t="str">
            <v>Summary Worksheet</v>
          </cell>
        </row>
        <row r="2911">
          <cell r="F2911" t="str">
            <v>Appalachian Power - GenDresden Generating PlantDresden Plant - Virginia AFUDC : APCo : DRAFUDCVAAPCo 101/6 344 Dresden VA AFUDC34400 - Generators</v>
          </cell>
          <cell r="G2911" t="str">
            <v>Dresden Generating Plant</v>
          </cell>
          <cell r="H2911" t="str">
            <v>Gas</v>
          </cell>
          <cell r="I2911" t="str">
            <v>Other - Not Exposed</v>
          </cell>
          <cell r="J2911" t="str">
            <v>No</v>
          </cell>
          <cell r="K2911" t="str">
            <v>Summary Worksheet</v>
          </cell>
        </row>
        <row r="2912">
          <cell r="F2912" t="str">
            <v>Appalachian Power - GenDresden Generating PlantDresden Plant - Virginia AFUDC : APCo : DRESAFUDCVAAPCo 101/6 344 Dresden VA AFUDC34400 - Generators</v>
          </cell>
          <cell r="G2912" t="str">
            <v>Dresden Generating Plant</v>
          </cell>
          <cell r="H2912" t="str">
            <v>Gas</v>
          </cell>
          <cell r="I2912" t="str">
            <v>Other - Not Exposed</v>
          </cell>
          <cell r="J2912" t="str">
            <v>No</v>
          </cell>
          <cell r="K2912" t="str">
            <v>Summary Worksheet</v>
          </cell>
        </row>
        <row r="2913">
          <cell r="F2913" t="str">
            <v>Appalachian Power - GenDresden Generating PlantDresden Plant - Black Start Generator : APCo : DRESBSAPCo 101/6 344 Dresden Plant34400 - Generators</v>
          </cell>
          <cell r="G2913" t="str">
            <v>Dresden Generating Plant</v>
          </cell>
          <cell r="H2913" t="str">
            <v>Gas</v>
          </cell>
          <cell r="I2913" t="str">
            <v>Other - Not Exposed</v>
          </cell>
          <cell r="J2913" t="str">
            <v>No</v>
          </cell>
          <cell r="K2913" t="str">
            <v>Summary Worksheet</v>
          </cell>
        </row>
        <row r="2914">
          <cell r="F2914" t="str">
            <v>Appalachian Power - GenCeredo Generating PlantCeredo Generating Plant : APCo : CERGPAPCo 101/6 345 Ceredo Plant34500 - Accessory Electric Eq-Gas</v>
          </cell>
          <cell r="G2914" t="str">
            <v>Ceredo Generating Plant</v>
          </cell>
          <cell r="H2914" t="str">
            <v>Gas</v>
          </cell>
          <cell r="I2914" t="str">
            <v>Other - Not Exposed</v>
          </cell>
          <cell r="J2914" t="str">
            <v>No</v>
          </cell>
          <cell r="K2914" t="str">
            <v>Summary Worksheet</v>
          </cell>
        </row>
        <row r="2915">
          <cell r="F2915" t="str">
            <v>Appalachian Power - GenDresden Generating PlantDresden Plant - AFUDC : APCo : DRESAFUDCAPCo 101/6 345 Dresden AFUDC34500 - Accessory Electric Eq-Gas</v>
          </cell>
          <cell r="G2915" t="str">
            <v>Dresden Generating Plant</v>
          </cell>
          <cell r="H2915" t="str">
            <v>Gas</v>
          </cell>
          <cell r="I2915" t="str">
            <v>Other - Not Exposed</v>
          </cell>
          <cell r="J2915" t="str">
            <v>No</v>
          </cell>
          <cell r="K2915" t="str">
            <v>Summary Worksheet</v>
          </cell>
        </row>
        <row r="2916">
          <cell r="F2916" t="str">
            <v>Appalachian Power - GenDresden Generating PlantDresden Plant - non-Virginia AFUDC : APCo : DRESAFUDCNVAPCo 101/6 345 Dresden non-VA AFUDC34500 - Accessory Electric Eq-Gas</v>
          </cell>
          <cell r="G2916" t="str">
            <v>Dresden Generating Plant</v>
          </cell>
          <cell r="H2916" t="str">
            <v>Gas</v>
          </cell>
          <cell r="I2916" t="str">
            <v>Other - Not Exposed</v>
          </cell>
          <cell r="J2916" t="str">
            <v>No</v>
          </cell>
          <cell r="K2916" t="str">
            <v>Summary Worksheet</v>
          </cell>
        </row>
        <row r="2917">
          <cell r="F2917" t="str">
            <v>Appalachian Power - GenDresden Generating PlantDresden Generating Plant : APCo : DRESGPAPCo 101/6 345 Dresden Plant34500 - Accessory Electric Eq-Gas</v>
          </cell>
          <cell r="G2917" t="str">
            <v>Dresden Generating Plant</v>
          </cell>
          <cell r="H2917" t="str">
            <v>Gas</v>
          </cell>
          <cell r="I2917" t="str">
            <v>Other - Not Exposed</v>
          </cell>
          <cell r="J2917" t="str">
            <v>No</v>
          </cell>
          <cell r="K2917" t="str">
            <v>Summary Worksheet</v>
          </cell>
        </row>
        <row r="2918">
          <cell r="F2918" t="str">
            <v>Appalachian Power - GenDresden Generating PlantDresden Plant - Virginia AFUDC : APCo : DRESAFUDCVAAPCo 101/6 345 Dresden VA AFUDC34500 - Accessory Electric Eq-Gas</v>
          </cell>
          <cell r="G2918" t="str">
            <v>Dresden Generating Plant</v>
          </cell>
          <cell r="H2918" t="str">
            <v>Gas</v>
          </cell>
          <cell r="I2918" t="str">
            <v>Other - Not Exposed</v>
          </cell>
          <cell r="J2918" t="str">
            <v>No</v>
          </cell>
          <cell r="K2918" t="str">
            <v>Summary Worksheet</v>
          </cell>
        </row>
        <row r="2919">
          <cell r="F2919" t="str">
            <v>Appalachian Power - GenCeredo Generating PlantCeredo Generating Plant : APCo : CERGPAPCo 101/6 345 Ceredo Plant34500 - Accessory Electric Equip</v>
          </cell>
          <cell r="G2919" t="str">
            <v>Ceredo Generating Plant</v>
          </cell>
          <cell r="H2919" t="str">
            <v>Gas</v>
          </cell>
          <cell r="I2919" t="str">
            <v>Other - Not Exposed</v>
          </cell>
          <cell r="J2919" t="str">
            <v>No</v>
          </cell>
          <cell r="K2919" t="str">
            <v>Summary Worksheet</v>
          </cell>
        </row>
        <row r="2920">
          <cell r="F2920" t="str">
            <v>Appalachian Power - GenDresden Generating PlantDresden Generating Plant : APCo : DRESGPAPCo 101/6 345 Dresden Plant34500 - Accessory Electric Equip</v>
          </cell>
          <cell r="G2920" t="str">
            <v>Dresden Generating Plant</v>
          </cell>
          <cell r="H2920" t="str">
            <v>Gas</v>
          </cell>
          <cell r="I2920" t="str">
            <v>Other - Not Exposed</v>
          </cell>
          <cell r="J2920" t="str">
            <v>No</v>
          </cell>
          <cell r="K2920" t="str">
            <v>Summary Worksheet</v>
          </cell>
        </row>
        <row r="2921">
          <cell r="F2921" t="str">
            <v>Appalachian Power - GenDresden Generating PlantDresden Plant - Virginia AFUDC : APCo : DRAFUDCVAAPCo 101/6 345 Dresden VA AFUDC34500 - Accessory Electric Equip</v>
          </cell>
          <cell r="G2921" t="str">
            <v>Dresden Generating Plant</v>
          </cell>
          <cell r="H2921" t="str">
            <v>Gas</v>
          </cell>
          <cell r="I2921" t="str">
            <v>Other - Not Exposed</v>
          </cell>
          <cell r="J2921" t="str">
            <v>No</v>
          </cell>
          <cell r="K2921" t="str">
            <v>Summary Worksheet</v>
          </cell>
        </row>
        <row r="2922">
          <cell r="F2922" t="str">
            <v>Appalachian Power - GenDresden Generating PlantDresden Plant - Virginia AFUDC : APCo : DRESAFUDCVAAPCo 101/6 345 Dresden VA AFUDC34500 - Accessory Electric Equip</v>
          </cell>
          <cell r="G2922" t="str">
            <v>Dresden Generating Plant</v>
          </cell>
          <cell r="H2922" t="str">
            <v>Gas</v>
          </cell>
          <cell r="I2922" t="str">
            <v>Other - Not Exposed</v>
          </cell>
          <cell r="J2922" t="str">
            <v>No</v>
          </cell>
          <cell r="K2922" t="str">
            <v>Summary Worksheet</v>
          </cell>
        </row>
        <row r="2923">
          <cell r="F2923" t="str">
            <v>Appalachian Power - GenCeredo Generating PlantCeredo Generating Plant : APCo : CERGPAPCo 101/6 346 Ceredo Plant34600 - Misc Power Plant Eq-Gas</v>
          </cell>
          <cell r="G2923" t="str">
            <v>Ceredo Generating Plant</v>
          </cell>
          <cell r="H2923" t="str">
            <v>Gas</v>
          </cell>
          <cell r="I2923" t="str">
            <v>Other - Not Exposed</v>
          </cell>
          <cell r="J2923" t="str">
            <v>No</v>
          </cell>
          <cell r="K2923" t="str">
            <v>Summary Worksheet</v>
          </cell>
        </row>
        <row r="2924">
          <cell r="F2924" t="str">
            <v>Appalachian Power - GenDresden Generating PlantDresden Plant - AFUDC : APCo : DRESAFUDCAPCo 101/6 346 Dresden AFUDC34600 - Misc Power Plant Eq-Gas</v>
          </cell>
          <cell r="G2924" t="str">
            <v>Dresden Generating Plant</v>
          </cell>
          <cell r="H2924" t="str">
            <v>Gas</v>
          </cell>
          <cell r="I2924" t="str">
            <v>Other - Not Exposed</v>
          </cell>
          <cell r="J2924" t="str">
            <v>No</v>
          </cell>
          <cell r="K2924" t="str">
            <v>Summary Worksheet</v>
          </cell>
        </row>
        <row r="2925">
          <cell r="F2925" t="str">
            <v>Appalachian Power - GenDresden Generating PlantDresden Plant - non-Virginia AFUDC : APCo : DRESAFUDCNVAPCo 101/6 346 Dresden non-VA AFUDC34600 - Misc Power Plant Eq-Gas</v>
          </cell>
          <cell r="G2925" t="str">
            <v>Dresden Generating Plant</v>
          </cell>
          <cell r="H2925" t="str">
            <v>Gas</v>
          </cell>
          <cell r="I2925" t="str">
            <v>Other - Not Exposed</v>
          </cell>
          <cell r="J2925" t="str">
            <v>No</v>
          </cell>
          <cell r="K2925" t="str">
            <v>Summary Worksheet</v>
          </cell>
        </row>
        <row r="2926">
          <cell r="F2926" t="str">
            <v>Appalachian Power - GenDresden Generating PlantDresden Generating Plant : AEGD : DRESGPAPCo 101/6 346 Dresden Plant34600 - Misc Power Plant Eq-Gas</v>
          </cell>
          <cell r="G2926" t="str">
            <v>Dresden Generating Plant</v>
          </cell>
          <cell r="H2926" t="str">
            <v>Gas</v>
          </cell>
          <cell r="I2926" t="str">
            <v>Other - Not Exposed</v>
          </cell>
          <cell r="J2926" t="str">
            <v>No</v>
          </cell>
          <cell r="K2926" t="str">
            <v>Summary Worksheet</v>
          </cell>
        </row>
        <row r="2927">
          <cell r="F2927" t="str">
            <v>Appalachian Power - GenDresden Generating PlantDresden Generating Plant : APCo : DRESGPAPCo 101/6 346 Dresden Plant34600 - Misc Power Plant Eq-Gas</v>
          </cell>
          <cell r="G2927" t="str">
            <v>Dresden Generating Plant</v>
          </cell>
          <cell r="H2927" t="str">
            <v>Gas</v>
          </cell>
          <cell r="I2927" t="str">
            <v>Other - Not Exposed</v>
          </cell>
          <cell r="J2927" t="str">
            <v>No</v>
          </cell>
          <cell r="K2927" t="str">
            <v>Summary Worksheet</v>
          </cell>
        </row>
        <row r="2928">
          <cell r="F2928" t="str">
            <v>Appalachian Power - GenDresden Generating PlantDresden Plant - Virginia AFUDC : APCo : DRESAFUDCVAAPCo 101/6 346 Dresden VA AFUDC34600 - Misc Power Plant Eq-Gas</v>
          </cell>
          <cell r="G2928" t="str">
            <v>Dresden Generating Plant</v>
          </cell>
          <cell r="H2928" t="str">
            <v>Gas</v>
          </cell>
          <cell r="I2928" t="str">
            <v>Other - Not Exposed</v>
          </cell>
          <cell r="J2928" t="str">
            <v>No</v>
          </cell>
          <cell r="K2928" t="str">
            <v>Summary Worksheet</v>
          </cell>
        </row>
        <row r="2929">
          <cell r="F2929" t="str">
            <v>Appalachian Power - GenCeredo Generating PlantCeredo Generating Plant : APCo : CERGPAPCo 101/6 346 Ceredo Plant34600 - Misc Power Plant Equip</v>
          </cell>
          <cell r="G2929" t="str">
            <v>Ceredo Generating Plant</v>
          </cell>
          <cell r="H2929" t="str">
            <v>Gas</v>
          </cell>
          <cell r="I2929" t="str">
            <v>Other - Not Exposed</v>
          </cell>
          <cell r="J2929" t="str">
            <v>No</v>
          </cell>
          <cell r="K2929" t="str">
            <v>Summary Worksheet</v>
          </cell>
        </row>
        <row r="2930">
          <cell r="F2930" t="str">
            <v>Appalachian Power - GenDresden Generating PlantDresden Generating Plant : APCo : DRESGPAPCo 101/6 346 Dresden Plant34600 - Misc Power Plant Equip</v>
          </cell>
          <cell r="G2930" t="str">
            <v>Dresden Generating Plant</v>
          </cell>
          <cell r="H2930" t="str">
            <v>Gas</v>
          </cell>
          <cell r="I2930" t="str">
            <v>Other - Not Exposed</v>
          </cell>
          <cell r="J2930" t="str">
            <v>No</v>
          </cell>
          <cell r="K2930" t="str">
            <v>Summary Worksheet</v>
          </cell>
        </row>
        <row r="2931">
          <cell r="F2931" t="str">
            <v>Appalachian Power - GenDresden Generating PlantDresden Plant - Virginia AFUDC : APCo : DRAFUDCVAAPCo 101/6 346 Dresden VA AFUDC34600 - Misc Power Plant Equip</v>
          </cell>
          <cell r="G2931" t="str">
            <v>Dresden Generating Plant</v>
          </cell>
          <cell r="H2931" t="str">
            <v>Gas</v>
          </cell>
          <cell r="I2931" t="str">
            <v>Other - Not Exposed</v>
          </cell>
          <cell r="J2931" t="str">
            <v>No</v>
          </cell>
          <cell r="K2931" t="str">
            <v>Summary Worksheet</v>
          </cell>
        </row>
        <row r="2932">
          <cell r="F2932" t="str">
            <v>Appalachian Power - GenDresden Generating PlantDresden Plant - Virginia AFUDC : APCo : DRESAFUDCVAAPCo 101/6 346 Dresden VA AFUDC34600 - Misc Power Plant Equip</v>
          </cell>
          <cell r="G2932" t="str">
            <v>Dresden Generating Plant</v>
          </cell>
          <cell r="H2932" t="str">
            <v>Gas</v>
          </cell>
          <cell r="I2932" t="str">
            <v>Other - Not Exposed</v>
          </cell>
          <cell r="J2932" t="str">
            <v>No</v>
          </cell>
          <cell r="K2932" t="str">
            <v>Summary Worksheet</v>
          </cell>
        </row>
        <row r="2933">
          <cell r="F2933" t="str">
            <v>Appalachian Power - GenJohn E Amos Generating Plant, AP/OPJohn E. Amos Generating Plant Unit No. 3 : 02:0743 / 07:8600APCo 101/6 352 GSU35200 - Structures and Improvements</v>
          </cell>
          <cell r="G2933" t="str">
            <v>John E Amos Generating Plant, AP/OP</v>
          </cell>
          <cell r="H2933" t="str">
            <v>Coal</v>
          </cell>
          <cell r="I2933" t="str">
            <v>Least Exposed</v>
          </cell>
          <cell r="J2933" t="str">
            <v>No</v>
          </cell>
          <cell r="K2933" t="str">
            <v>Summary Worksheet</v>
          </cell>
        </row>
        <row r="2934">
          <cell r="F2934" t="str">
            <v>Appalachian Power - GenJohn E Amos Generating Plant, AP/OPJohn E. Amos Generating Plant Unit Nos. 1,2 : APCo : 0740APCo 101/6 352 GSU35200 - Structures and Improvements</v>
          </cell>
          <cell r="G2934" t="str">
            <v>John E Amos Generating Plant, AP/OP</v>
          </cell>
          <cell r="H2934" t="str">
            <v>Coal</v>
          </cell>
          <cell r="I2934" t="str">
            <v>Least Exposed</v>
          </cell>
          <cell r="J2934" t="str">
            <v>No</v>
          </cell>
          <cell r="K2934" t="str">
            <v>Summary Worksheet</v>
          </cell>
        </row>
        <row r="2935">
          <cell r="F2935" t="str">
            <v>Appalachian Power - GenKanawha River Generating PlantKanawha River Generating Plant : APCo : 0720APCo 101/6 352 GSU35200 - Structures and Improvements</v>
          </cell>
          <cell r="G2935" t="str">
            <v>Kanawha River Generating Plant</v>
          </cell>
          <cell r="H2935" t="str">
            <v>Coal</v>
          </cell>
          <cell r="I2935" t="str">
            <v>_Fully Exposed</v>
          </cell>
          <cell r="J2935" t="str">
            <v>No</v>
          </cell>
          <cell r="K2935" t="str">
            <v>Individual Worksheet</v>
          </cell>
        </row>
        <row r="2936">
          <cell r="F2936" t="str">
            <v>Appalachian Power - GenNiagara Hydro PlantNiagara Hydro Plant : APCo : 0650APCo 101/6 352 GSU35200 - Structures and Improvements</v>
          </cell>
          <cell r="G2936" t="str">
            <v>Niagara Hydro Plant</v>
          </cell>
          <cell r="H2936" t="str">
            <v>Hydro</v>
          </cell>
          <cell r="I2936" t="str">
            <v>Other - Not Exposed</v>
          </cell>
          <cell r="J2936" t="str">
            <v>No</v>
          </cell>
          <cell r="K2936" t="str">
            <v>Summary Worksheet</v>
          </cell>
        </row>
        <row r="2937">
          <cell r="F2937" t="str">
            <v>Appalachian Power - GenPhilip Sporn Generating PlantPhilip Sporn Generating Plant Units 1 - 4 : APCo : 0750 / OPCo : 7500APCo 101/6 352 GSU35200 - Structures and Improvements</v>
          </cell>
          <cell r="G2937" t="str">
            <v>Philip Sporn Generating Plant</v>
          </cell>
          <cell r="H2937" t="str">
            <v>Coal</v>
          </cell>
          <cell r="I2937" t="str">
            <v>_Fully Exposed</v>
          </cell>
          <cell r="J2937" t="str">
            <v>No</v>
          </cell>
          <cell r="K2937" t="str">
            <v>Individual Worksheet</v>
          </cell>
        </row>
        <row r="2938">
          <cell r="F2938" t="str">
            <v>Appalachian Power - GenTransmission Subs 138KV-VA, APCoClinch River 138KV Substation : APCo : 0771APCo 101/6 352 GSU35200 - Structures and Improvements</v>
          </cell>
          <cell r="G2938" t="str">
            <v>Clinch River Generating Plant</v>
          </cell>
          <cell r="H2938" t="str">
            <v>Coal</v>
          </cell>
          <cell r="I2938" t="str">
            <v>_Fully Exposed</v>
          </cell>
          <cell r="J2938" t="str">
            <v>No</v>
          </cell>
          <cell r="K2938" t="str">
            <v>Individual Worksheet</v>
          </cell>
        </row>
        <row r="2939">
          <cell r="F2939" t="str">
            <v>Appalachian Power - GenTransmission Subs 138KV-VA, APCoGlen Lyn 138KV Substation : APCo : 0782APCo 101/6 352 GSU35200 - Structures and Improvements</v>
          </cell>
          <cell r="G2939" t="str">
            <v>Glen Lyn Generating Plant - VA</v>
          </cell>
          <cell r="H2939" t="str">
            <v>Coal</v>
          </cell>
          <cell r="I2939" t="str">
            <v>_Fully Exposed</v>
          </cell>
          <cell r="J2939" t="str">
            <v>No</v>
          </cell>
          <cell r="K2939" t="str">
            <v>Individual Worksheet</v>
          </cell>
        </row>
        <row r="2940">
          <cell r="F2940" t="str">
            <v>Appalachian Power - GenTransmission Subs 345KV-WV, APCoPhilip Sporn 345/138KV Substation : APCo : 0751APCo 101/6 352 GSU35200 - Structures and Improvements</v>
          </cell>
          <cell r="G2940" t="str">
            <v>Philip Sporn Generating Plant</v>
          </cell>
          <cell r="H2940" t="str">
            <v>Coal</v>
          </cell>
          <cell r="I2940" t="str">
            <v>_Fully Exposed</v>
          </cell>
          <cell r="J2940" t="str">
            <v>No</v>
          </cell>
          <cell r="K2940" t="str">
            <v>Individual Worksheet</v>
          </cell>
        </row>
        <row r="2941">
          <cell r="F2941" t="str">
            <v>Appalachian Power - GenTransmission Subs 345KV-WV, APCoKanawha River 345/138KV Substation : APCo : 0721APCo 101/6 352 GSU35200 - Structures and Improvements</v>
          </cell>
          <cell r="G2941" t="str">
            <v>Transmission Subs 345KV-WV, APCo</v>
          </cell>
          <cell r="H2941" t="str">
            <v>-</v>
          </cell>
          <cell r="I2941" t="str">
            <v>-</v>
          </cell>
          <cell r="J2941" t="str">
            <v>No</v>
          </cell>
          <cell r="K2941" t="str">
            <v>Do Not Include</v>
          </cell>
        </row>
        <row r="2942">
          <cell r="F2942" t="str">
            <v>Appalachian Power - GenTransmission Subs 765KV-WV, APCoJohn E. Amos Plant 765KV Substation : APCo : 0741APCo 101/6 352 GSU35200 - Structures and Improvements</v>
          </cell>
          <cell r="G2942" t="str">
            <v>John E Amos Generating Plant, AP/OP</v>
          </cell>
          <cell r="H2942" t="str">
            <v>Coal</v>
          </cell>
          <cell r="I2942" t="str">
            <v>Least Exposed</v>
          </cell>
          <cell r="J2942" t="str">
            <v>No</v>
          </cell>
          <cell r="K2942" t="str">
            <v>Summary Worksheet</v>
          </cell>
        </row>
        <row r="2943">
          <cell r="F2943" t="str">
            <v>Appalachian Power - GenTransmission Subs 765KV-WV, APCoMountaineer Plant 765KV Substation : APCo : 0711APCo 101/6 352 GSU35200 - Structures and Improvements</v>
          </cell>
          <cell r="G2943" t="str">
            <v>Mountaineer Generating Plant</v>
          </cell>
          <cell r="H2943" t="str">
            <v>Coal</v>
          </cell>
          <cell r="I2943" t="str">
            <v>Least Exposed</v>
          </cell>
          <cell r="J2943" t="str">
            <v>No</v>
          </cell>
          <cell r="K2943" t="str">
            <v>Summary Worksheet</v>
          </cell>
        </row>
        <row r="2944">
          <cell r="F2944" t="str">
            <v>Appalachian Power - GenMountaineer Generating PlantMountaineer Generating Plant : APCo : 0710APCo 101/6 352 GSU35200 - Structures and Improvements</v>
          </cell>
          <cell r="G2944" t="str">
            <v>Mountaineer Generating Plant</v>
          </cell>
          <cell r="H2944" t="str">
            <v>Coal</v>
          </cell>
          <cell r="I2944" t="str">
            <v>Least Exposed</v>
          </cell>
          <cell r="J2944" t="str">
            <v>No</v>
          </cell>
          <cell r="K2944" t="str">
            <v>Summary Worksheet</v>
          </cell>
        </row>
        <row r="2945">
          <cell r="F2945" t="str">
            <v>Appalachian Power - GenDresden Generating PlantDresden Plant - AFUDC : APCo : DRESAFUDCAPCo 101/6 353 Dresden AFUDC35300 - Station Equipment</v>
          </cell>
          <cell r="G2945" t="str">
            <v>Dresden Generating Plant</v>
          </cell>
          <cell r="H2945" t="str">
            <v>Gas</v>
          </cell>
          <cell r="I2945" t="str">
            <v>Other - Not Exposed</v>
          </cell>
          <cell r="J2945" t="str">
            <v>No</v>
          </cell>
          <cell r="K2945" t="str">
            <v>Summary Worksheet</v>
          </cell>
        </row>
        <row r="2946">
          <cell r="F2946" t="str">
            <v>Appalachian Power - GenDresden Generating PlantDresden Plant - non-Virginia AFUDC : APCo : DRESAFUDCNVAPCo 101/6 353 Dresden non-VA AFUDC35300 - Station Equipment</v>
          </cell>
          <cell r="G2946" t="str">
            <v>Dresden Generating Plant</v>
          </cell>
          <cell r="H2946" t="str">
            <v>Gas</v>
          </cell>
          <cell r="I2946" t="str">
            <v>Other - Not Exposed</v>
          </cell>
          <cell r="J2946" t="str">
            <v>No</v>
          </cell>
          <cell r="K2946" t="str">
            <v>Summary Worksheet</v>
          </cell>
        </row>
        <row r="2947">
          <cell r="F2947" t="str">
            <v>Appalachian Power - GenDresden Generating PlantDresden Generating Plant : APCo : DRESGPAPCo 101/6 353 Dresden Plant35300 - Station Equipment</v>
          </cell>
          <cell r="G2947" t="str">
            <v>Dresden Generating Plant</v>
          </cell>
          <cell r="H2947" t="str">
            <v>Gas</v>
          </cell>
          <cell r="I2947" t="str">
            <v>Other - Not Exposed</v>
          </cell>
          <cell r="J2947" t="str">
            <v>No</v>
          </cell>
          <cell r="K2947" t="str">
            <v>Summary Worksheet</v>
          </cell>
        </row>
        <row r="2948">
          <cell r="F2948" t="str">
            <v>Appalachian Power - GenDresden Generating PlantDresden Plant - Virginia AFUDC : APCo : DRAFUDCVAAPCo 101/6 353 Dresden VA AFUDC35300 - Station Equipment</v>
          </cell>
          <cell r="G2948" t="str">
            <v>Dresden Generating Plant</v>
          </cell>
          <cell r="H2948" t="str">
            <v>Gas</v>
          </cell>
          <cell r="I2948" t="str">
            <v>Other - Not Exposed</v>
          </cell>
          <cell r="J2948" t="str">
            <v>No</v>
          </cell>
          <cell r="K2948" t="str">
            <v>Summary Worksheet</v>
          </cell>
        </row>
        <row r="2949">
          <cell r="F2949" t="str">
            <v>Appalachian Power - GenDresden Generating PlantDresden Plant - Virginia AFUDC : APCo : DRESAFUDCVAAPCo 101/6 353 Dresden VA AFUDC35300 - Station Equipment</v>
          </cell>
          <cell r="G2949" t="str">
            <v>Dresden Generating Plant</v>
          </cell>
          <cell r="H2949" t="str">
            <v>Gas</v>
          </cell>
          <cell r="I2949" t="str">
            <v>Other - Not Exposed</v>
          </cell>
          <cell r="J2949" t="str">
            <v>No</v>
          </cell>
          <cell r="K2949" t="str">
            <v>Summary Worksheet</v>
          </cell>
        </row>
        <row r="2950">
          <cell r="F2950" t="str">
            <v>Appalachian Power - GenClinch River Generating PlantClinch River Generating Plant : APCo : 0770APCo 101/6 353 GSU35300 - Station Equipment</v>
          </cell>
          <cell r="G2950" t="str">
            <v>Clinch River Generating Plant</v>
          </cell>
          <cell r="H2950" t="str">
            <v>Coal</v>
          </cell>
          <cell r="I2950" t="str">
            <v>_Fully Exposed</v>
          </cell>
          <cell r="J2950" t="str">
            <v>No</v>
          </cell>
          <cell r="K2950" t="str">
            <v>Individual Worksheet</v>
          </cell>
        </row>
        <row r="2951">
          <cell r="F2951" t="str">
            <v>Appalachian Power - GenDresden Generating PlantDresden Generating Plant : APCo : DRESGPAPCo 101/6 353 GSU35300 - Station Equipment</v>
          </cell>
          <cell r="G2951" t="str">
            <v>Dresden Generating Plant</v>
          </cell>
          <cell r="H2951" t="str">
            <v>Gas</v>
          </cell>
          <cell r="I2951" t="str">
            <v>Other - Not Exposed</v>
          </cell>
          <cell r="J2951" t="str">
            <v>No</v>
          </cell>
          <cell r="K2951" t="str">
            <v>Summary Worksheet</v>
          </cell>
        </row>
        <row r="2952">
          <cell r="F2952" t="str">
            <v>Appalachian Power - GenGlen Lyn Generating Plant - VAGlen Lyn Generating Plant Unit No. 5 - Virginia : APCo : 0784APCo 101/6 353 GSU35300 - Station Equipment</v>
          </cell>
          <cell r="G2952" t="str">
            <v>Glen Lyn Generating Plant - VA</v>
          </cell>
          <cell r="H2952" t="str">
            <v>Coal</v>
          </cell>
          <cell r="I2952" t="str">
            <v>_Fully Exposed</v>
          </cell>
          <cell r="J2952" t="str">
            <v>No</v>
          </cell>
          <cell r="K2952" t="str">
            <v>Individual Worksheet</v>
          </cell>
        </row>
        <row r="2953">
          <cell r="F2953" t="str">
            <v>Appalachian Power - GenGlen Lyn Generating Plant - VAGlen Lyn Generating Plant Unit No. 6 - Virginia : APCo : 0780APCo 101/6 353 GSU35300 - Station Equipment</v>
          </cell>
          <cell r="G2953" t="str">
            <v>Glen Lyn Generating Plant - VA</v>
          </cell>
          <cell r="H2953" t="str">
            <v>Coal</v>
          </cell>
          <cell r="I2953" t="str">
            <v>_Fully Exposed</v>
          </cell>
          <cell r="J2953" t="str">
            <v>No</v>
          </cell>
          <cell r="K2953" t="str">
            <v>Individual Worksheet</v>
          </cell>
        </row>
        <row r="2954">
          <cell r="F2954" t="str">
            <v>Appalachian Power - GenJohn E Amos Generating Plant, AP/OPJohn E. Amos Generating Plant Unit No. 3 : 02:0743 / 07:8600APCo 101/6 353 GSU35300 - Station Equipment</v>
          </cell>
          <cell r="G2954" t="str">
            <v>John E Amos Generating Plant, AP/OP</v>
          </cell>
          <cell r="H2954" t="str">
            <v>Coal</v>
          </cell>
          <cell r="I2954" t="str">
            <v>Least Exposed</v>
          </cell>
          <cell r="J2954" t="str">
            <v>No</v>
          </cell>
          <cell r="K2954" t="str">
            <v>Summary Worksheet</v>
          </cell>
        </row>
        <row r="2955">
          <cell r="F2955" t="str">
            <v>Appalachian Power - GenJohn E Amos Generating Plant, AP/OPJohn E. Amos Generating Plant Unit Nos. 1,2 : APCo : 0740APCo 101/6 353 GSU35300 - Station Equipment</v>
          </cell>
          <cell r="G2955" t="str">
            <v>John E Amos Generating Plant, AP/OP</v>
          </cell>
          <cell r="H2955" t="str">
            <v>Coal</v>
          </cell>
          <cell r="I2955" t="str">
            <v>Least Exposed</v>
          </cell>
          <cell r="J2955" t="str">
            <v>No</v>
          </cell>
          <cell r="K2955" t="str">
            <v>Summary Worksheet</v>
          </cell>
        </row>
        <row r="2956">
          <cell r="F2956" t="str">
            <v>Appalachian Power - GenKanawha River Generating PlantKanawha River Generating Plant : APCo : 0720APCo 101/6 353 GSU35300 - Station Equipment</v>
          </cell>
          <cell r="G2956" t="str">
            <v>Kanawha River Generating Plant</v>
          </cell>
          <cell r="H2956" t="str">
            <v>Coal</v>
          </cell>
          <cell r="I2956" t="str">
            <v>_Fully Exposed</v>
          </cell>
          <cell r="J2956" t="str">
            <v>No</v>
          </cell>
          <cell r="K2956" t="str">
            <v>Individual Worksheet</v>
          </cell>
        </row>
        <row r="2957">
          <cell r="F2957" t="str">
            <v>Appalachian Power - GenMountaineer Generating PlantMountaineer Generating Plant : APCo : 0710APCo 101/6 353 GSU35300 - Station Equipment</v>
          </cell>
          <cell r="G2957" t="str">
            <v>Mountaineer Generating Plant</v>
          </cell>
          <cell r="H2957" t="str">
            <v>Coal</v>
          </cell>
          <cell r="I2957" t="str">
            <v>Least Exposed</v>
          </cell>
          <cell r="J2957" t="str">
            <v>No</v>
          </cell>
          <cell r="K2957" t="str">
            <v>Summary Worksheet</v>
          </cell>
        </row>
        <row r="2958">
          <cell r="F2958" t="str">
            <v>Appalachian Power - GenNiagara Hydro PlantNiagara Hydro Plant : APCo : 0650APCo 101/6 353 GSU35300 - Station Equipment</v>
          </cell>
          <cell r="G2958" t="str">
            <v>Niagara Hydro Plant</v>
          </cell>
          <cell r="H2958" t="str">
            <v>Hydro</v>
          </cell>
          <cell r="I2958" t="str">
            <v>Other - Not Exposed</v>
          </cell>
          <cell r="J2958" t="str">
            <v>No</v>
          </cell>
          <cell r="K2958" t="str">
            <v>Summary Worksheet</v>
          </cell>
        </row>
        <row r="2959">
          <cell r="F2959" t="str">
            <v>Appalachian Power - GenPhilip Sporn Generating PlantPhilip Sporn Generating Plant Units 1 - 4 : APCo : 0750 / OPCo : 7500APCo 101/6 353 GSU35300 - Station Equipment</v>
          </cell>
          <cell r="G2959" t="str">
            <v>Philip Sporn Generating Plant</v>
          </cell>
          <cell r="H2959" t="str">
            <v>Coal</v>
          </cell>
          <cell r="I2959" t="str">
            <v>_Fully Exposed</v>
          </cell>
          <cell r="J2959" t="str">
            <v>No</v>
          </cell>
          <cell r="K2959" t="str">
            <v>Individual Worksheet</v>
          </cell>
        </row>
        <row r="2960">
          <cell r="F2960" t="str">
            <v>Appalachian Power - GenSmith Mt Pumped Storage Hydro PlantSmith Mountain Pumped Storage Hydro Plant : APCo : 0550APCo 101/6 395 Prod39500 - Laboratory Equipment</v>
          </cell>
          <cell r="G2960" t="str">
            <v>Smith Mt Pumped Storage Hydro Plant</v>
          </cell>
          <cell r="H2960" t="str">
            <v>Hydro</v>
          </cell>
          <cell r="I2960" t="str">
            <v>Other - Not Exposed</v>
          </cell>
          <cell r="J2960" t="str">
            <v>No</v>
          </cell>
          <cell r="K2960" t="str">
            <v>Summary Worksheet</v>
          </cell>
        </row>
        <row r="2961">
          <cell r="F2961" t="str">
            <v>Appalachian Power - GenSmith Mt Pumped Storage Hydro PlantSmith Mountain Pumped Storage Hydro Plant : APCo : 0550APCo 101/6 390 Prod39000 - Structures and Improvements</v>
          </cell>
          <cell r="G2961" t="str">
            <v>Smith Mt Pumped Storage Hydro Plant</v>
          </cell>
          <cell r="H2961" t="str">
            <v>Hydro</v>
          </cell>
          <cell r="I2961" t="str">
            <v>Other - Not Exposed</v>
          </cell>
          <cell r="J2961" t="str">
            <v>No</v>
          </cell>
          <cell r="K2961" t="str">
            <v>Summary Worksheet</v>
          </cell>
        </row>
        <row r="2962">
          <cell r="F2962" t="str">
            <v>Appalachian Power - GenSmith Mt Pumped Storage Hydro PlantSmith Mountain Pumped Storage Hydro Plant : APCo : 0550APCo 101/6 353 GSU35300 - Station Equipment</v>
          </cell>
          <cell r="G2962" t="str">
            <v>Smith Mt Pumped Storage Hydro Plant</v>
          </cell>
          <cell r="H2962" t="str">
            <v>Hydro</v>
          </cell>
          <cell r="I2962" t="str">
            <v>Other - Not Exposed</v>
          </cell>
          <cell r="J2962" t="str">
            <v>No</v>
          </cell>
          <cell r="K2962" t="str">
            <v>Summary Worksheet</v>
          </cell>
        </row>
        <row r="2963">
          <cell r="F2963" t="str">
            <v>Appalachian Power - GenTransmission Subs =&lt;69KV-VA, APCoByllesby 69KV Substation : APCo : 0631APCo 101/6 353 GSU35300 - Station Equipment</v>
          </cell>
          <cell r="G2963" t="str">
            <v>Byllesby Hydro Plant</v>
          </cell>
          <cell r="H2963" t="str">
            <v>Hydro</v>
          </cell>
          <cell r="I2963" t="str">
            <v>Other - Not Exposed</v>
          </cell>
          <cell r="J2963" t="str">
            <v>No</v>
          </cell>
          <cell r="K2963" t="str">
            <v>Summary Worksheet</v>
          </cell>
        </row>
        <row r="2964">
          <cell r="F2964" t="str">
            <v>Appalachian Power - GenTransmission Subs =&lt;69KV-VA, APCoReusens 34.5KV Substation : APCo : 0681APCo 101/6 353 GSU35300 - Station Equipment</v>
          </cell>
          <cell r="G2964" t="str">
            <v>Reusens Hydro Plant</v>
          </cell>
          <cell r="H2964" t="str">
            <v>Hydro</v>
          </cell>
          <cell r="I2964" t="str">
            <v>Other - Not Exposed</v>
          </cell>
          <cell r="J2964" t="str">
            <v>No</v>
          </cell>
          <cell r="K2964" t="str">
            <v>Summary Worksheet</v>
          </cell>
        </row>
        <row r="2965">
          <cell r="F2965" t="str">
            <v>Appalachian Power - GenTransmission Subs =&lt;69KV-WV, APCoLondon Hydro 46KV Substation : APCo : 0521APCo 101/6 353 GSU35300 - Station Equipment</v>
          </cell>
          <cell r="G2965" t="str">
            <v>London Hydro Plant</v>
          </cell>
          <cell r="H2965" t="str">
            <v>Hydro</v>
          </cell>
          <cell r="I2965" t="str">
            <v>Other - Not Exposed</v>
          </cell>
          <cell r="J2965" t="str">
            <v>No</v>
          </cell>
          <cell r="K2965" t="str">
            <v>Summary Worksheet</v>
          </cell>
        </row>
        <row r="2966">
          <cell r="F2966" t="str">
            <v>Appalachian Power - GenTransmission Subs =&lt;69KV-WV, APCoMarmet Hydro 46KV Substation : APCo : 0511APCo 101/6 353 GSU35300 - Station Equipment</v>
          </cell>
          <cell r="G2966" t="str">
            <v>Marmet Hydro Plant</v>
          </cell>
          <cell r="H2966" t="str">
            <v>Hydro</v>
          </cell>
          <cell r="I2966" t="str">
            <v>Other - Not Exposed</v>
          </cell>
          <cell r="J2966" t="str">
            <v>No</v>
          </cell>
          <cell r="K2966" t="str">
            <v>Summary Worksheet</v>
          </cell>
        </row>
        <row r="2967">
          <cell r="F2967" t="str">
            <v>Appalachian Power - GenTransmission Subs =&lt;69KV-WV, APCoBelle 46KV Substation : APCo : 3205APCo 101/6 353 GSU35300 - Station Equipment</v>
          </cell>
          <cell r="G2967" t="str">
            <v>Transmission Subs =&lt;69KV-WV, APCo</v>
          </cell>
          <cell r="H2967" t="str">
            <v>-</v>
          </cell>
          <cell r="I2967" t="str">
            <v>-</v>
          </cell>
          <cell r="J2967" t="str">
            <v>No</v>
          </cell>
          <cell r="K2967" t="str">
            <v>Do Not Include</v>
          </cell>
        </row>
        <row r="2968">
          <cell r="F2968" t="str">
            <v>Appalachian Power - GenTransmission Subs =&lt;69KV-WV, APCoWinfield Hydro 69KV Substation : APCo : 0531APCo 101/6 353 GSU35300 - Station Equipment</v>
          </cell>
          <cell r="G2968" t="str">
            <v>Winfield Hydro Plant</v>
          </cell>
          <cell r="H2968" t="str">
            <v>Hydro</v>
          </cell>
          <cell r="I2968" t="str">
            <v>Other - Not Exposed</v>
          </cell>
          <cell r="J2968" t="str">
            <v>No</v>
          </cell>
          <cell r="K2968" t="str">
            <v>Summary Worksheet</v>
          </cell>
        </row>
        <row r="2969">
          <cell r="F2969" t="str">
            <v>Appalachian Power - GenTransmission Subs 138KV-VA, APCoClaytor 138KV Substation : APCo : 0621APCo 101/6 353 GSU35300 - Station Equipment</v>
          </cell>
          <cell r="G2969" t="str">
            <v>Claytor Hydro Plant</v>
          </cell>
          <cell r="H2969" t="str">
            <v>Hydro</v>
          </cell>
          <cell r="I2969" t="str">
            <v>Other - Not Exposed</v>
          </cell>
          <cell r="J2969" t="str">
            <v>No</v>
          </cell>
          <cell r="K2969" t="str">
            <v>Summary Worksheet</v>
          </cell>
        </row>
        <row r="2970">
          <cell r="F2970" t="str">
            <v>Appalachian Power - GenTransmission Subs 138KV-VA, APCoClinch River 138KV Substation : APCo : 0771APCo 101/6 353 GSU35300 - Station Equipment</v>
          </cell>
          <cell r="G2970" t="str">
            <v>Clinch River Generating Plant</v>
          </cell>
          <cell r="H2970" t="str">
            <v>Coal</v>
          </cell>
          <cell r="I2970" t="str">
            <v>_Fully Exposed</v>
          </cell>
          <cell r="J2970" t="str">
            <v>No</v>
          </cell>
          <cell r="K2970" t="str">
            <v>Individual Worksheet</v>
          </cell>
        </row>
        <row r="2971">
          <cell r="F2971" t="str">
            <v>Appalachian Power - GenTransmission Subs 138KV-VA, APCoGlen Lyn 138KV Substation : APCo : 0782APCo 101/6 353 GSU35300 - Station Equipment</v>
          </cell>
          <cell r="G2971" t="str">
            <v>Glen Lyn Generating Plant - VA</v>
          </cell>
          <cell r="H2971" t="str">
            <v>Coal</v>
          </cell>
          <cell r="I2971" t="str">
            <v>_Fully Exposed</v>
          </cell>
          <cell r="J2971" t="str">
            <v>No</v>
          </cell>
          <cell r="K2971" t="str">
            <v>Individual Worksheet</v>
          </cell>
        </row>
        <row r="2972">
          <cell r="F2972" t="str">
            <v>Appalachian Power - GenTransmission Subs 138KV-VA, APCoLeesville 138KV Substation : APCo : 0691APCo 101/6 353 GSU35300 - Station Equipment</v>
          </cell>
          <cell r="G2972" t="str">
            <v>Leesville Hydro Plant</v>
          </cell>
          <cell r="H2972" t="str">
            <v>Hydro</v>
          </cell>
          <cell r="I2972" t="str">
            <v>Other - Not Exposed</v>
          </cell>
          <cell r="J2972" t="str">
            <v>No</v>
          </cell>
          <cell r="K2972" t="str">
            <v>Summary Worksheet</v>
          </cell>
        </row>
        <row r="2973">
          <cell r="F2973" t="str">
            <v>Appalachian Power - GenTransmission Subs 138KV-VA, APCoSmith Mountain 138KV Substation : APCo : 0551APCo 101/6 353 GSU35300 - Station Equipment</v>
          </cell>
          <cell r="G2973" t="str">
            <v>Smith Mt Pumped Storage Hydro Plant</v>
          </cell>
          <cell r="H2973" t="str">
            <v>Hydro</v>
          </cell>
          <cell r="I2973" t="str">
            <v>Other - Not Exposed</v>
          </cell>
          <cell r="J2973" t="str">
            <v>No</v>
          </cell>
          <cell r="K2973" t="str">
            <v>Summary Worksheet</v>
          </cell>
        </row>
        <row r="2974">
          <cell r="F2974" t="str">
            <v>Appalachian Power - GenTransmission Subs 138KV-WV, APCoCabin Creek 138KV/46KV Substation : APCo : 3005APCo 101/6 353 GSU35300 - Station Equipment</v>
          </cell>
          <cell r="G2974" t="str">
            <v>Transmission Subs 138KV-WV, APCo</v>
          </cell>
          <cell r="H2974" t="str">
            <v>-</v>
          </cell>
          <cell r="I2974" t="str">
            <v>-</v>
          </cell>
          <cell r="J2974" t="str">
            <v>No</v>
          </cell>
          <cell r="K2974" t="str">
            <v>Do Not Include</v>
          </cell>
        </row>
        <row r="2975">
          <cell r="F2975" t="str">
            <v>Appalachian Power - GenTransmission Subs 345KV-WV, APCoPhilip Sporn 345/138KV Substation : APCo : 0751APCo 101/6 353 GSU35300 - Station Equipment</v>
          </cell>
          <cell r="G2975" t="str">
            <v>Philip Sporn Generating Plant</v>
          </cell>
          <cell r="H2975" t="str">
            <v>Coal</v>
          </cell>
          <cell r="I2975" t="str">
            <v>_Fully Exposed</v>
          </cell>
          <cell r="J2975" t="str">
            <v>No</v>
          </cell>
          <cell r="K2975" t="str">
            <v>Individual Worksheet</v>
          </cell>
        </row>
        <row r="2976">
          <cell r="F2976" t="str">
            <v>Appalachian Power - GenTransmission Subs 345KV-WV, APCoKanawha River 345/138KV Substation : APCo : 0721APCo 101/6 353 GSU35300 - Station Equipment</v>
          </cell>
          <cell r="G2976" t="str">
            <v>Transmission Subs 345KV-WV, APCo</v>
          </cell>
          <cell r="H2976" t="str">
            <v>-</v>
          </cell>
          <cell r="I2976" t="str">
            <v>-</v>
          </cell>
          <cell r="J2976" t="str">
            <v>No</v>
          </cell>
          <cell r="K2976" t="str">
            <v>Do Not Include</v>
          </cell>
        </row>
        <row r="2977">
          <cell r="F2977" t="str">
            <v>Appalachian Power - GenTransmission Subs 765KV-WV, APCoJohn E. Amos Plant 765KV Substation : APCo : 0741APCo 101/6 353 GSU35300 - Station Equipment</v>
          </cell>
          <cell r="G2977" t="str">
            <v>John E Amos Generating Plant, AP/OP</v>
          </cell>
          <cell r="H2977" t="str">
            <v>Coal</v>
          </cell>
          <cell r="I2977" t="str">
            <v>Least Exposed</v>
          </cell>
          <cell r="J2977" t="str">
            <v>No</v>
          </cell>
          <cell r="K2977" t="str">
            <v>Summary Worksheet</v>
          </cell>
        </row>
        <row r="2978">
          <cell r="F2978" t="str">
            <v>Appalachian Power - GenTransmission Subs 765KV-WV, APCoMountaineer Plant 765KV Substation : APCo : 0711APCo 101/6 353 GSU35300 - Station Equipment</v>
          </cell>
          <cell r="G2978" t="str">
            <v>Mountaineer Generating Plant</v>
          </cell>
          <cell r="H2978" t="str">
            <v>Coal</v>
          </cell>
          <cell r="I2978" t="str">
            <v>Least Exposed</v>
          </cell>
          <cell r="J2978" t="str">
            <v>No</v>
          </cell>
          <cell r="K2978" t="str">
            <v>Summary Worksheet</v>
          </cell>
        </row>
        <row r="2979">
          <cell r="F2979" t="str">
            <v>Appalachian Power - GenOffice/Service Bldg-VA, APCoPennhall Employee Training Center : APCo : 7196APCo 101/6 389 Non-Depr - VA Prod38900 - Land</v>
          </cell>
          <cell r="G2979" t="str">
            <v>Office/Service Bldg-VA, APCo</v>
          </cell>
          <cell r="H2979" t="str">
            <v>-</v>
          </cell>
          <cell r="I2979" t="str">
            <v>-</v>
          </cell>
          <cell r="J2979" t="str">
            <v>Yes</v>
          </cell>
          <cell r="K2979" t="str">
            <v>Do Not Include</v>
          </cell>
        </row>
        <row r="2980">
          <cell r="F2980" t="str">
            <v>Appalachian Power - GenCommunications - VA, APCoLeesville Microwave Station - Non-Project : APCo : 7170APCo 101/6 389 Non-Depr - VA Prod38910 - Land Rights</v>
          </cell>
          <cell r="G2980" t="str">
            <v>Leesville Hydro Plant</v>
          </cell>
          <cell r="H2980" t="str">
            <v>Hydro</v>
          </cell>
          <cell r="I2980" t="str">
            <v>Other - Not Exposed</v>
          </cell>
          <cell r="J2980" t="str">
            <v>No</v>
          </cell>
          <cell r="K2980" t="str">
            <v>Summary Worksheet</v>
          </cell>
        </row>
        <row r="2981">
          <cell r="F2981" t="str">
            <v>Appalachian Power - GenGen Plant Equip-VA, APCoVirginia General Plant Equipment : APCo : 3997APCo 101/6 389 Non-Depr - VA Prod38910 - Land Rights</v>
          </cell>
          <cell r="G2981" t="str">
            <v>Gen Plant Equip-VA, APCo</v>
          </cell>
          <cell r="H2981" t="str">
            <v>-</v>
          </cell>
          <cell r="I2981" t="str">
            <v>-</v>
          </cell>
          <cell r="J2981" t="str">
            <v>No</v>
          </cell>
          <cell r="K2981" t="str">
            <v>Do Not Include</v>
          </cell>
        </row>
        <row r="2982">
          <cell r="F2982" t="str">
            <v>Appalachian Power - GenGen Plant Equip-WV, APCoWest Virginia General Plant Equipment : APCo : 3998APCo 101/6 389 Non-Depr - WV Prod38910 - Land Rights</v>
          </cell>
          <cell r="G2982" t="str">
            <v>Gen Plant Equip-WV, APCo</v>
          </cell>
          <cell r="H2982" t="str">
            <v>-</v>
          </cell>
          <cell r="I2982" t="str">
            <v>-</v>
          </cell>
          <cell r="J2982" t="str">
            <v>Yes</v>
          </cell>
          <cell r="K2982" t="str">
            <v>Do Not Include</v>
          </cell>
        </row>
        <row r="2983">
          <cell r="F2983" t="str">
            <v>Appalachian Power - GenImprovemnts Leased Facil-WV, APCoCentral Machine Shop (Leased) - Building 309 - 3100 MacCorkle : APCo : 0748APCo 101/6 390 Central Mach Shop39000 - Structures and Improvements</v>
          </cell>
          <cell r="G2983" t="str">
            <v>Improvemnts Leased Facil-WV, APCo</v>
          </cell>
          <cell r="H2983" t="str">
            <v>-</v>
          </cell>
          <cell r="I2983" t="str">
            <v>-</v>
          </cell>
          <cell r="J2983" t="str">
            <v>No</v>
          </cell>
          <cell r="K2983" t="str">
            <v>Do Not Include</v>
          </cell>
        </row>
        <row r="2984">
          <cell r="F2984" t="str">
            <v>Appalachian Power - GenMisc Generation Facil-WV, APCoCentral Machine Shop - Charleston Ordinance : APCo : 0748APCo 101/6 390 Central Mach Shop39000 - Structures and Improvements</v>
          </cell>
          <cell r="G2984" t="str">
            <v>Misc Generation Facil-WV, APCo</v>
          </cell>
          <cell r="H2984" t="str">
            <v>-</v>
          </cell>
          <cell r="I2984" t="str">
            <v>-</v>
          </cell>
          <cell r="J2984" t="str">
            <v>No</v>
          </cell>
          <cell r="K2984" t="str">
            <v>Do Not Include</v>
          </cell>
        </row>
        <row r="2985">
          <cell r="F2985" t="str">
            <v>Appalachian Power - GenMisc Generation Facil-WV, APCoz-inactive) Central Machine Shop - Charleston Ordinance : APCo : 0748APCo 101/6 390 Central Mach Shop39000 - Structures and Improvements</v>
          </cell>
          <cell r="G2985" t="str">
            <v>Misc Generation Facil-WV, APCo</v>
          </cell>
          <cell r="H2985" t="str">
            <v>-</v>
          </cell>
          <cell r="I2985" t="str">
            <v>-</v>
          </cell>
          <cell r="J2985" t="str">
            <v>No</v>
          </cell>
          <cell r="K2985" t="str">
            <v>Do Not Include</v>
          </cell>
        </row>
        <row r="2986">
          <cell r="F2986" t="str">
            <v>Appalachian Power - GenClinch River Generating PlantClinch River Generating Plant : APCo : 0770APCo 101/6 390 Prod39000 - Structures and Improvements</v>
          </cell>
          <cell r="G2986" t="str">
            <v>Clinch River Generating Plant</v>
          </cell>
          <cell r="H2986" t="str">
            <v>Coal</v>
          </cell>
          <cell r="I2986" t="str">
            <v>_Fully Exposed</v>
          </cell>
          <cell r="J2986" t="str">
            <v>No</v>
          </cell>
          <cell r="K2986" t="str">
            <v>Individual Worksheet</v>
          </cell>
        </row>
        <row r="2987">
          <cell r="F2987" t="str">
            <v>Appalachian Power - GenCommunications - VA, APCoClinch River Microwave Station : APCo : 0772APCo 101/6 390 Prod39000 - Structures and Improvements</v>
          </cell>
          <cell r="G2987" t="str">
            <v>Communications - VA, APCo</v>
          </cell>
          <cell r="H2987" t="str">
            <v>-</v>
          </cell>
          <cell r="I2987" t="str">
            <v>-</v>
          </cell>
          <cell r="J2987" t="str">
            <v>No</v>
          </cell>
          <cell r="K2987" t="str">
            <v>Do Not Include</v>
          </cell>
        </row>
        <row r="2988">
          <cell r="F2988" t="str">
            <v>Appalachian Power - GenCommunications - VA, APCoClinch River Microwave Station : APCo : 5112APCo 101/6 390 Prod39000 - Structures and Improvements</v>
          </cell>
          <cell r="G2988" t="str">
            <v>Communications - VA, APCo</v>
          </cell>
          <cell r="H2988" t="str">
            <v>-</v>
          </cell>
          <cell r="I2988" t="str">
            <v>-</v>
          </cell>
          <cell r="J2988" t="str">
            <v>No</v>
          </cell>
          <cell r="K2988" t="str">
            <v>Do Not Include</v>
          </cell>
        </row>
        <row r="2989">
          <cell r="F2989" t="str">
            <v>Appalachian Power - GenCommunications - VA, APCoClinch River Telecom Site (back corner of 138 Station Yard) : APCo : 0772APCo 101/6 390 Prod39000 - Structures and Improvements</v>
          </cell>
          <cell r="G2989" t="str">
            <v>Communications - VA, APCo</v>
          </cell>
          <cell r="H2989" t="str">
            <v>-</v>
          </cell>
          <cell r="I2989" t="str">
            <v>-</v>
          </cell>
          <cell r="J2989" t="str">
            <v>No</v>
          </cell>
          <cell r="K2989" t="str">
            <v>Do Not Include</v>
          </cell>
        </row>
        <row r="2990">
          <cell r="F2990" t="str">
            <v>Appalachian Power - GenCommunications - VA, APCoClinch River (Passive) Telecom Site : APCo : 5112APCo 101/6 390 Prod39000 - Structures and Improvements</v>
          </cell>
          <cell r="G2990" t="str">
            <v>Communications - VA, APCo</v>
          </cell>
          <cell r="H2990" t="str">
            <v>-</v>
          </cell>
          <cell r="I2990" t="str">
            <v>-</v>
          </cell>
          <cell r="J2990" t="str">
            <v>No</v>
          </cell>
          <cell r="K2990" t="str">
            <v>Do Not Include</v>
          </cell>
        </row>
        <row r="2991">
          <cell r="F2991" t="str">
            <v>Appalachian Power - GenCommunications - VA, APCoGlen Lyn Microwave Station : APCo : 0783APCo 101/6 390 Prod39000 - Structures and Improvements</v>
          </cell>
          <cell r="G2991" t="str">
            <v>Communications - VA, APCo</v>
          </cell>
          <cell r="H2991" t="str">
            <v>-</v>
          </cell>
          <cell r="I2991" t="str">
            <v>-</v>
          </cell>
          <cell r="J2991" t="str">
            <v>No</v>
          </cell>
          <cell r="K2991" t="str">
            <v>Do Not Include</v>
          </cell>
        </row>
        <row r="2992">
          <cell r="F2992" t="str">
            <v>Appalachian Power - GenCommunications - VA, APCoLeesville Telecommunications Station - Non-Project : APCo : 7171APCo 101/6 390 Prod39000 - Structures and Improvements</v>
          </cell>
          <cell r="G2992" t="str">
            <v>Leesville Hydro Plant</v>
          </cell>
          <cell r="H2992" t="str">
            <v>Hydro</v>
          </cell>
          <cell r="I2992" t="str">
            <v>Other - Not Exposed</v>
          </cell>
          <cell r="J2992" t="str">
            <v>No</v>
          </cell>
          <cell r="K2992" t="str">
            <v>Summary Worksheet</v>
          </cell>
        </row>
        <row r="2993">
          <cell r="F2993" t="str">
            <v>Appalachian Power - GenCommunications - WV, APCoAmos Plant Microwave Station : APCo : 0742APCo 101/6 390 Prod39000 - Structures and Improvements</v>
          </cell>
          <cell r="G2993" t="str">
            <v>Communications - WV, APCo</v>
          </cell>
          <cell r="H2993" t="str">
            <v>-</v>
          </cell>
          <cell r="I2993" t="str">
            <v>-</v>
          </cell>
          <cell r="J2993" t="str">
            <v>No</v>
          </cell>
          <cell r="K2993" t="str">
            <v>Do Not Include</v>
          </cell>
        </row>
        <row r="2994">
          <cell r="F2994" t="str">
            <v>Appalachian Power - GenCommunications - WV, APCoMountaineer Plant Microwave Station : APCo : 0715APCo 101/6 390 Prod39000 - Structures and Improvements</v>
          </cell>
          <cell r="G2994" t="str">
            <v>Communications - WV, APCo</v>
          </cell>
          <cell r="H2994" t="str">
            <v>-</v>
          </cell>
          <cell r="I2994" t="str">
            <v>-</v>
          </cell>
          <cell r="J2994" t="str">
            <v>No</v>
          </cell>
          <cell r="K2994" t="str">
            <v>Do Not Include</v>
          </cell>
        </row>
        <row r="2995">
          <cell r="F2995" t="str">
            <v>Appalachian Power - GenCommunications - WV, APCoPhilip Sporn Plant Microwave Station : APCo : 0753APCo 101/6 390 Prod39000 - Structures and Improvements</v>
          </cell>
          <cell r="G2995" t="str">
            <v>Communications - WV, APCo</v>
          </cell>
          <cell r="H2995" t="str">
            <v>-</v>
          </cell>
          <cell r="I2995" t="str">
            <v>-</v>
          </cell>
          <cell r="J2995" t="str">
            <v>No</v>
          </cell>
          <cell r="K2995" t="str">
            <v>Do Not Include</v>
          </cell>
        </row>
        <row r="2996">
          <cell r="F2996" t="str">
            <v>Appalachian Power - GenJohn E Amos Generating Plant, AP/OPJohn E. Amos Generating Plant Common Facilities for Units 1,2 &amp; 3 : APCo/OPCo : 7801APCo 101/6 390 Prod39000 - Structures and Improvements</v>
          </cell>
          <cell r="G2996" t="str">
            <v>John E Amos Generating Plant, AP/OP</v>
          </cell>
          <cell r="H2996" t="str">
            <v>Coal</v>
          </cell>
          <cell r="I2996" t="str">
            <v>Least Exposed</v>
          </cell>
          <cell r="J2996" t="str">
            <v>No</v>
          </cell>
          <cell r="K2996" t="str">
            <v>Summary Worksheet</v>
          </cell>
        </row>
        <row r="2997">
          <cell r="F2997" t="str">
            <v>Appalachian Power - GenMountaineer Generating PlantMountaineer Generating Plant : APCo : 0710APCo 101/6 390 Prod39000 - Structures and Improvements</v>
          </cell>
          <cell r="G2997" t="str">
            <v>Mountaineer Generating Plant</v>
          </cell>
          <cell r="H2997" t="str">
            <v>Coal</v>
          </cell>
          <cell r="I2997" t="str">
            <v>Least Exposed</v>
          </cell>
          <cell r="J2997" t="str">
            <v>No</v>
          </cell>
          <cell r="K2997" t="str">
            <v>Summary Worksheet</v>
          </cell>
        </row>
        <row r="2998">
          <cell r="F2998" t="str">
            <v>Appalachian Power - GenOffice/Service Bldg-VA, APCoPennhall Employee Training Center : APCo : 7196APCo 101/6 390 Prod39000 - Structures and Improvements</v>
          </cell>
          <cell r="G2998" t="str">
            <v>Office/Service Bldg-VA, APCo</v>
          </cell>
          <cell r="H2998" t="str">
            <v>-</v>
          </cell>
          <cell r="I2998" t="str">
            <v>-</v>
          </cell>
          <cell r="J2998" t="str">
            <v>No</v>
          </cell>
          <cell r="K2998" t="str">
            <v>Do Not Include</v>
          </cell>
        </row>
        <row r="2999">
          <cell r="F2999" t="str">
            <v>Appalachian Power - GenPhilip Sporn Generating PlantPhilip Sporn Generating Plant Units 1 - 4 : APCo : 0750 / OPCo : 7500APCo 101/6 390 Prod39000 - Structures and Improvements</v>
          </cell>
          <cell r="G2999" t="str">
            <v>Philip Sporn Generating Plant</v>
          </cell>
          <cell r="H2999" t="str">
            <v>Coal</v>
          </cell>
          <cell r="I2999" t="str">
            <v>_Fully Exposed</v>
          </cell>
          <cell r="J2999" t="str">
            <v>No</v>
          </cell>
          <cell r="K2999" t="str">
            <v>Individual Worksheet</v>
          </cell>
        </row>
        <row r="3000">
          <cell r="F3000" t="str">
            <v>Appalachian Power - GenClinch River Generating PlantClinch River Generating Plant : APCo : 0770APCo 101/6 391 Prod39100 - Office Furniture, Equipment</v>
          </cell>
          <cell r="G3000" t="str">
            <v>Clinch River Generating Plant</v>
          </cell>
          <cell r="H3000" t="str">
            <v>Coal</v>
          </cell>
          <cell r="I3000" t="str">
            <v>_Fully Exposed</v>
          </cell>
          <cell r="J3000" t="str">
            <v>No</v>
          </cell>
          <cell r="K3000" t="str">
            <v>Individual Worksheet</v>
          </cell>
        </row>
        <row r="3001">
          <cell r="F3001" t="str">
            <v>Appalachian Power - GenGen Plant Equip-VA, APCoVirginia General Plant Equipment : APCo : 3997APCo 101/6 391 Prod39100 - Office Furniture, Equipment</v>
          </cell>
          <cell r="G3001" t="str">
            <v>Gen Plant Equip-VA, APCo</v>
          </cell>
          <cell r="H3001" t="str">
            <v>-</v>
          </cell>
          <cell r="I3001" t="str">
            <v>-</v>
          </cell>
          <cell r="J3001" t="str">
            <v>No</v>
          </cell>
          <cell r="K3001" t="str">
            <v>Do Not Include</v>
          </cell>
        </row>
        <row r="3002">
          <cell r="F3002" t="str">
            <v>Appalachian Power - GenGen Plant Equip-WV, APCoWest Virginia General Plant Equipment : APCo : 3998APCo 101/6 391 Prod39100 - Office Furniture, Equipment</v>
          </cell>
          <cell r="G3002" t="str">
            <v>Gen Plant Equip-WV, APCo</v>
          </cell>
          <cell r="H3002" t="str">
            <v>-</v>
          </cell>
          <cell r="I3002" t="str">
            <v>-</v>
          </cell>
          <cell r="J3002" t="str">
            <v>No</v>
          </cell>
          <cell r="K3002" t="str">
            <v>Do Not Include</v>
          </cell>
        </row>
        <row r="3003">
          <cell r="F3003" t="str">
            <v>Appalachian Power - GenDresden Generating PlantDresden Generating Plant : APCo : DRESGPAPCo 101/6 391 Dresden Plt39100 - Office Furniture, Equipment</v>
          </cell>
          <cell r="G3003" t="str">
            <v>Dresden Generating Plant</v>
          </cell>
          <cell r="H3003" t="str">
            <v>Gas</v>
          </cell>
          <cell r="I3003" t="str">
            <v>Other - Not Exposed</v>
          </cell>
          <cell r="J3003" t="str">
            <v>No</v>
          </cell>
          <cell r="K3003" t="str">
            <v>Summary Worksheet</v>
          </cell>
        </row>
        <row r="3004">
          <cell r="F3004" t="str">
            <v>Appalachian Power - GenJohn E Amos Generating Plant, AP/OPJohn E. Amos Generating Plant Common Facilities for Units 1,2 &amp; 3 : APCo/OPCo : 7801APCo 101/6 391 Prod39100 - Office Furniture, Equipment</v>
          </cell>
          <cell r="G3004" t="str">
            <v>John E Amos Generating Plant, AP/OP</v>
          </cell>
          <cell r="H3004" t="str">
            <v>Coal</v>
          </cell>
          <cell r="I3004" t="str">
            <v>Least Exposed</v>
          </cell>
          <cell r="J3004" t="str">
            <v>No</v>
          </cell>
          <cell r="K3004" t="str">
            <v>Summary Worksheet</v>
          </cell>
        </row>
        <row r="3005">
          <cell r="F3005" t="str">
            <v>Appalachian Power - GenJohn E Amos Generating Plant, AP/OPJohn E. Amos Generating Plant Unit No. 3 : 02:0743 / 07:8600APCo 101/6 391 Prod39100 - Office Furniture, Equipment</v>
          </cell>
          <cell r="G3005" t="str">
            <v>John E Amos Generating Plant, AP/OP</v>
          </cell>
          <cell r="H3005" t="str">
            <v>Coal</v>
          </cell>
          <cell r="I3005" t="str">
            <v>Least Exposed</v>
          </cell>
          <cell r="J3005" t="str">
            <v>No</v>
          </cell>
          <cell r="K3005" t="str">
            <v>Summary Worksheet</v>
          </cell>
        </row>
        <row r="3006">
          <cell r="F3006" t="str">
            <v>Appalachian Power - GenJohn E Amos Generating Plant, AP/OPJohn E. Amos Generating Plant Unit Nos. 1,2 : APCo : 0740APCo 101/6 391 Prod39100 - Office Furniture, Equipment</v>
          </cell>
          <cell r="G3006" t="str">
            <v>John E Amos Generating Plant, AP/OP</v>
          </cell>
          <cell r="H3006" t="str">
            <v>Coal</v>
          </cell>
          <cell r="I3006" t="str">
            <v>Least Exposed</v>
          </cell>
          <cell r="J3006" t="str">
            <v>No</v>
          </cell>
          <cell r="K3006" t="str">
            <v>Summary Worksheet</v>
          </cell>
        </row>
        <row r="3007">
          <cell r="F3007" t="str">
            <v>Appalachian Power - GenMountaineer Generating PlantMountaineer Generating Plant : APCo : 0710APCo 101/6 391 Prod39100 - Office Furniture, Equipment</v>
          </cell>
          <cell r="G3007" t="str">
            <v>Mountaineer Generating Plant</v>
          </cell>
          <cell r="H3007" t="str">
            <v>Coal</v>
          </cell>
          <cell r="I3007" t="str">
            <v>Least Exposed</v>
          </cell>
          <cell r="J3007" t="str">
            <v>No</v>
          </cell>
          <cell r="K3007" t="str">
            <v>Summary Worksheet</v>
          </cell>
        </row>
        <row r="3008">
          <cell r="F3008" t="str">
            <v>Appalachian Power - GenOffice/Service Bldg-VA, APCoPennhall Employee Training Center : APCo : 7196APCo 101/6 391 Prod39100 - Office Furniture, Equipment</v>
          </cell>
          <cell r="G3008" t="str">
            <v>Office/Service Bldg-VA, APCo</v>
          </cell>
          <cell r="H3008" t="str">
            <v>-</v>
          </cell>
          <cell r="I3008" t="str">
            <v>-</v>
          </cell>
          <cell r="J3008" t="str">
            <v>No</v>
          </cell>
          <cell r="K3008" t="str">
            <v>Do Not Include</v>
          </cell>
        </row>
        <row r="3009">
          <cell r="F3009" t="str">
            <v>Appalachian Power - GenPhilip Sporn Generating PlantPhilip Sporn Generating Plant Units 1 - 4 : APCo : 0750 / OPCo : 7500APCo 101/6 391 Prod39100 - Office Furniture, Equipment</v>
          </cell>
          <cell r="G3009" t="str">
            <v>Philip Sporn Generating Plant</v>
          </cell>
          <cell r="H3009" t="str">
            <v>Coal</v>
          </cell>
          <cell r="I3009" t="str">
            <v>_Fully Exposed</v>
          </cell>
          <cell r="J3009" t="str">
            <v>No</v>
          </cell>
          <cell r="K3009" t="str">
            <v>Individual Worksheet</v>
          </cell>
        </row>
        <row r="3010">
          <cell r="F3010" t="str">
            <v>Appalachian Power - GenGen Plant Equip-WV, APCoWest Virginia General Plant Equipment : APCo : 3998APCo 101/6 392 Prod39200 - Transportation Equipment</v>
          </cell>
          <cell r="G3010" t="str">
            <v>Gen Plant Equip-WV, APCo</v>
          </cell>
          <cell r="H3010" t="str">
            <v>-</v>
          </cell>
          <cell r="I3010" t="str">
            <v>-</v>
          </cell>
          <cell r="J3010" t="str">
            <v>No</v>
          </cell>
          <cell r="K3010" t="str">
            <v>Do Not Include</v>
          </cell>
        </row>
        <row r="3011">
          <cell r="F3011" t="str">
            <v>Appalachian Power - GenOffice/Service Bldg-WV, I&amp;MLakin WV : I&amp;M : 2394APCo 101/6 39211 Prod39211 - Transp Equip-Special</v>
          </cell>
          <cell r="G3011" t="str">
            <v>Office/Service Bldg-WV, I&amp;M</v>
          </cell>
          <cell r="H3011" t="str">
            <v>-</v>
          </cell>
          <cell r="I3011" t="str">
            <v>-</v>
          </cell>
          <cell r="J3011" t="str">
            <v>No</v>
          </cell>
          <cell r="K3011" t="str">
            <v>Do Not Include</v>
          </cell>
        </row>
        <row r="3012">
          <cell r="F3012" t="str">
            <v>Appalachian Power - GenClinch River Generating PlantClinch River Generating Plant : APCo : 0770APCo 101/6 393 Prod39300 - Stores Equipment</v>
          </cell>
          <cell r="G3012" t="str">
            <v>Clinch River Generating Plant</v>
          </cell>
          <cell r="H3012" t="str">
            <v>Coal</v>
          </cell>
          <cell r="I3012" t="str">
            <v>_Fully Exposed</v>
          </cell>
          <cell r="J3012" t="str">
            <v>No</v>
          </cell>
          <cell r="K3012" t="str">
            <v>Individual Worksheet</v>
          </cell>
        </row>
        <row r="3013">
          <cell r="F3013" t="str">
            <v>Appalachian Power - GenGen Plant Equip-VA, APCoVirginia General Plant Equipment : APCo : 3997APCo 101/6 393 Prod39300 - Stores Equipment</v>
          </cell>
          <cell r="G3013" t="str">
            <v>Gen Plant Equip-VA, APCo</v>
          </cell>
          <cell r="H3013" t="str">
            <v>-</v>
          </cell>
          <cell r="I3013" t="str">
            <v>-</v>
          </cell>
          <cell r="J3013" t="str">
            <v>No</v>
          </cell>
          <cell r="K3013" t="str">
            <v>Do Not Include</v>
          </cell>
        </row>
        <row r="3014">
          <cell r="F3014" t="str">
            <v>Appalachian Power - GenGen Plant Equip-WV, APCoWest Virginia General Plant Equipment : APCo : 3998APCo 101/6 393 Prod39300 - Stores Equipment</v>
          </cell>
          <cell r="G3014" t="str">
            <v>Gen Plant Equip-WV, APCo</v>
          </cell>
          <cell r="H3014" t="str">
            <v>-</v>
          </cell>
          <cell r="I3014" t="str">
            <v>-</v>
          </cell>
          <cell r="J3014" t="str">
            <v>No</v>
          </cell>
          <cell r="K3014" t="str">
            <v>Do Not Include</v>
          </cell>
        </row>
        <row r="3015">
          <cell r="F3015" t="str">
            <v>Appalachian Power - GenJohn E Amos Generating Plant, AP/OPJohn E. Amos Generating Plant Common Facilities for Units 1,2 &amp; 3 : APCo/OPCo : 7801APCo 101/6 393 Prod39300 - Stores Equipment</v>
          </cell>
          <cell r="G3015" t="str">
            <v>John E Amos Generating Plant, AP/OP</v>
          </cell>
          <cell r="H3015" t="str">
            <v>Coal</v>
          </cell>
          <cell r="I3015" t="str">
            <v>Least Exposed</v>
          </cell>
          <cell r="J3015" t="str">
            <v>No</v>
          </cell>
          <cell r="K3015" t="str">
            <v>Summary Worksheet</v>
          </cell>
        </row>
        <row r="3016">
          <cell r="F3016" t="str">
            <v>Appalachian Power - GenKanawha River Generating PlantKanawha River Generating Plant : APCo : 0720APCo 101/6 393 Prod39300 - Stores Equipment</v>
          </cell>
          <cell r="G3016" t="str">
            <v>Kanawha River Generating Plant</v>
          </cell>
          <cell r="H3016" t="str">
            <v>Coal</v>
          </cell>
          <cell r="I3016" t="str">
            <v>_Fully Exposed</v>
          </cell>
          <cell r="J3016" t="str">
            <v>No</v>
          </cell>
          <cell r="K3016" t="str">
            <v>Individual Worksheet</v>
          </cell>
        </row>
        <row r="3017">
          <cell r="F3017" t="str">
            <v>Appalachian Power - GenMountaineer Generating PlantMountaineer Generating Plant : APCo : 0710APCo 101/6 393 Prod39300 - Stores Equipment</v>
          </cell>
          <cell r="G3017" t="str">
            <v>Mountaineer Generating Plant</v>
          </cell>
          <cell r="H3017" t="str">
            <v>Coal</v>
          </cell>
          <cell r="I3017" t="str">
            <v>Least Exposed</v>
          </cell>
          <cell r="J3017" t="str">
            <v>No</v>
          </cell>
          <cell r="K3017" t="str">
            <v>Summary Worksheet</v>
          </cell>
        </row>
        <row r="3018">
          <cell r="F3018" t="str">
            <v>Appalachian Power - GenCeredo Generating PlantCeredo Generating Plant : APCo : CERGPAPCo 101/6 353 GSU35300 - Station Equipment</v>
          </cell>
          <cell r="G3018" t="str">
            <v>Ceredo Generating Plant</v>
          </cell>
          <cell r="H3018" t="str">
            <v>Gas</v>
          </cell>
          <cell r="I3018" t="str">
            <v>Other - Not Exposed</v>
          </cell>
          <cell r="J3018" t="str">
            <v>No</v>
          </cell>
          <cell r="K3018" t="str">
            <v>Summary Worksheet</v>
          </cell>
        </row>
        <row r="3019">
          <cell r="F3019" t="str">
            <v>Appalachian Power - GenCeredo Generating PlantCeredo Generating Plant : APCo : CERGPAPCo 101/6 394 Prod39400 - Tools</v>
          </cell>
          <cell r="G3019" t="str">
            <v>Ceredo Generating Plant</v>
          </cell>
          <cell r="H3019" t="str">
            <v>Gas</v>
          </cell>
          <cell r="I3019" t="str">
            <v>Other - Not Exposed</v>
          </cell>
          <cell r="J3019" t="str">
            <v>No</v>
          </cell>
          <cell r="K3019" t="str">
            <v>Summary Worksheet</v>
          </cell>
        </row>
        <row r="3020">
          <cell r="F3020" t="str">
            <v>Appalachian Power - GenClinch River Generating PlantClinch River Generating Plant : APCo : 0770APCo 101/6 394 Prod39400 - Tools</v>
          </cell>
          <cell r="G3020" t="str">
            <v>Clinch River Generating Plant</v>
          </cell>
          <cell r="H3020" t="str">
            <v>Coal</v>
          </cell>
          <cell r="I3020" t="str">
            <v>_Fully Exposed</v>
          </cell>
          <cell r="J3020" t="str">
            <v>No</v>
          </cell>
          <cell r="K3020" t="str">
            <v>Individual Worksheet</v>
          </cell>
        </row>
        <row r="3021">
          <cell r="F3021" t="str">
            <v>Appalachian Power - GenGen Plant Equip-VA, APCoVirginia General Plant Equipment : APCo : 3997APCo 101/6 394 Prod39400 - Tools</v>
          </cell>
          <cell r="G3021" t="str">
            <v>Gen Plant Equip-VA, APCo</v>
          </cell>
          <cell r="H3021" t="str">
            <v>-</v>
          </cell>
          <cell r="I3021" t="str">
            <v>-</v>
          </cell>
          <cell r="J3021" t="str">
            <v>No</v>
          </cell>
          <cell r="K3021" t="str">
            <v>Do Not Include</v>
          </cell>
        </row>
        <row r="3022">
          <cell r="F3022" t="str">
            <v>Appalachian Power - GenGen Plant Equip-WV, APCoWest Virginia General Plant Equipment : APCo : 3998APCo 101/6 394 Prod39400 - Tools</v>
          </cell>
          <cell r="G3022" t="str">
            <v>Gen Plant Equip-WV, APCo</v>
          </cell>
          <cell r="H3022" t="str">
            <v>-</v>
          </cell>
          <cell r="I3022" t="str">
            <v>-</v>
          </cell>
          <cell r="J3022" t="str">
            <v>No</v>
          </cell>
          <cell r="K3022" t="str">
            <v>Do Not Include</v>
          </cell>
        </row>
        <row r="3023">
          <cell r="F3023" t="str">
            <v>Appalachian Power - GenGlen Lyn Generating Plant - VAGlen Lyn Generating Plant Unit No. 6 - Virginia : APCo : 0780APCo 101/6 394 Prod39400 - Tools</v>
          </cell>
          <cell r="G3023" t="str">
            <v>Glen Lyn Generating Plant - VA</v>
          </cell>
          <cell r="H3023" t="str">
            <v>Coal</v>
          </cell>
          <cell r="I3023" t="str">
            <v>_Fully Exposed</v>
          </cell>
          <cell r="J3023" t="str">
            <v>No</v>
          </cell>
          <cell r="K3023" t="str">
            <v>Individual Worksheet</v>
          </cell>
        </row>
        <row r="3024">
          <cell r="F3024" t="str">
            <v>Appalachian Power - GenJohn E Amos Generating Plant, AP/OPJohn E. Amos Generating Plant Common Facilities for Units 1,2 &amp; 3 : APCo/OPCo : 7801APCo 101/6 394 Prod39400 - Tools</v>
          </cell>
          <cell r="G3024" t="str">
            <v>John E Amos Generating Plant, AP/OP</v>
          </cell>
          <cell r="H3024" t="str">
            <v>Coal</v>
          </cell>
          <cell r="I3024" t="str">
            <v>Least Exposed</v>
          </cell>
          <cell r="J3024" t="str">
            <v>No</v>
          </cell>
          <cell r="K3024" t="str">
            <v>Summary Worksheet</v>
          </cell>
        </row>
        <row r="3025">
          <cell r="F3025" t="str">
            <v>Appalachian Power - GenKanawha River Generating PlantKanawha River Generating Plant : APCo : 0720APCo 101/6 394 Prod39400 - Tools</v>
          </cell>
          <cell r="G3025" t="str">
            <v>Kanawha River Generating Plant</v>
          </cell>
          <cell r="H3025" t="str">
            <v>Coal</v>
          </cell>
          <cell r="I3025" t="str">
            <v>_Fully Exposed</v>
          </cell>
          <cell r="J3025" t="str">
            <v>No</v>
          </cell>
          <cell r="K3025" t="str">
            <v>Individual Worksheet</v>
          </cell>
        </row>
        <row r="3026">
          <cell r="F3026" t="str">
            <v>Appalachian Power - GenClinch River Generating PlantClinch River Generating Plant : APCo : 0770APCo 101/6 395 Prod39500 - Laboratory Equipment</v>
          </cell>
          <cell r="G3026" t="str">
            <v>Clinch River Generating Plant</v>
          </cell>
          <cell r="H3026" t="str">
            <v>Coal</v>
          </cell>
          <cell r="I3026" t="str">
            <v>_Fully Exposed</v>
          </cell>
          <cell r="J3026" t="str">
            <v>No</v>
          </cell>
          <cell r="K3026" t="str">
            <v>Individual Worksheet</v>
          </cell>
        </row>
        <row r="3027">
          <cell r="F3027" t="str">
            <v>Appalachian Power - GenJohn E Amos Generating PlantJohn E. Amos Generating Plant Unit 3 : APCo : 0743APCo 101/6 395 Prod39500 - Laboratory Equipment</v>
          </cell>
          <cell r="G3027" t="str">
            <v>John E Amos Generating Plant</v>
          </cell>
          <cell r="H3027" t="str">
            <v>Coal</v>
          </cell>
          <cell r="I3027" t="str">
            <v>Least Exposed</v>
          </cell>
          <cell r="J3027" t="str">
            <v>No</v>
          </cell>
          <cell r="K3027" t="str">
            <v>Summary Worksheet</v>
          </cell>
        </row>
        <row r="3028">
          <cell r="F3028" t="str">
            <v>Appalachian Power - GenJohn E Amos Generating PlantJohn E. Amos Generating Plant Units 1 &amp; 2 : APCo : 0740APCo 101/6 395 Prod39500 - Laboratory Equipment</v>
          </cell>
          <cell r="G3028" t="str">
            <v>John E Amos Generating Plant</v>
          </cell>
          <cell r="H3028" t="str">
            <v>Coal</v>
          </cell>
          <cell r="I3028" t="str">
            <v>Least Exposed</v>
          </cell>
          <cell r="J3028" t="str">
            <v>No</v>
          </cell>
          <cell r="K3028" t="str">
            <v>Summary Worksheet</v>
          </cell>
        </row>
        <row r="3029">
          <cell r="F3029" t="str">
            <v>Appalachian Power - GenJohn E Amos Generating PlantJohn E. Amos Generating Plant Common Facilities for Units 1, 2 &amp; 3 : APCo : 7801APCo 101/6 395 Prod39500 - Laboratory Equipment</v>
          </cell>
          <cell r="G3029" t="str">
            <v>John E Amos Generating Plant</v>
          </cell>
          <cell r="H3029" t="str">
            <v>Coal</v>
          </cell>
          <cell r="I3029" t="str">
            <v>Least Exposed</v>
          </cell>
          <cell r="J3029" t="str">
            <v>No</v>
          </cell>
          <cell r="K3029" t="str">
            <v>Summary Worksheet</v>
          </cell>
        </row>
        <row r="3030">
          <cell r="F3030" t="str">
            <v>Appalachian Power - GenGen Plant Equip-VA, APCoVirginia General Plant Equipment : APCo : 3997APCo 101/6 395 Prod39500 - Laboratory Equipment</v>
          </cell>
          <cell r="G3030" t="str">
            <v>Gen Plant Equip-VA, APCo</v>
          </cell>
          <cell r="H3030" t="str">
            <v>-</v>
          </cell>
          <cell r="I3030" t="str">
            <v>-</v>
          </cell>
          <cell r="J3030" t="str">
            <v>No</v>
          </cell>
          <cell r="K3030" t="str">
            <v>Do Not Include</v>
          </cell>
        </row>
        <row r="3031">
          <cell r="F3031" t="str">
            <v>Appalachian Power - GenGen Plant Equip-WV, APCoWest Virginia General Plant Equipment : APCo : 3998APCo 101/6 395 Prod39500 - Laboratory Equipment</v>
          </cell>
          <cell r="G3031" t="str">
            <v>Gen Plant Equip-WV, APCo</v>
          </cell>
          <cell r="H3031" t="str">
            <v>-</v>
          </cell>
          <cell r="I3031" t="str">
            <v>-</v>
          </cell>
          <cell r="J3031" t="str">
            <v>No</v>
          </cell>
          <cell r="K3031" t="str">
            <v>Do Not Include</v>
          </cell>
        </row>
        <row r="3032">
          <cell r="F3032" t="str">
            <v>Appalachian Power - GenGen Plant Equip-VA, APCoVirginia General Plant Equipment : APCo : 3997APCo 101/6 396 Prod39600 - Power Operated Equipment</v>
          </cell>
          <cell r="G3032" t="str">
            <v>Gen Plant Equip-VA, APCo</v>
          </cell>
          <cell r="H3032" t="str">
            <v>-</v>
          </cell>
          <cell r="I3032" t="str">
            <v>-</v>
          </cell>
          <cell r="J3032" t="str">
            <v>No</v>
          </cell>
          <cell r="K3032" t="str">
            <v>Do Not Include</v>
          </cell>
        </row>
        <row r="3033">
          <cell r="F3033" t="str">
            <v>Appalachian Power - GenGen Plant Equip-WV, APCoWest Virginia General Plant Equipment : APCo : 3998APCo 101/6 396 Prod39600 - Power Operated Equipment</v>
          </cell>
          <cell r="G3033" t="str">
            <v>Gen Plant Equip-WV, APCo</v>
          </cell>
          <cell r="H3033" t="str">
            <v>-</v>
          </cell>
          <cell r="I3033" t="str">
            <v>-</v>
          </cell>
          <cell r="J3033" t="str">
            <v>No</v>
          </cell>
          <cell r="K3033" t="str">
            <v>Do Not Include</v>
          </cell>
        </row>
        <row r="3034">
          <cell r="F3034" t="str">
            <v>Appalachian Power - GenDresden Generating PlantDresden Generating Plant : AEGD : DRESGPAPCo 101/6 397 Dresden Plant39700 - Communication Equipment</v>
          </cell>
          <cell r="G3034" t="str">
            <v>Dresden Generating Plant</v>
          </cell>
          <cell r="H3034" t="str">
            <v>Gas</v>
          </cell>
          <cell r="I3034" t="str">
            <v>Other - Not Exposed</v>
          </cell>
          <cell r="J3034" t="str">
            <v>No</v>
          </cell>
          <cell r="K3034" t="str">
            <v>Summary Worksheet</v>
          </cell>
        </row>
        <row r="3035">
          <cell r="F3035" t="str">
            <v>Appalachian Power - GenDresden Generating PlantDresden Generating Plant : APCo : DRESGPAPCo 101/6 397 Dresden Plant39700 - Communication Equipment</v>
          </cell>
          <cell r="G3035" t="str">
            <v>Dresden Generating Plant</v>
          </cell>
          <cell r="H3035" t="str">
            <v>Gas</v>
          </cell>
          <cell r="I3035" t="str">
            <v>Other - Not Exposed</v>
          </cell>
          <cell r="J3035" t="str">
            <v>No</v>
          </cell>
          <cell r="K3035" t="str">
            <v>Summary Worksheet</v>
          </cell>
        </row>
        <row r="3036">
          <cell r="F3036" t="str">
            <v>Appalachian Power - GenAP/OP Simulator Learning CenterAP/OP 1300 MW Simulator, St Albans WV : AP/OP : 0791APCo 101/6 397 Prod39700 - Communication Equipment</v>
          </cell>
          <cell r="G3036" t="str">
            <v>AP/OP Simulator Learning Center</v>
          </cell>
          <cell r="H3036" t="str">
            <v>-</v>
          </cell>
          <cell r="I3036" t="str">
            <v>-</v>
          </cell>
          <cell r="J3036" t="str">
            <v>No</v>
          </cell>
          <cell r="K3036" t="str">
            <v>Do Not Include</v>
          </cell>
        </row>
        <row r="3037">
          <cell r="F3037" t="str">
            <v>Appalachian Power - GenBuck Hydro PlantBuck Hydro Plant : APCo : 0635APCo 101/6 39712 Prod39712 - Comm Equip-SCADA, RTU</v>
          </cell>
          <cell r="G3037" t="str">
            <v>Buck Hydro Plant</v>
          </cell>
          <cell r="H3037" t="str">
            <v>Hydro</v>
          </cell>
          <cell r="I3037" t="str">
            <v>Other - Not Exposed</v>
          </cell>
          <cell r="J3037" t="str">
            <v>No</v>
          </cell>
          <cell r="K3037" t="str">
            <v>Summary Worksheet</v>
          </cell>
        </row>
        <row r="3038">
          <cell r="F3038" t="str">
            <v>Appalachian Power - GenBuck Hydro PlantBuck Hydro Plant : APCo : 0635APCo 101/6 397 Prod39700 - Communication Equipment</v>
          </cell>
          <cell r="G3038" t="str">
            <v>Buck Hydro Plant</v>
          </cell>
          <cell r="H3038" t="str">
            <v>Hydro</v>
          </cell>
          <cell r="I3038" t="str">
            <v>Other - Not Exposed</v>
          </cell>
          <cell r="J3038" t="str">
            <v>No</v>
          </cell>
          <cell r="K3038" t="str">
            <v>Summary Worksheet</v>
          </cell>
        </row>
        <row r="3039">
          <cell r="F3039" t="str">
            <v>Appalachian Power - GenByllesby Hydro PlantByllesby Hydro Plant : APCo : 0630APCo 101/6 397 Prod39700 - Communication Equipment</v>
          </cell>
          <cell r="G3039" t="str">
            <v>Byllesby Hydro Plant</v>
          </cell>
          <cell r="H3039" t="str">
            <v>Hydro</v>
          </cell>
          <cell r="I3039" t="str">
            <v>Other - Not Exposed</v>
          </cell>
          <cell r="J3039" t="str">
            <v>No</v>
          </cell>
          <cell r="K3039" t="str">
            <v>Summary Worksheet</v>
          </cell>
        </row>
        <row r="3040">
          <cell r="F3040" t="str">
            <v>Appalachian Power - GenClaytor Hydro PlantClaytor Hydro Plant : APCo : 0620APCo 101/6 390 Prod39000 - Structures and Improvements</v>
          </cell>
          <cell r="G3040" t="str">
            <v>Claytor Hydro Plant</v>
          </cell>
          <cell r="H3040" t="str">
            <v>Hydro</v>
          </cell>
          <cell r="I3040" t="str">
            <v>Other - Not Exposed</v>
          </cell>
          <cell r="J3040" t="str">
            <v>No</v>
          </cell>
          <cell r="K3040" t="str">
            <v>Summary Worksheet</v>
          </cell>
        </row>
        <row r="3041">
          <cell r="F3041" t="str">
            <v>Appalachian Power - GenClaytor Hydro PlantClaytor Hydro Plant : APCo : 0620APCo 101/6 397 Prod39700 - Communication Equipment</v>
          </cell>
          <cell r="G3041" t="str">
            <v>Claytor Hydro Plant</v>
          </cell>
          <cell r="H3041" t="str">
            <v>Hydro</v>
          </cell>
          <cell r="I3041" t="str">
            <v>Other - Not Exposed</v>
          </cell>
          <cell r="J3041" t="str">
            <v>No</v>
          </cell>
          <cell r="K3041" t="str">
            <v>Summary Worksheet</v>
          </cell>
        </row>
        <row r="3042">
          <cell r="F3042" t="str">
            <v>Appalachian Power - GenWinfield Hydro PlantWinfield Hydro Plant : APCo : 0530APCo 101/6 397 Prod39700 - Communication Equipment</v>
          </cell>
          <cell r="G3042" t="str">
            <v>Winfield Hydro Plant</v>
          </cell>
          <cell r="H3042" t="str">
            <v>Hydro</v>
          </cell>
          <cell r="I3042" t="str">
            <v>Other - Not Exposed</v>
          </cell>
          <cell r="J3042" t="str">
            <v>No</v>
          </cell>
          <cell r="K3042" t="str">
            <v>Summary Worksheet</v>
          </cell>
        </row>
        <row r="3043">
          <cell r="F3043" t="str">
            <v>Appalachian Power - GenMarmet Hydro PlantMarmet Hydro Plant : APCo : 0510APCo 101/6 397 Prod39700 - Communication Equipment</v>
          </cell>
          <cell r="G3043" t="str">
            <v>Marmet Hydro Plant</v>
          </cell>
          <cell r="H3043" t="str">
            <v>Hydro</v>
          </cell>
          <cell r="I3043" t="str">
            <v>Other - Not Exposed</v>
          </cell>
          <cell r="J3043" t="str">
            <v>No</v>
          </cell>
          <cell r="K3043" t="str">
            <v>Summary Worksheet</v>
          </cell>
        </row>
        <row r="3044">
          <cell r="F3044" t="str">
            <v>Appalachian Power - GenLondon Hydro PlantLondon Hydro Plant : APCo : 0520APCo 101/6 397 Prod39700 - Communication Equipment</v>
          </cell>
          <cell r="G3044" t="str">
            <v>London Hydro Plant</v>
          </cell>
          <cell r="H3044" t="str">
            <v>Hydro</v>
          </cell>
          <cell r="I3044" t="str">
            <v>Other - Not Exposed</v>
          </cell>
          <cell r="J3044" t="str">
            <v>No</v>
          </cell>
          <cell r="K3044" t="str">
            <v>Summary Worksheet</v>
          </cell>
        </row>
        <row r="3045">
          <cell r="F3045" t="str">
            <v>Appalachian Power - GenClinch River Generating PlantClinch River Generating Plant : APCo : 0770APCo 101/6 397 Prod39700 - Communication Equipment</v>
          </cell>
          <cell r="G3045" t="str">
            <v>Clinch River Generating Plant</v>
          </cell>
          <cell r="H3045" t="str">
            <v>Coal</v>
          </cell>
          <cell r="I3045" t="str">
            <v>_Fully Exposed</v>
          </cell>
          <cell r="J3045" t="str">
            <v>No</v>
          </cell>
          <cell r="K3045" t="str">
            <v>Individual Worksheet</v>
          </cell>
        </row>
        <row r="3046">
          <cell r="F3046" t="str">
            <v>Appalachian Power - GenCommunications - VA, APCoBull Mountain Microwave Site : APCo : 7618APCo 101/6 397 Prod39700 - Communication Equipment</v>
          </cell>
          <cell r="G3046" t="str">
            <v>Communications - VA, APCo</v>
          </cell>
          <cell r="H3046" t="str">
            <v>-</v>
          </cell>
          <cell r="I3046" t="str">
            <v>-</v>
          </cell>
          <cell r="J3046" t="str">
            <v>No</v>
          </cell>
          <cell r="K3046" t="str">
            <v>Do Not Include</v>
          </cell>
        </row>
        <row r="3047">
          <cell r="F3047" t="str">
            <v>Appalachian Power - GenCommunications - VA, APCoSand MountainTelecom Site : APCo : 6360APCo 101/6 397 Prod39700 - Communication Equipment</v>
          </cell>
          <cell r="G3047" t="str">
            <v>Communications - VA, APCo</v>
          </cell>
          <cell r="H3047" t="str">
            <v>-</v>
          </cell>
          <cell r="I3047" t="str">
            <v>-</v>
          </cell>
          <cell r="J3047" t="str">
            <v>No</v>
          </cell>
          <cell r="K3047" t="str">
            <v>Do Not Include</v>
          </cell>
        </row>
        <row r="3048">
          <cell r="F3048" t="str">
            <v>Appalachian Power - GenCommunications - VA, APCoClinch River Microwave Station : APCo : 0772APCo 101/6 397 Prod39700 - Communication Equipment</v>
          </cell>
          <cell r="G3048" t="str">
            <v>Communications - VA, APCo</v>
          </cell>
          <cell r="H3048" t="str">
            <v>-</v>
          </cell>
          <cell r="I3048" t="str">
            <v>-</v>
          </cell>
          <cell r="J3048" t="str">
            <v>No</v>
          </cell>
          <cell r="K3048" t="str">
            <v>Do Not Include</v>
          </cell>
        </row>
        <row r="3049">
          <cell r="F3049" t="str">
            <v>Appalachian Power - GenCommunications - VA, APCoClinch River Microwave Station : APCo : 5112APCo 101/6 397 Prod39700 - Communication Equipment</v>
          </cell>
          <cell r="G3049" t="str">
            <v>Communications - VA, APCo</v>
          </cell>
          <cell r="H3049" t="str">
            <v>-</v>
          </cell>
          <cell r="I3049" t="str">
            <v>-</v>
          </cell>
          <cell r="J3049" t="str">
            <v>No</v>
          </cell>
          <cell r="K3049" t="str">
            <v>Do Not Include</v>
          </cell>
        </row>
        <row r="3050">
          <cell r="F3050" t="str">
            <v>Appalachian Power - GenCommunications - VA, APCoClinch River (Passive) Telecom Site : APCo : 5112APCo 101/6 397 Prod39700 - Communication Equipment</v>
          </cell>
          <cell r="G3050" t="str">
            <v>Communications - VA, APCo</v>
          </cell>
          <cell r="H3050" t="str">
            <v>-</v>
          </cell>
          <cell r="I3050" t="str">
            <v>-</v>
          </cell>
          <cell r="J3050" t="str">
            <v>No</v>
          </cell>
          <cell r="K3050" t="str">
            <v>Do Not Include</v>
          </cell>
        </row>
        <row r="3051">
          <cell r="F3051" t="str">
            <v>Appalachian Power - GenCommunications - VA, APCoClinch River Telecom Site (back corner of 138 Station Yard) : APCo : 0772APCo 101/6 397 Prod39700 - Communication Equipment</v>
          </cell>
          <cell r="G3051" t="str">
            <v>Communications - VA, APCo</v>
          </cell>
          <cell r="H3051" t="str">
            <v>-</v>
          </cell>
          <cell r="I3051" t="str">
            <v>-</v>
          </cell>
          <cell r="J3051" t="str">
            <v>No</v>
          </cell>
          <cell r="K3051" t="str">
            <v>Do Not Include</v>
          </cell>
        </row>
        <row r="3052">
          <cell r="F3052" t="str">
            <v>Appalachian Power - GenCommunications - VA, APCoGlen Lyn Microwave Station : APCo : 0783APCo 101/6 397 Prod39700 - Communication Equipment</v>
          </cell>
          <cell r="G3052" t="str">
            <v>Communications - VA, APCo</v>
          </cell>
          <cell r="H3052" t="str">
            <v>-</v>
          </cell>
          <cell r="I3052" t="str">
            <v>-</v>
          </cell>
          <cell r="J3052" t="str">
            <v>No</v>
          </cell>
          <cell r="K3052" t="str">
            <v>Do Not Include</v>
          </cell>
        </row>
        <row r="3053">
          <cell r="F3053" t="str">
            <v>Appalachian Power - GenCommunications - VA, APCoLeesville Microwave Station - Non-Project : APCo : 7170APCo 101/6 397 Prod39700 - Communication Equipment</v>
          </cell>
          <cell r="G3053" t="str">
            <v>Leesville Hydro Plant</v>
          </cell>
          <cell r="H3053" t="str">
            <v>Hydro</v>
          </cell>
          <cell r="I3053" t="str">
            <v>Other - Not Exposed</v>
          </cell>
          <cell r="J3053" t="str">
            <v>No</v>
          </cell>
          <cell r="K3053" t="str">
            <v>Summary Worksheet</v>
          </cell>
        </row>
        <row r="3054">
          <cell r="F3054" t="str">
            <v>Appalachian Power - GenCommunications - WV, APCoAmos Plant Microwave Station : APCo : 0742APCo 101/6 397 Prod39700 - Communication Equipment</v>
          </cell>
          <cell r="G3054" t="str">
            <v>Communications - WV, APCo</v>
          </cell>
          <cell r="H3054" t="str">
            <v>-</v>
          </cell>
          <cell r="I3054" t="str">
            <v>-</v>
          </cell>
          <cell r="J3054" t="str">
            <v>No</v>
          </cell>
          <cell r="K3054" t="str">
            <v>Do Not Include</v>
          </cell>
        </row>
        <row r="3055">
          <cell r="F3055" t="str">
            <v>Appalachian Power - GenCommunications - WV, APCoMountaineer Plant Microwave Station : APCo : 0715APCo 101/6 397 Prod39700 - Communication Equipment</v>
          </cell>
          <cell r="G3055" t="str">
            <v>Communications - WV, APCo</v>
          </cell>
          <cell r="H3055" t="str">
            <v>-</v>
          </cell>
          <cell r="I3055" t="str">
            <v>-</v>
          </cell>
          <cell r="J3055" t="str">
            <v>No</v>
          </cell>
          <cell r="K3055" t="str">
            <v>Do Not Include</v>
          </cell>
        </row>
        <row r="3056">
          <cell r="F3056" t="str">
            <v>Appalachian Power - GenCommunications - WV, APCoPhilip Sporn Plant Microwave Station : APCo : 0753APCo 101/6 397 Prod39700 - Communication Equipment</v>
          </cell>
          <cell r="G3056" t="str">
            <v>Communications - WV, APCo</v>
          </cell>
          <cell r="H3056" t="str">
            <v>-</v>
          </cell>
          <cell r="I3056" t="str">
            <v>-</v>
          </cell>
          <cell r="J3056" t="str">
            <v>No</v>
          </cell>
          <cell r="K3056" t="str">
            <v>Do Not Include</v>
          </cell>
        </row>
        <row r="3057">
          <cell r="F3057" t="str">
            <v>Appalachian Power - GenGlen Lyn Generating Plant - VAGlen Lyn Generating Plant Unit No. 6 - Virginia : APCo : 0780APCo 101/6 397 Prod39700 - Communication Equipment</v>
          </cell>
          <cell r="G3057" t="str">
            <v>Glen Lyn Generating Plant - VA</v>
          </cell>
          <cell r="H3057" t="str">
            <v>Coal</v>
          </cell>
          <cell r="I3057" t="str">
            <v>_Fully Exposed</v>
          </cell>
          <cell r="J3057" t="str">
            <v>No</v>
          </cell>
          <cell r="K3057" t="str">
            <v>Individual Worksheet</v>
          </cell>
        </row>
        <row r="3058">
          <cell r="F3058" t="str">
            <v>Appalachian Power - GenImprovemnts Leased Facil-WV, APCoCentral Machine Shop (Leased) - Building 309 - 3100 MacCorkle : APCo : 0748APCo 101/6 397 Prod39700 - Communication Equipment</v>
          </cell>
          <cell r="G3058" t="str">
            <v>Improvemnts Leased Facil-WV, APCo</v>
          </cell>
          <cell r="H3058" t="str">
            <v>-</v>
          </cell>
          <cell r="I3058" t="str">
            <v>-</v>
          </cell>
          <cell r="J3058" t="str">
            <v>No</v>
          </cell>
          <cell r="K3058" t="str">
            <v>Do Not Include</v>
          </cell>
        </row>
        <row r="3059">
          <cell r="F3059" t="str">
            <v>Appalachian Power - GenJohn E Amos Generating Plant, AP/OPJohn E. Amos Generating Plant Common Facilities for Units 1,2 &amp; 3 : APCo/OPCo : 7801APCo 101/6 397 Prod39700 - Communication Equipment</v>
          </cell>
          <cell r="G3059" t="str">
            <v>John E Amos Generating Plant, AP/OP</v>
          </cell>
          <cell r="H3059" t="str">
            <v>Coal</v>
          </cell>
          <cell r="I3059" t="str">
            <v>Least Exposed</v>
          </cell>
          <cell r="J3059" t="str">
            <v>No</v>
          </cell>
          <cell r="K3059" t="str">
            <v>Summary Worksheet</v>
          </cell>
        </row>
        <row r="3060">
          <cell r="F3060" t="str">
            <v>Appalachian Power - GenJohn E Amos Generating Plant, AP/OPJohn E. Amos Generating Plant Unit No. 3 : 02:0743 / 07:8600APCo 101/6 397 Prod39700 - Communication Equipment</v>
          </cell>
          <cell r="G3060" t="str">
            <v>John E Amos Generating Plant, AP/OP</v>
          </cell>
          <cell r="H3060" t="str">
            <v>Coal</v>
          </cell>
          <cell r="I3060" t="str">
            <v>Least Exposed</v>
          </cell>
          <cell r="J3060" t="str">
            <v>No</v>
          </cell>
          <cell r="K3060" t="str">
            <v>Summary Worksheet</v>
          </cell>
        </row>
        <row r="3061">
          <cell r="F3061" t="str">
            <v>Appalachian Power - GenJohn E Amos Generating Plant, AP/OPJohn E. Amos Generating Plant Unit Nos. 1,2 : APCo : 0740APCo 101/6 397 Prod39700 - Communication Equipment</v>
          </cell>
          <cell r="G3061" t="str">
            <v>John E Amos Generating Plant, AP/OP</v>
          </cell>
          <cell r="H3061" t="str">
            <v>Coal</v>
          </cell>
          <cell r="I3061" t="str">
            <v>Least Exposed</v>
          </cell>
          <cell r="J3061" t="str">
            <v>No</v>
          </cell>
          <cell r="K3061" t="str">
            <v>Summary Worksheet</v>
          </cell>
        </row>
        <row r="3062">
          <cell r="F3062" t="str">
            <v>Appalachian Power - GenJohn E Amos Generating PlantJohn E. Amos Generating Plant Unit 3 : APCo : 0743APCo 101/6 397 Prod39700 - Communication Equipment</v>
          </cell>
          <cell r="G3062" t="str">
            <v>John E Amos Generating Plant, AP/OP</v>
          </cell>
          <cell r="H3062" t="str">
            <v>Coal</v>
          </cell>
          <cell r="I3062" t="str">
            <v>Least Exposed</v>
          </cell>
          <cell r="J3062" t="str">
            <v>No</v>
          </cell>
          <cell r="K3062" t="str">
            <v>Summary Worksheet</v>
          </cell>
        </row>
        <row r="3063">
          <cell r="F3063" t="str">
            <v>Appalachian Power - GenKanawha River Generating PlantKanawha River Generating Plant : APCo : 0720APCo 101/6 397 Prod39700 - Communication Equipment</v>
          </cell>
          <cell r="G3063" t="str">
            <v>Kanawha River Generating Plant</v>
          </cell>
          <cell r="H3063" t="str">
            <v>Coal</v>
          </cell>
          <cell r="I3063" t="str">
            <v>_Fully Exposed</v>
          </cell>
          <cell r="J3063" t="str">
            <v>No</v>
          </cell>
          <cell r="K3063" t="str">
            <v>Individual Worksheet</v>
          </cell>
        </row>
        <row r="3064">
          <cell r="F3064" t="str">
            <v>Appalachian Power - GenCeredo Generating PlantCeredo Generating Plant : APCo : CERGPAPCo 101/6 397 Prod39700 - Communication Equipment</v>
          </cell>
          <cell r="G3064" t="str">
            <v>Ceredo Generating Plant</v>
          </cell>
          <cell r="H3064" t="str">
            <v>Gas</v>
          </cell>
          <cell r="I3064" t="str">
            <v>Other - Not Exposed</v>
          </cell>
          <cell r="J3064" t="str">
            <v>No</v>
          </cell>
          <cell r="K3064" t="str">
            <v>Summary Worksheet</v>
          </cell>
        </row>
        <row r="3065">
          <cell r="F3065" t="str">
            <v>Appalachian Power - GenLeesville Hydro PlantLeesville Hydro Plant : APCo : 0690APCo 101/6 397 Prod39700 - Communication Equipment</v>
          </cell>
          <cell r="G3065" t="str">
            <v>Leesville Hydro Plant</v>
          </cell>
          <cell r="H3065" t="str">
            <v>Hydro</v>
          </cell>
          <cell r="I3065" t="str">
            <v>Other - Not Exposed</v>
          </cell>
          <cell r="J3065" t="str">
            <v>No</v>
          </cell>
          <cell r="K3065" t="str">
            <v>Summary Worksheet</v>
          </cell>
        </row>
        <row r="3066">
          <cell r="F3066" t="str">
            <v>Appalachian Power - GenMisc Generation Facil-WV, APCoCentral Machine Shop - Charleston Ordinance : APCo : 0748APCo 101/6 397 Prod39700 - Communication Equipment</v>
          </cell>
          <cell r="G3066" t="str">
            <v>Misc Generation Facil-WV, APCo</v>
          </cell>
          <cell r="H3066" t="str">
            <v>-</v>
          </cell>
          <cell r="I3066" t="str">
            <v>-</v>
          </cell>
          <cell r="J3066" t="str">
            <v>No</v>
          </cell>
          <cell r="K3066" t="str">
            <v>Do Not Include</v>
          </cell>
        </row>
        <row r="3067">
          <cell r="F3067" t="str">
            <v>Appalachian Power - GenMisc Generation Facil-WV, APCoz-inactive) Central Machine Shop - Charleston Ordinance : APCo : 0748APCo 101/6 397 Prod39700 - Communication Equipment</v>
          </cell>
          <cell r="G3067" t="str">
            <v>Misc Generation Facil-WV, APCo</v>
          </cell>
          <cell r="H3067" t="str">
            <v>-</v>
          </cell>
          <cell r="I3067" t="str">
            <v>-</v>
          </cell>
          <cell r="J3067" t="str">
            <v>No</v>
          </cell>
          <cell r="K3067" t="str">
            <v>Do Not Include</v>
          </cell>
        </row>
        <row r="3068">
          <cell r="F3068" t="str">
            <v>Appalachian Power - GenMountaineer Generating PlantMountaineer Generating Plant : APCo : 0710APCo 101/6 397 Prod39700 - Communication Equipment</v>
          </cell>
          <cell r="G3068" t="str">
            <v>Mountaineer Generating Plant</v>
          </cell>
          <cell r="H3068" t="str">
            <v>Coal</v>
          </cell>
          <cell r="I3068" t="str">
            <v>Least Exposed</v>
          </cell>
          <cell r="J3068" t="str">
            <v>No</v>
          </cell>
          <cell r="K3068" t="str">
            <v>Summary Worksheet</v>
          </cell>
        </row>
        <row r="3069">
          <cell r="F3069" t="str">
            <v>Appalachian Power - GenNiagara Hydro PlantNiagara Hydro Plant : APCo : 0650APCo 101/6 397 Prod39700 - Communication Equipment</v>
          </cell>
          <cell r="G3069" t="str">
            <v>Niagara Hydro Plant</v>
          </cell>
          <cell r="H3069" t="str">
            <v>Hydro</v>
          </cell>
          <cell r="I3069" t="str">
            <v>Other - Not Exposed</v>
          </cell>
          <cell r="J3069" t="str">
            <v>No</v>
          </cell>
          <cell r="K3069" t="str">
            <v>Summary Worksheet</v>
          </cell>
        </row>
        <row r="3070">
          <cell r="F3070" t="str">
            <v>Appalachian Power - GenOffice/Service Bldg-VA, APCoRoanoke Office Building - 40 Franklin Rd (and 33 Bullitt Ave) : APCo : 7090APCo 101/6 397 Prod39700 - Communication Equipment</v>
          </cell>
          <cell r="G3070" t="str">
            <v>Office/Service Bldg-VA, APCo</v>
          </cell>
          <cell r="H3070" t="str">
            <v>-</v>
          </cell>
          <cell r="I3070" t="str">
            <v>-</v>
          </cell>
          <cell r="J3070" t="str">
            <v>No</v>
          </cell>
          <cell r="K3070" t="str">
            <v>Do Not Include</v>
          </cell>
        </row>
        <row r="3071">
          <cell r="F3071" t="str">
            <v>Appalachian Power - GenOffice/Service Bldg-VA, APCoRoanoke Office Building - 40 Franklin Rd : APCo : 7090APCo 101/6 397 Prod39700 - Communication Equipment</v>
          </cell>
          <cell r="G3071" t="str">
            <v>Office/Service Bldg-VA, APCo</v>
          </cell>
          <cell r="H3071" t="str">
            <v>-</v>
          </cell>
          <cell r="I3071" t="str">
            <v>-</v>
          </cell>
          <cell r="J3071" t="str">
            <v>No</v>
          </cell>
          <cell r="K3071" t="str">
            <v>Do Not Include</v>
          </cell>
        </row>
        <row r="3072">
          <cell r="F3072" t="str">
            <v>Appalachian Power - GenOffice/Service Bldg-VA, APCoRoanoke Office including TDC - 40 Franklin Rd (and Bullitt Ave) : APCo : 7090APCo 101/6 397 Prod39700 - Communication Equipment</v>
          </cell>
          <cell r="G3072" t="str">
            <v>Office/Service Bldg-VA, APCo</v>
          </cell>
          <cell r="H3072" t="str">
            <v>-</v>
          </cell>
          <cell r="I3072" t="str">
            <v>-</v>
          </cell>
          <cell r="J3072" t="str">
            <v>No</v>
          </cell>
          <cell r="K3072" t="str">
            <v>Do Not Include</v>
          </cell>
        </row>
        <row r="3073">
          <cell r="F3073" t="str">
            <v>Appalachian Power - GenPhilip Sporn Generating PlantPhilip Sporn Generating Plant Units 1 - 4 : APCo : 0750 / OPCo : 7500APCo 101/6 397 Prod39700 - Communication Equipment</v>
          </cell>
          <cell r="G3073" t="str">
            <v>Philip Sporn Generating Plant</v>
          </cell>
          <cell r="H3073" t="str">
            <v>Coal</v>
          </cell>
          <cell r="I3073" t="str">
            <v>_Fully Exposed</v>
          </cell>
          <cell r="J3073" t="str">
            <v>No</v>
          </cell>
          <cell r="K3073" t="str">
            <v>Individual Worksheet</v>
          </cell>
        </row>
        <row r="3074">
          <cell r="F3074" t="str">
            <v>Appalachian Power - GenPutnam Coal TerminalPutnam Coal Terminal at Amos Plant : APCo:0746 / OPCo:8610APCo 101/6 397 Prod39700 - Communication Equipment</v>
          </cell>
          <cell r="G3074" t="str">
            <v>Putnam Coal Terminal</v>
          </cell>
          <cell r="H3074" t="str">
            <v>-</v>
          </cell>
          <cell r="I3074" t="str">
            <v>-</v>
          </cell>
          <cell r="J3074" t="str">
            <v>No</v>
          </cell>
          <cell r="K3074" t="str">
            <v>Do Not Include</v>
          </cell>
        </row>
        <row r="3075">
          <cell r="F3075" t="str">
            <v>Appalachian Power - GenReusens Hydro PlantReusens Hydro Plant : APCo : 0680APCo 101/6 397 Prod39700 - Communication Equipment</v>
          </cell>
          <cell r="G3075" t="str">
            <v>Reusens Hydro Plant</v>
          </cell>
          <cell r="H3075" t="str">
            <v>Hydro</v>
          </cell>
          <cell r="I3075" t="str">
            <v>Other - Not Exposed</v>
          </cell>
          <cell r="J3075" t="str">
            <v>No</v>
          </cell>
          <cell r="K3075" t="str">
            <v>Summary Worksheet</v>
          </cell>
        </row>
        <row r="3076">
          <cell r="F3076" t="str">
            <v>Appalachian Power - GenSmith Mt Pumped Storage Hydro PlantSmith Mountain Pumped Storage Hydro Plant : APCo : 0550APCo 101/6 397 Prod39700 - Communication Equipment</v>
          </cell>
          <cell r="G3076" t="str">
            <v>Smith Mt Pumped Storage Hydro Plant</v>
          </cell>
          <cell r="H3076" t="str">
            <v>Hydro</v>
          </cell>
          <cell r="I3076" t="str">
            <v>Other - Not Exposed</v>
          </cell>
          <cell r="J3076" t="str">
            <v>No</v>
          </cell>
          <cell r="K3076" t="str">
            <v>Summary Worksheet</v>
          </cell>
        </row>
        <row r="3077">
          <cell r="F3077" t="str">
            <v>Appalachian Power - GenClinch River Generating PlantClinch River Generating Plant : APCo : 0770APCo 101/6 39712 Prod39712 - Comm Equip-SCADA, RTU</v>
          </cell>
          <cell r="G3077" t="str">
            <v>Clinch River Generating Plant</v>
          </cell>
          <cell r="H3077" t="str">
            <v>Coal</v>
          </cell>
          <cell r="I3077" t="str">
            <v>_Fully Exposed</v>
          </cell>
          <cell r="J3077" t="str">
            <v>No</v>
          </cell>
          <cell r="K3077" t="str">
            <v>Individual Worksheet</v>
          </cell>
        </row>
        <row r="3078">
          <cell r="F3078" t="str">
            <v>Appalachian Power - GenClinch River Generating PlantClinch River Generating Plant : APCo : 0770APCo 101/6 398 Prod39800 - Miscellaneous Equipment</v>
          </cell>
          <cell r="G3078" t="str">
            <v>Clinch River Generating Plant</v>
          </cell>
          <cell r="H3078" t="str">
            <v>Coal</v>
          </cell>
          <cell r="I3078" t="str">
            <v>_Fully Exposed</v>
          </cell>
          <cell r="J3078" t="str">
            <v>No</v>
          </cell>
          <cell r="K3078" t="str">
            <v>Individual Worksheet</v>
          </cell>
        </row>
        <row r="3079">
          <cell r="F3079" t="str">
            <v>Appalachian Power - GenGen Plant Equip-VA, APCoVirginia General Plant Equipment : APCo : 3997APCo 101/6 398 Prod39800 - Miscellaneous Equipment</v>
          </cell>
          <cell r="G3079" t="str">
            <v>Gen Plant Equip-VA, APCo</v>
          </cell>
          <cell r="H3079" t="str">
            <v>-</v>
          </cell>
          <cell r="I3079" t="str">
            <v>-</v>
          </cell>
          <cell r="J3079" t="str">
            <v>No</v>
          </cell>
          <cell r="K3079" t="str">
            <v>Do Not Include</v>
          </cell>
        </row>
        <row r="3080">
          <cell r="F3080" t="str">
            <v>Appalachian Power - GenGen Plant Equip-WV, APCoWest Virginia General Plant Equipment : APCo : 3998APCo 101/6 398 Prod39800 - Miscellaneous Equipment</v>
          </cell>
          <cell r="G3080" t="str">
            <v>Gen Plant Equip-WV, APCo</v>
          </cell>
          <cell r="H3080" t="str">
            <v>-</v>
          </cell>
          <cell r="I3080" t="str">
            <v>-</v>
          </cell>
          <cell r="J3080" t="str">
            <v>No</v>
          </cell>
          <cell r="K3080" t="str">
            <v>Do Not Include</v>
          </cell>
        </row>
        <row r="3081">
          <cell r="F3081" t="str">
            <v>Appalachian Power - GenJohn E Amos Generating Plant, AP/OPJohn E. Amos Generating Plant Common Facilities for Units 1,2 &amp; 3 : APCo/OPCo : 7801APCo 101/6 398 Prod39800 - Miscellaneous Equipment</v>
          </cell>
          <cell r="G3081" t="str">
            <v>John E Amos Generating Plant, AP/OP</v>
          </cell>
          <cell r="H3081" t="str">
            <v>Coal</v>
          </cell>
          <cell r="I3081" t="str">
            <v>Least Exposed</v>
          </cell>
          <cell r="J3081" t="str">
            <v>No</v>
          </cell>
          <cell r="K3081" t="str">
            <v>Summary Worksheet</v>
          </cell>
        </row>
        <row r="3082">
          <cell r="F3082" t="str">
            <v>Appalachian Power - GenKanawha River Generating PlantKanawha River Generating Plant : APCo : 0720APCo 101/6 398 Prod39800 - Miscellaneous Equipment</v>
          </cell>
          <cell r="G3082" t="str">
            <v>Kanawha River Generating Plant</v>
          </cell>
          <cell r="H3082" t="str">
            <v>Coal</v>
          </cell>
          <cell r="I3082" t="str">
            <v>_Fully Exposed</v>
          </cell>
          <cell r="J3082" t="str">
            <v>No</v>
          </cell>
          <cell r="K3082" t="str">
            <v>Individual Worksheet</v>
          </cell>
        </row>
        <row r="3083">
          <cell r="F3083" t="str">
            <v>Appalachian Power - GenMountaineer Generating PlantMountaineer Generating Plant : APCo : 0710APCo 101/6 398 Prod39800 - Miscellaneous Equipment</v>
          </cell>
          <cell r="G3083" t="str">
            <v>Mountaineer Generating Plant</v>
          </cell>
          <cell r="H3083" t="str">
            <v>Coal</v>
          </cell>
          <cell r="I3083" t="str">
            <v>Least Exposed</v>
          </cell>
          <cell r="J3083" t="str">
            <v>No</v>
          </cell>
          <cell r="K3083" t="str">
            <v>Summary Worksheet</v>
          </cell>
        </row>
        <row r="3084">
          <cell r="F3084" t="str">
            <v>Appalachian Power - GenOffice/Service Bldg-WV, APCoNorth Charleston Service Building : APCo : 3026APCo 101/6 398 Prod39800 - Miscellaneous Equipment</v>
          </cell>
          <cell r="G3084" t="str">
            <v>Office/Service Bldg-WV, APCo</v>
          </cell>
          <cell r="H3084" t="str">
            <v>-</v>
          </cell>
          <cell r="I3084" t="str">
            <v>-</v>
          </cell>
          <cell r="J3084" t="str">
            <v>No</v>
          </cell>
          <cell r="K3084" t="str">
            <v>Do Not Include</v>
          </cell>
        </row>
        <row r="3085">
          <cell r="F3085" t="str">
            <v>Appalachian Power - GenPhilip Sporn Generating PlantPhilip Sporn Generating Plant Units 1 - 4 : APCo : 0750 / OPCo : 7500APCo 101/6 398 Prod39800 - Miscellaneous Equipment</v>
          </cell>
          <cell r="G3085" t="str">
            <v>Philip Sporn Generating Plant</v>
          </cell>
          <cell r="H3085" t="str">
            <v>Coal</v>
          </cell>
          <cell r="I3085" t="str">
            <v>_Fully Exposed</v>
          </cell>
          <cell r="J3085" t="str">
            <v>No</v>
          </cell>
          <cell r="K3085" t="str">
            <v>Individual Worksheet</v>
          </cell>
        </row>
        <row r="3086">
          <cell r="F3086" t="str">
            <v>Appalachian Power - GenClinch River Generating PlantClinch River Generating Plant : APCo : 0770APCo 101/6 399 - WV Prod39930 - Other Tangible Property</v>
          </cell>
          <cell r="G3086" t="str">
            <v>Clinch River Generating Plant</v>
          </cell>
          <cell r="H3086" t="str">
            <v>Coal</v>
          </cell>
          <cell r="I3086" t="str">
            <v>_Fully Exposed</v>
          </cell>
          <cell r="J3086" t="str">
            <v>No</v>
          </cell>
          <cell r="K3086" t="str">
            <v>Individual Worksheet</v>
          </cell>
        </row>
        <row r="3087">
          <cell r="F3087" t="str">
            <v>Appalachian Power - GenOther Tangible Property-WV, APCoGeneral Rate Case Adjustments : APCo : 9857APCo 101/6 399 - WV Prod39930 - Other Tangible Property</v>
          </cell>
          <cell r="G3087" t="str">
            <v>Other Tangible Property-WV, APCo</v>
          </cell>
          <cell r="H3087" t="str">
            <v>-</v>
          </cell>
          <cell r="I3087" t="str">
            <v>-</v>
          </cell>
          <cell r="J3087" t="str">
            <v>No</v>
          </cell>
          <cell r="K3087" t="str">
            <v>Do Not Include</v>
          </cell>
        </row>
        <row r="3088">
          <cell r="F3088" t="str">
            <v>Appalachian Power - GenMountaineer Generating PlantMountaineer Carbon Capture : APCo : 0712APCo 103 312 Carbon Capture31200 - Boiler Plant Equip-Coal</v>
          </cell>
          <cell r="G3088" t="str">
            <v>Mountaineer Generating Plant</v>
          </cell>
          <cell r="H3088" t="str">
            <v>Coal</v>
          </cell>
          <cell r="I3088" t="str">
            <v>Least Exposed</v>
          </cell>
          <cell r="J3088" t="str">
            <v>No</v>
          </cell>
          <cell r="K3088" t="str">
            <v>Summary Worksheet</v>
          </cell>
        </row>
        <row r="3089">
          <cell r="F3089" t="str">
            <v>Appalachian Power - GenMisc Generation Facil-WV, APCoCentral Machine Shop - Charleston Ordinance : APCo : 0748APCo None Distr39000 - Structures and Improvements</v>
          </cell>
          <cell r="G3089" t="str">
            <v>Misc Generation Facil-WV, APCo</v>
          </cell>
          <cell r="H3089" t="str">
            <v>-</v>
          </cell>
          <cell r="I3089" t="str">
            <v>-</v>
          </cell>
          <cell r="J3089" t="str">
            <v>No</v>
          </cell>
          <cell r="K3089" t="str">
            <v>Do Not Include</v>
          </cell>
        </row>
        <row r="3090">
          <cell r="F3090" t="str">
            <v>Appalachian Power - GenAP/OP Simulator Learning CenterAP/OP 1300 MW Simulator, St Albans WV : AP/OP : 0791APCo None Prod31100 - Structures, Improvemnt-Coal</v>
          </cell>
          <cell r="G3090" t="str">
            <v>AP/OP Simulator Learning Center</v>
          </cell>
          <cell r="H3090" t="str">
            <v>-</v>
          </cell>
          <cell r="I3090" t="str">
            <v>-</v>
          </cell>
          <cell r="J3090" t="str">
            <v>No</v>
          </cell>
          <cell r="K3090" t="str">
            <v>Do Not Include</v>
          </cell>
        </row>
        <row r="3091">
          <cell r="F3091" t="str">
            <v>Appalachian Power - GenPhilip Sporn Generating PlantPhilip Sporn Generating Plant Unit 5 : APCo : 0750 / OPCo : 7500U5APCo None Prod31200 - Boiler Plant Equip-Coal</v>
          </cell>
          <cell r="G3091" t="str">
            <v>Philip Sporn Generating Plant</v>
          </cell>
          <cell r="H3091" t="str">
            <v>Coal</v>
          </cell>
          <cell r="I3091" t="str">
            <v>_Fully Exposed</v>
          </cell>
          <cell r="J3091" t="str">
            <v>No</v>
          </cell>
          <cell r="K3091" t="str">
            <v>Individual Worksheet</v>
          </cell>
        </row>
        <row r="3092">
          <cell r="F3092" t="str">
            <v>Appalachian Power - GenSmith Mt Pumped Storage Hydro PlantSmith Mountain Pumped Storage Hydro Plant : APCo : 0550APCo None Prod31600 - Misc Pwr Plant Equip-Coal</v>
          </cell>
          <cell r="G3092" t="str">
            <v>Smith Mt Pumped Storage Hydro Plant</v>
          </cell>
          <cell r="H3092" t="str">
            <v>Hydro</v>
          </cell>
          <cell r="I3092" t="str">
            <v>Other - Not Exposed</v>
          </cell>
          <cell r="J3092" t="str">
            <v>No</v>
          </cell>
          <cell r="K3092" t="str">
            <v>Summary Worksheet</v>
          </cell>
        </row>
        <row r="3093">
          <cell r="F3093" t="str">
            <v>Appalachian Power - GenClinch River Generating PlantClinch River Generating Plant : APCo : 0770APCo None Prod32500 - Misc Power Plant Equipment</v>
          </cell>
          <cell r="G3093" t="str">
            <v>Clinch River Generating Plant</v>
          </cell>
          <cell r="H3093" t="str">
            <v>Coal</v>
          </cell>
          <cell r="I3093" t="str">
            <v>_Fully Exposed</v>
          </cell>
          <cell r="J3093" t="str">
            <v>No</v>
          </cell>
          <cell r="K3093" t="str">
            <v>Individual Worksheet</v>
          </cell>
        </row>
        <row r="3094">
          <cell r="F3094" t="str">
            <v>Appalachian Power - GenOffice/Service Bldg-VA, APCoWytheville T&amp;D Service Center Building : APCo : 6308APCo 101/6 397 Prod39700 - Communication Equipment</v>
          </cell>
          <cell r="G3094" t="str">
            <v>Office/Service Bldg-VA, APCo</v>
          </cell>
          <cell r="H3094" t="str">
            <v>-</v>
          </cell>
          <cell r="I3094" t="str">
            <v>-</v>
          </cell>
          <cell r="J3094" t="str">
            <v>No</v>
          </cell>
          <cell r="K3094" t="str">
            <v>Do Not Include</v>
          </cell>
        </row>
        <row r="3095">
          <cell r="F3095" t="str">
            <v>Appalachian Power - GenOffice/Service Bldg-VA, APCoPennhall Employee Training Center : APCo : 7196APCo None Prod33500 - Misc Power Plant Equipment</v>
          </cell>
          <cell r="G3095" t="str">
            <v>Office/Service Bldg-VA, APCo</v>
          </cell>
          <cell r="H3095" t="str">
            <v>-</v>
          </cell>
          <cell r="I3095" t="str">
            <v>-</v>
          </cell>
          <cell r="J3095" t="str">
            <v>No</v>
          </cell>
          <cell r="K3095" t="str">
            <v>Do Not Include</v>
          </cell>
        </row>
        <row r="3096">
          <cell r="F3096" t="str">
            <v>Appalachian Power - GenTransmission Subs =&lt;69KV-VA, APCoByllesby 69KV Substation : APCo : 0631APCo None Prod33500 - Misc Power Plant Equipment</v>
          </cell>
          <cell r="G3096" t="str">
            <v>Transmission Subs =&lt;69KV-VA, APCo</v>
          </cell>
          <cell r="H3096" t="str">
            <v>-</v>
          </cell>
          <cell r="I3096" t="str">
            <v>-</v>
          </cell>
          <cell r="J3096" t="str">
            <v>No</v>
          </cell>
          <cell r="K3096" t="str">
            <v>Do Not Include</v>
          </cell>
        </row>
        <row r="3097">
          <cell r="F3097" t="str">
            <v>Appalachian Power - GenClinch River Generating PlantClinch River Generating Plant : APCo : 0770APCo None Prod35400 - Towers and Fixtures</v>
          </cell>
          <cell r="G3097" t="str">
            <v>Clinch River Generating Plant</v>
          </cell>
          <cell r="H3097" t="str">
            <v>Coal</v>
          </cell>
          <cell r="I3097" t="str">
            <v>_Fully Exposed</v>
          </cell>
          <cell r="J3097" t="str">
            <v>No</v>
          </cell>
          <cell r="K3097" t="str">
            <v>Individual Worksheet</v>
          </cell>
        </row>
        <row r="3098">
          <cell r="F3098" t="str">
            <v>Appalachian Power - GenTransmission Lines-138KV-WV, APCoGrangston 138KV Loop (A128) : APCo : 2179APCo None Prod35600 - Overhead Conductors, Device</v>
          </cell>
          <cell r="G3098" t="str">
            <v>Transmission Lines-138KV-WV, APCo</v>
          </cell>
          <cell r="H3098" t="str">
            <v>-</v>
          </cell>
          <cell r="I3098" t="str">
            <v>-</v>
          </cell>
          <cell r="J3098" t="str">
            <v>No</v>
          </cell>
          <cell r="K3098" t="str">
            <v>Do Not Include</v>
          </cell>
        </row>
        <row r="3099">
          <cell r="F3099" t="str">
            <v>Appalachian Power - GenGen Plant Equip-TN, APCoTennessee General Plant Equipment : APCo : 3999APCo None Prod39100 - Office Furniture, Equipment</v>
          </cell>
          <cell r="G3099" t="str">
            <v>Gen Plant Equip-TN, APCo</v>
          </cell>
          <cell r="H3099" t="str">
            <v>-</v>
          </cell>
          <cell r="I3099" t="str">
            <v>-</v>
          </cell>
          <cell r="J3099" t="str">
            <v>No</v>
          </cell>
          <cell r="K3099" t="str">
            <v>Do Not Include</v>
          </cell>
        </row>
        <row r="3100">
          <cell r="F3100" t="str">
            <v>Appalachian Power - GenClinch River Generating PlantClinch River Generating Plant : APCo : 0770APCo None ProdZ31120 - Capitalized Spare Parts</v>
          </cell>
          <cell r="G3100" t="str">
            <v>Clinch River Generating Plant</v>
          </cell>
          <cell r="H3100" t="str">
            <v>Coal</v>
          </cell>
          <cell r="I3100" t="str">
            <v>_Fully Exposed</v>
          </cell>
          <cell r="J3100" t="str">
            <v>No</v>
          </cell>
          <cell r="K3100" t="str">
            <v>Individual Worksheet</v>
          </cell>
        </row>
        <row r="3101">
          <cell r="F3101" t="str">
            <v>Appalachian Power - GenJohn E Amos Generating Plant, AP/OPInactive - Amos Generating Plant Unit 3 and Simulator : APCo : 0743APCo None ProdZ31120 - Capitalized Spare Parts</v>
          </cell>
          <cell r="G3101" t="str">
            <v>John E Amos Generating Plant, AP/OP</v>
          </cell>
          <cell r="H3101" t="str">
            <v>Coal</v>
          </cell>
          <cell r="I3101" t="str">
            <v>Least Exposed</v>
          </cell>
          <cell r="J3101" t="str">
            <v>No</v>
          </cell>
          <cell r="K3101" t="str">
            <v>Summary Worksheet</v>
          </cell>
        </row>
        <row r="3102">
          <cell r="F3102" t="str">
            <v>Appalachian Power - GenJohn E Amos Generating Plant, AP/OPJohn E. Amos Generating Plant Unit No. 3 : 02:0743 / 07:8600APCo None ProdZ31120 - Capitalized Spare Parts</v>
          </cell>
          <cell r="G3102" t="str">
            <v>John E Amos Generating Plant, AP/OP</v>
          </cell>
          <cell r="H3102" t="str">
            <v>Coal</v>
          </cell>
          <cell r="I3102" t="str">
            <v>Least Exposed</v>
          </cell>
          <cell r="J3102" t="str">
            <v>No</v>
          </cell>
          <cell r="K3102" t="str">
            <v>Summary Worksheet</v>
          </cell>
        </row>
        <row r="3103">
          <cell r="F3103" t="str">
            <v>Appalachian Power - GenJohn E Amos Generating Plant, AP/OPJohn E. Amos Generating Plant Unit Nos. 1,2 : APCo : 0740APCo None ProdZ31120 - Capitalized Spare Parts</v>
          </cell>
          <cell r="G3103" t="str">
            <v>John E Amos Generating Plant, AP/OP</v>
          </cell>
          <cell r="H3103" t="str">
            <v>Coal</v>
          </cell>
          <cell r="I3103" t="str">
            <v>Least Exposed</v>
          </cell>
          <cell r="J3103" t="str">
            <v>No</v>
          </cell>
          <cell r="K3103" t="str">
            <v>Summary Worksheet</v>
          </cell>
        </row>
        <row r="3104">
          <cell r="F3104" t="str">
            <v>Appalachian Power - GenKanawha River Generating PlantKanawha River Generating Plant : APCo : 0720APCo None ProdZ31120 - Capitalized Spare Parts</v>
          </cell>
          <cell r="G3104" t="str">
            <v>Kanawha River Generating Plant</v>
          </cell>
          <cell r="H3104" t="str">
            <v>Coal</v>
          </cell>
          <cell r="I3104" t="str">
            <v>_Fully Exposed</v>
          </cell>
          <cell r="J3104" t="str">
            <v>No</v>
          </cell>
          <cell r="K3104" t="str">
            <v>Individual Worksheet</v>
          </cell>
        </row>
        <row r="3105">
          <cell r="F3105" t="str">
            <v>Appalachian Power - GenMountaineer Generating PlantMountaineer Generating Plant : APCo : 0710APCo None ProdZ31120 - Capitalized Spare Parts</v>
          </cell>
          <cell r="G3105" t="str">
            <v>Mountaineer Generating Plant</v>
          </cell>
          <cell r="H3105" t="str">
            <v>Coal</v>
          </cell>
          <cell r="I3105" t="str">
            <v>Least Exposed</v>
          </cell>
          <cell r="J3105" t="str">
            <v>No</v>
          </cell>
          <cell r="K3105" t="str">
            <v>Summary Worksheet</v>
          </cell>
        </row>
        <row r="3106">
          <cell r="F3106" t="str">
            <v>Appalachian Power - GenPhilip Sporn Generating PlantInactive - Philip Sporn Gen Plant Unit 1,3 (Use Asset Loc 7500) : 02/0750 : 07/7500APCo None ProdZ31120 - Capitalized Spare Parts</v>
          </cell>
          <cell r="G3106" t="str">
            <v>Philip Sporn Generating Plant</v>
          </cell>
          <cell r="H3106" t="str">
            <v>Coal</v>
          </cell>
          <cell r="I3106" t="str">
            <v>_Fully Exposed</v>
          </cell>
          <cell r="J3106" t="str">
            <v>No</v>
          </cell>
          <cell r="K3106" t="str">
            <v>Individual Worksheet</v>
          </cell>
        </row>
        <row r="3107">
          <cell r="F3107" t="str">
            <v>Appalachian Power - GenPhilip Sporn Generating PlantPhilip Sporn Generating Plant Units 1 - 4 : APCo : 0750 / OPCo : 7500APCo None ProdZ31120 - Capitalized Spare Parts</v>
          </cell>
          <cell r="G3107" t="str">
            <v>Philip Sporn Generating Plant</v>
          </cell>
          <cell r="H3107" t="str">
            <v>Coal</v>
          </cell>
          <cell r="I3107" t="str">
            <v>_Fully Exposed</v>
          </cell>
          <cell r="J3107" t="str">
            <v>No</v>
          </cell>
          <cell r="K3107" t="str">
            <v>Individual Worksheet</v>
          </cell>
        </row>
        <row r="3108">
          <cell r="F3108" t="str">
            <v>Appalachian Power - GenPutnam Coal TerminalPutnam Coal Terminal at Amos Plant : APCo:0746 / OPCo:8610APCo None ProdZ31120 - Capitalized Spare Parts</v>
          </cell>
          <cell r="G3108" t="str">
            <v>Putnam Coal Terminal</v>
          </cell>
          <cell r="H3108" t="str">
            <v>-</v>
          </cell>
          <cell r="I3108" t="str">
            <v>-</v>
          </cell>
          <cell r="J3108" t="str">
            <v>No</v>
          </cell>
          <cell r="K3108" t="str">
            <v>Do Not Include</v>
          </cell>
        </row>
        <row r="3109">
          <cell r="F3109" t="str">
            <v>Appalachian Power - GenClinch River Generating PlantClinch River Generating Plant : APCo : 0770APCo None ProdZ31220 - Capitalized Spare Parts</v>
          </cell>
          <cell r="G3109" t="str">
            <v>Clinch River Generating Plant</v>
          </cell>
          <cell r="H3109" t="str">
            <v>Coal</v>
          </cell>
          <cell r="I3109" t="str">
            <v>_Fully Exposed</v>
          </cell>
          <cell r="J3109" t="str">
            <v>No</v>
          </cell>
          <cell r="K3109" t="str">
            <v>Individual Worksheet</v>
          </cell>
        </row>
        <row r="3110">
          <cell r="F3110" t="str">
            <v>Appalachian Power - GenGlen Lyn Generating Plant - VAGlen Lyn Generating Plant Unit No. 5 - Virginia : APCo : 0784APCo None ProdZ31220 - Capitalized Spare Parts</v>
          </cell>
          <cell r="G3110" t="str">
            <v>Glen Lyn Generating Plant - VA</v>
          </cell>
          <cell r="H3110" t="str">
            <v>Coal</v>
          </cell>
          <cell r="I3110" t="str">
            <v>_Fully Exposed</v>
          </cell>
          <cell r="J3110" t="str">
            <v>No</v>
          </cell>
          <cell r="K3110" t="str">
            <v>Individual Worksheet</v>
          </cell>
        </row>
        <row r="3111">
          <cell r="F3111" t="str">
            <v>Appalachian Power - GenGlen Lyn Generating Plant - VAGlen Lyn Generating Plant Unit No. 6 - Virginia : APCo : 0780APCo None ProdZ31220 - Capitalized Spare Parts</v>
          </cell>
          <cell r="G3111" t="str">
            <v>Glen Lyn Generating Plant - VA</v>
          </cell>
          <cell r="H3111" t="str">
            <v>Coal</v>
          </cell>
          <cell r="I3111" t="str">
            <v>_Fully Exposed</v>
          </cell>
          <cell r="J3111" t="str">
            <v>No</v>
          </cell>
          <cell r="K3111" t="str">
            <v>Individual Worksheet</v>
          </cell>
        </row>
        <row r="3112">
          <cell r="F3112" t="str">
            <v>Appalachian Power - GenJohn E Amos Generating Plant, AP/OPInactive - Amos Generating Plant Unit 3 and Simulator : APCo : 0743APCo None ProdZ31220 - Capitalized Spare Parts</v>
          </cell>
          <cell r="G3112" t="str">
            <v>John E Amos Generating Plant, AP/OP</v>
          </cell>
          <cell r="H3112" t="str">
            <v>Coal</v>
          </cell>
          <cell r="I3112" t="str">
            <v>Least Exposed</v>
          </cell>
          <cell r="J3112" t="str">
            <v>No</v>
          </cell>
          <cell r="K3112" t="str">
            <v>Summary Worksheet</v>
          </cell>
        </row>
        <row r="3113">
          <cell r="F3113" t="str">
            <v>Appalachian Power - GenJohn E Amos Generating Plant, AP/OPJohn E. Amos Generating Plant Common Facilities for Units 1,2 &amp; 3 : APCo/OPCo : 7801APCo None ProdZ31220 - Capitalized Spare Parts</v>
          </cell>
          <cell r="G3113" t="str">
            <v>John E Amos Generating Plant, AP/OP</v>
          </cell>
          <cell r="H3113" t="str">
            <v>Coal</v>
          </cell>
          <cell r="I3113" t="str">
            <v>Least Exposed</v>
          </cell>
          <cell r="J3113" t="str">
            <v>No</v>
          </cell>
          <cell r="K3113" t="str">
            <v>Summary Worksheet</v>
          </cell>
        </row>
        <row r="3114">
          <cell r="F3114" t="str">
            <v>Appalachian Power - GenJohn E Amos Generating Plant, AP/OPJohn E. Amos Generating Plant Unit No. 3 : 02:0743 / 07:8600APCo None ProdZ31220 - Capitalized Spare Parts</v>
          </cell>
          <cell r="G3114" t="str">
            <v>John E Amos Generating Plant, AP/OP</v>
          </cell>
          <cell r="H3114" t="str">
            <v>Coal</v>
          </cell>
          <cell r="I3114" t="str">
            <v>Least Exposed</v>
          </cell>
          <cell r="J3114" t="str">
            <v>No</v>
          </cell>
          <cell r="K3114" t="str">
            <v>Summary Worksheet</v>
          </cell>
        </row>
        <row r="3115">
          <cell r="F3115" t="str">
            <v>Appalachian Power - GenJohn E Amos Generating Plant, AP/OPJohn E. Amos Generating Plant Unit Nos. 1,2 : APCo : 0740APCo None ProdZ31220 - Capitalized Spare Parts</v>
          </cell>
          <cell r="G3115" t="str">
            <v>John E Amos Generating Plant, AP/OP</v>
          </cell>
          <cell r="H3115" t="str">
            <v>Coal</v>
          </cell>
          <cell r="I3115" t="str">
            <v>Least Exposed</v>
          </cell>
          <cell r="J3115" t="str">
            <v>No</v>
          </cell>
          <cell r="K3115" t="str">
            <v>Summary Worksheet</v>
          </cell>
        </row>
        <row r="3116">
          <cell r="F3116" t="str">
            <v>Appalachian Power - GenKanawha River Generating PlantKanawha River Generating Plant : APCo : 0720APCo None ProdZ31220 - Capitalized Spare Parts</v>
          </cell>
          <cell r="G3116" t="str">
            <v>Kanawha River Generating Plant</v>
          </cell>
          <cell r="H3116" t="str">
            <v>Coal</v>
          </cell>
          <cell r="I3116" t="str">
            <v>_Fully Exposed</v>
          </cell>
          <cell r="J3116" t="str">
            <v>No</v>
          </cell>
          <cell r="K3116" t="str">
            <v>Individual Worksheet</v>
          </cell>
        </row>
        <row r="3117">
          <cell r="F3117" t="str">
            <v>Appalachian Power - GenMountaineer Generating PlantLittle Broad Run Ash Disposal Site : APCo : 0714APCo None ProdZ31220 - Capitalized Spare Parts</v>
          </cell>
          <cell r="G3117" t="str">
            <v>Mountaineer Generating Plant</v>
          </cell>
          <cell r="H3117" t="str">
            <v>Coal</v>
          </cell>
          <cell r="I3117" t="str">
            <v>Least Exposed</v>
          </cell>
          <cell r="J3117" t="str">
            <v>No</v>
          </cell>
          <cell r="K3117" t="str">
            <v>Summary Worksheet</v>
          </cell>
        </row>
        <row r="3118">
          <cell r="F3118" t="str">
            <v>Appalachian Power - GenMountaineer Generating PlantMountaineer Generating Plant : APCo : 0710APCo None ProdZ31220 - Capitalized Spare Parts</v>
          </cell>
          <cell r="G3118" t="str">
            <v>Mountaineer Generating Plant</v>
          </cell>
          <cell r="H3118" t="str">
            <v>Coal</v>
          </cell>
          <cell r="I3118" t="str">
            <v>Least Exposed</v>
          </cell>
          <cell r="J3118" t="str">
            <v>No</v>
          </cell>
          <cell r="K3118" t="str">
            <v>Summary Worksheet</v>
          </cell>
        </row>
        <row r="3119">
          <cell r="F3119" t="str">
            <v>Appalachian Power - GenPhilip Sporn Generating PlantInactive - Philip Sporn Gen Plant Unit 1,3 (Use Asset Loc 7500) : 02/0750 : 07/7500APCo None ProdZ31220 - Capitalized Spare Parts</v>
          </cell>
          <cell r="G3119" t="str">
            <v>Philip Sporn Generating Plant</v>
          </cell>
          <cell r="H3119" t="str">
            <v>Coal</v>
          </cell>
          <cell r="I3119" t="str">
            <v>_Fully Exposed</v>
          </cell>
          <cell r="J3119" t="str">
            <v>No</v>
          </cell>
          <cell r="K3119" t="str">
            <v>Individual Worksheet</v>
          </cell>
        </row>
        <row r="3120">
          <cell r="F3120" t="str">
            <v>Appalachian Power - GenPhilip Sporn Generating PlantPhilip Sporn Generating Plant Units 1 - 4 : APCo : 0750 / OPCo : 7500APCo None ProdZ31220 - Capitalized Spare Parts</v>
          </cell>
          <cell r="G3120" t="str">
            <v>Philip Sporn Generating Plant</v>
          </cell>
          <cell r="H3120" t="str">
            <v>Coal</v>
          </cell>
          <cell r="I3120" t="str">
            <v>_Fully Exposed</v>
          </cell>
          <cell r="J3120" t="str">
            <v>No</v>
          </cell>
          <cell r="K3120" t="str">
            <v>Individual Worksheet</v>
          </cell>
        </row>
        <row r="3121">
          <cell r="F3121" t="str">
            <v>Appalachian Power - GenPutnam Coal TerminalPutnam Coal Terminal at Amos Plant : APCo:0746 / OPCo:8610APCo None ProdZ31220 - Capitalized Spare Parts</v>
          </cell>
          <cell r="G3121" t="str">
            <v>Putnam Coal Terminal</v>
          </cell>
          <cell r="H3121" t="str">
            <v>-</v>
          </cell>
          <cell r="I3121" t="str">
            <v>-</v>
          </cell>
          <cell r="J3121" t="str">
            <v>No</v>
          </cell>
          <cell r="K3121" t="str">
            <v>Do Not Include</v>
          </cell>
        </row>
        <row r="3122">
          <cell r="F3122" t="str">
            <v>Appalachian Power - GenClinch River Generating PlantClinch River Generating Plant : APCo : 0770APCo None ProdZ31420 - Capitalized Spare Parts</v>
          </cell>
          <cell r="G3122" t="str">
            <v>Clinch River Generating Plant</v>
          </cell>
          <cell r="H3122" t="str">
            <v>Coal</v>
          </cell>
          <cell r="I3122" t="str">
            <v>_Fully Exposed</v>
          </cell>
          <cell r="J3122" t="str">
            <v>No</v>
          </cell>
          <cell r="K3122" t="str">
            <v>Individual Worksheet</v>
          </cell>
        </row>
        <row r="3123">
          <cell r="F3123" t="str">
            <v>Appalachian Power - GenGlen Lyn Generating Plant - VAGlen Lyn Generating Plant Unit No. 5 - Virginia : APCo : 0784APCo None ProdZ31420 - Capitalized Spare Parts</v>
          </cell>
          <cell r="G3123" t="str">
            <v>Glen Lyn Generating Plant - VA</v>
          </cell>
          <cell r="H3123" t="str">
            <v>Coal</v>
          </cell>
          <cell r="I3123" t="str">
            <v>_Fully Exposed</v>
          </cell>
          <cell r="J3123" t="str">
            <v>No</v>
          </cell>
          <cell r="K3123" t="str">
            <v>Individual Worksheet</v>
          </cell>
        </row>
        <row r="3124">
          <cell r="F3124" t="str">
            <v>Appalachian Power - GenGlen Lyn Generating Plant - VAGlen Lyn Generating Plant Unit No. 6 - Virginia : APCo : 0780APCo None ProdZ31420 - Capitalized Spare Parts</v>
          </cell>
          <cell r="G3124" t="str">
            <v>Glen Lyn Generating Plant - VA</v>
          </cell>
          <cell r="H3124" t="str">
            <v>Coal</v>
          </cell>
          <cell r="I3124" t="str">
            <v>_Fully Exposed</v>
          </cell>
          <cell r="J3124" t="str">
            <v>No</v>
          </cell>
          <cell r="K3124" t="str">
            <v>Individual Worksheet</v>
          </cell>
        </row>
        <row r="3125">
          <cell r="F3125" t="str">
            <v>Appalachian Power - GenJohn E Amos Generating Plant, AP/OPJohn E. Amos Generating Plant Common Facilities for Units 1,2 &amp; 3 : APCo/OPCo : 7801APCo None ProdZ31420 - Capitalized Spare Parts</v>
          </cell>
          <cell r="G3125" t="str">
            <v>John E Amos Generating Plant, AP/OP</v>
          </cell>
          <cell r="H3125" t="str">
            <v>Coal</v>
          </cell>
          <cell r="I3125" t="str">
            <v>Least Exposed</v>
          </cell>
          <cell r="J3125" t="str">
            <v>No</v>
          </cell>
          <cell r="K3125" t="str">
            <v>Summary Worksheet</v>
          </cell>
        </row>
        <row r="3126">
          <cell r="F3126" t="str">
            <v>Appalachian Power - GenJohn E Amos Generating Plant, AP/OPJohn E. Amos Generating Plant Unit No. 3 : 02:0743 / 07:8600APCo None ProdZ31420 - Capitalized Spare Parts</v>
          </cell>
          <cell r="G3126" t="str">
            <v>John E Amos Generating Plant, AP/OP</v>
          </cell>
          <cell r="H3126" t="str">
            <v>Coal</v>
          </cell>
          <cell r="I3126" t="str">
            <v>Least Exposed</v>
          </cell>
          <cell r="J3126" t="str">
            <v>No</v>
          </cell>
          <cell r="K3126" t="str">
            <v>Summary Worksheet</v>
          </cell>
        </row>
        <row r="3127">
          <cell r="F3127" t="str">
            <v>Appalachian Power - GenJohn E Amos Generating Plant, AP/OPJohn E. Amos Generating Plant Unit Nos. 1,2 : APCo : 0740APCo None ProdZ31420 - Capitalized Spare Parts</v>
          </cell>
          <cell r="G3127" t="str">
            <v>John E Amos Generating Plant, AP/OP</v>
          </cell>
          <cell r="H3127" t="str">
            <v>Coal</v>
          </cell>
          <cell r="I3127" t="str">
            <v>Least Exposed</v>
          </cell>
          <cell r="J3127" t="str">
            <v>No</v>
          </cell>
          <cell r="K3127" t="str">
            <v>Summary Worksheet</v>
          </cell>
        </row>
        <row r="3128">
          <cell r="F3128" t="str">
            <v>Appalachian Power - GenKanawha River Generating PlantKanawha River Generating Plant : APCo : 0720APCo None ProdZ31420 - Capitalized Spare Parts</v>
          </cell>
          <cell r="G3128" t="str">
            <v>Kanawha River Generating Plant</v>
          </cell>
          <cell r="H3128" t="str">
            <v>Coal</v>
          </cell>
          <cell r="I3128" t="str">
            <v>_Fully Exposed</v>
          </cell>
          <cell r="J3128" t="str">
            <v>No</v>
          </cell>
          <cell r="K3128" t="str">
            <v>Individual Worksheet</v>
          </cell>
        </row>
        <row r="3129">
          <cell r="F3129" t="str">
            <v>Appalachian Power - GenMountaineer Generating PlantMountaineer Generating Plant : APCo : 0710APCo None ProdZ31420 - Capitalized Spare Parts</v>
          </cell>
          <cell r="G3129" t="str">
            <v>Mountaineer Generating Plant</v>
          </cell>
          <cell r="H3129" t="str">
            <v>Coal</v>
          </cell>
          <cell r="I3129" t="str">
            <v>Least Exposed</v>
          </cell>
          <cell r="J3129" t="str">
            <v>No</v>
          </cell>
          <cell r="K3129" t="str">
            <v>Summary Worksheet</v>
          </cell>
        </row>
        <row r="3130">
          <cell r="F3130" t="str">
            <v>Appalachian Power - GenPhilip Sporn Generating PlantInactive - Philip Sporn Gen Plant Unit 1,3 (Use Asset Loc 7500) : 02/0750 : 07/7500APCo None ProdZ31420 - Capitalized Spare Parts</v>
          </cell>
          <cell r="G3130" t="str">
            <v>Philip Sporn Generating Plant</v>
          </cell>
          <cell r="H3130" t="str">
            <v>Coal</v>
          </cell>
          <cell r="I3130" t="str">
            <v>_Fully Exposed</v>
          </cell>
          <cell r="J3130" t="str">
            <v>No</v>
          </cell>
          <cell r="K3130" t="str">
            <v>Individual Worksheet</v>
          </cell>
        </row>
        <row r="3131">
          <cell r="F3131" t="str">
            <v>Appalachian Power - GenPhilip Sporn Generating PlantPhilip Sporn Generating Plant Units 1 - 4 : APCo : 0750 / OPCo : 7500APCo None ProdZ31420 - Capitalized Spare Parts</v>
          </cell>
          <cell r="G3131" t="str">
            <v>Philip Sporn Generating Plant</v>
          </cell>
          <cell r="H3131" t="str">
            <v>Coal</v>
          </cell>
          <cell r="I3131" t="str">
            <v>_Fully Exposed</v>
          </cell>
          <cell r="J3131" t="str">
            <v>No</v>
          </cell>
          <cell r="K3131" t="str">
            <v>Individual Worksheet</v>
          </cell>
        </row>
        <row r="3132">
          <cell r="F3132" t="str">
            <v>Appalachian Power - GenClinch River Generating PlantClinch River Generating Plant : APCo : 0770APCo None ProdZ31520 - Capitalized Spare Parts</v>
          </cell>
          <cell r="G3132" t="str">
            <v>Clinch River Generating Plant</v>
          </cell>
          <cell r="H3132" t="str">
            <v>Coal</v>
          </cell>
          <cell r="I3132" t="str">
            <v>_Fully Exposed</v>
          </cell>
          <cell r="J3132" t="str">
            <v>No</v>
          </cell>
          <cell r="K3132" t="str">
            <v>Individual Worksheet</v>
          </cell>
        </row>
        <row r="3133">
          <cell r="F3133" t="str">
            <v>Appalachian Power - GenGlen Lyn Generating Plant - VAGlen Lyn Generating Plant Unit No. 5 - Virginia : APCo : 0784APCo None ProdZ31520 - Capitalized Spare Parts</v>
          </cell>
          <cell r="G3133" t="str">
            <v>Glen Lyn Generating Plant - VA</v>
          </cell>
          <cell r="H3133" t="str">
            <v>Coal</v>
          </cell>
          <cell r="I3133" t="str">
            <v>_Fully Exposed</v>
          </cell>
          <cell r="J3133" t="str">
            <v>No</v>
          </cell>
          <cell r="K3133" t="str">
            <v>Individual Worksheet</v>
          </cell>
        </row>
        <row r="3134">
          <cell r="F3134" t="str">
            <v>Appalachian Power - GenGlen Lyn Generating Plant - VAGlen Lyn Generating Plant Unit No. 6 - Virginia : APCo : 0780APCo None ProdZ31520 - Capitalized Spare Parts</v>
          </cell>
          <cell r="G3134" t="str">
            <v>Glen Lyn Generating Plant - VA</v>
          </cell>
          <cell r="H3134" t="str">
            <v>Coal</v>
          </cell>
          <cell r="I3134" t="str">
            <v>_Fully Exposed</v>
          </cell>
          <cell r="J3134" t="str">
            <v>No</v>
          </cell>
          <cell r="K3134" t="str">
            <v>Individual Worksheet</v>
          </cell>
        </row>
        <row r="3135">
          <cell r="F3135" t="str">
            <v>Appalachian Power - GenJohn E Amos Generating Plant, AP/OPInactive - Amos Generating Plant Unit 3 and Simulator : APCo : 0743APCo None ProdZ31520 - Capitalized Spare Parts</v>
          </cell>
          <cell r="G3135" t="str">
            <v>John E Amos Generating Plant, AP/OP</v>
          </cell>
          <cell r="H3135" t="str">
            <v>Coal</v>
          </cell>
          <cell r="I3135" t="str">
            <v>Least Exposed</v>
          </cell>
          <cell r="J3135" t="str">
            <v>No</v>
          </cell>
          <cell r="K3135" t="str">
            <v>Summary Worksheet</v>
          </cell>
        </row>
        <row r="3136">
          <cell r="F3136" t="str">
            <v>Appalachian Power - GenJohn E Amos Generating Plant, AP/OPJohn E. Amos Generating Plant Common Facilities for Units 1,2 &amp; 3 : APCo/OPCo : 7801APCo None ProdZ31520 - Capitalized Spare Parts</v>
          </cell>
          <cell r="G3136" t="str">
            <v>John E Amos Generating Plant, AP/OP</v>
          </cell>
          <cell r="H3136" t="str">
            <v>Coal</v>
          </cell>
          <cell r="I3136" t="str">
            <v>Least Exposed</v>
          </cell>
          <cell r="J3136" t="str">
            <v>No</v>
          </cell>
          <cell r="K3136" t="str">
            <v>Summary Worksheet</v>
          </cell>
        </row>
        <row r="3137">
          <cell r="F3137" t="str">
            <v>Appalachian Power - GenJohn E Amos Generating Plant, AP/OPJohn E. Amos Generating Plant Unit No. 3 : 02:0743 / 07:8600APCo None ProdZ31520 - Capitalized Spare Parts</v>
          </cell>
          <cell r="G3137" t="str">
            <v>John E Amos Generating Plant, AP/OP</v>
          </cell>
          <cell r="H3137" t="str">
            <v>Coal</v>
          </cell>
          <cell r="I3137" t="str">
            <v>Least Exposed</v>
          </cell>
          <cell r="J3137" t="str">
            <v>No</v>
          </cell>
          <cell r="K3137" t="str">
            <v>Summary Worksheet</v>
          </cell>
        </row>
        <row r="3138">
          <cell r="F3138" t="str">
            <v>Appalachian Power - GenJohn E Amos Generating Plant, AP/OPJohn E. Amos Generating Plant Unit Nos. 1,2 : APCo : 0740APCo None ProdZ31520 - Capitalized Spare Parts</v>
          </cell>
          <cell r="G3138" t="str">
            <v>John E Amos Generating Plant, AP/OP</v>
          </cell>
          <cell r="H3138" t="str">
            <v>Coal</v>
          </cell>
          <cell r="I3138" t="str">
            <v>Least Exposed</v>
          </cell>
          <cell r="J3138" t="str">
            <v>No</v>
          </cell>
          <cell r="K3138" t="str">
            <v>Summary Worksheet</v>
          </cell>
        </row>
        <row r="3139">
          <cell r="F3139" t="str">
            <v>Appalachian Power - GenKanawha River Generating PlantKanawha River Generating Plant : APCo : 0720APCo None ProdZ31520 - Capitalized Spare Parts</v>
          </cell>
          <cell r="G3139" t="str">
            <v>Kanawha River Generating Plant</v>
          </cell>
          <cell r="H3139" t="str">
            <v>Coal</v>
          </cell>
          <cell r="I3139" t="str">
            <v>_Fully Exposed</v>
          </cell>
          <cell r="J3139" t="str">
            <v>No</v>
          </cell>
          <cell r="K3139" t="str">
            <v>Individual Worksheet</v>
          </cell>
        </row>
        <row r="3140">
          <cell r="F3140" t="str">
            <v>Appalachian Power - GenMountaineer Generating PlantMountaineer Generating Plant : APCo : 0710APCo None ProdZ31520 - Capitalized Spare Parts</v>
          </cell>
          <cell r="G3140" t="str">
            <v>Mountaineer Generating Plant</v>
          </cell>
          <cell r="H3140" t="str">
            <v>Coal</v>
          </cell>
          <cell r="I3140" t="str">
            <v>Least Exposed</v>
          </cell>
          <cell r="J3140" t="str">
            <v>No</v>
          </cell>
          <cell r="K3140" t="str">
            <v>Summary Worksheet</v>
          </cell>
        </row>
        <row r="3141">
          <cell r="F3141" t="str">
            <v>Appalachian Power - GenPhilip Sporn Generating PlantInactive - Philip Sporn Gen Plant Unit 1,3 (Use Asset Loc 7500) : 02/0750 : 07/7500APCo None ProdZ31520 - Capitalized Spare Parts</v>
          </cell>
          <cell r="G3141" t="str">
            <v>Philip Sporn Generating Plant</v>
          </cell>
          <cell r="H3141" t="str">
            <v>Coal</v>
          </cell>
          <cell r="I3141" t="str">
            <v>_Fully Exposed</v>
          </cell>
          <cell r="J3141" t="str">
            <v>No</v>
          </cell>
          <cell r="K3141" t="str">
            <v>Individual Worksheet</v>
          </cell>
        </row>
        <row r="3142">
          <cell r="F3142" t="str">
            <v>Appalachian Power - GenPhilip Sporn Generating PlantPhilip Sporn Generating Plant Units 1 - 4 : APCo : 0750 / OPCo : 7500APCo None ProdZ31520 - Capitalized Spare Parts</v>
          </cell>
          <cell r="G3142" t="str">
            <v>Philip Sporn Generating Plant</v>
          </cell>
          <cell r="H3142" t="str">
            <v>Coal</v>
          </cell>
          <cell r="I3142" t="str">
            <v>_Fully Exposed</v>
          </cell>
          <cell r="J3142" t="str">
            <v>No</v>
          </cell>
          <cell r="K3142" t="str">
            <v>Individual Worksheet</v>
          </cell>
        </row>
        <row r="3143">
          <cell r="F3143" t="str">
            <v>Appalachian Power - GenPutnam Coal TerminalPutnam Coal Terminal at Amos Plant : APCo:0746 / OPCo:8610APCo None ProdZ31520 - Capitalized Spare Parts</v>
          </cell>
          <cell r="G3143" t="str">
            <v>Putnam Coal Terminal</v>
          </cell>
          <cell r="H3143" t="str">
            <v>-</v>
          </cell>
          <cell r="I3143" t="str">
            <v>-</v>
          </cell>
          <cell r="J3143" t="str">
            <v>No</v>
          </cell>
          <cell r="K3143" t="str">
            <v>Do Not Include</v>
          </cell>
        </row>
        <row r="3144">
          <cell r="F3144" t="str">
            <v>Appalachian Power - GenClinch River Generating PlantClinch River Generating Plant : APCo : 0770APCo None ProdZ31620 - Capitalized Spare Parts</v>
          </cell>
          <cell r="G3144" t="str">
            <v>Clinch River Generating Plant</v>
          </cell>
          <cell r="H3144" t="str">
            <v>Coal</v>
          </cell>
          <cell r="I3144" t="str">
            <v>_Fully Exposed</v>
          </cell>
          <cell r="J3144" t="str">
            <v>No</v>
          </cell>
          <cell r="K3144" t="str">
            <v>Individual Worksheet</v>
          </cell>
        </row>
        <row r="3145">
          <cell r="F3145" t="str">
            <v>Appalachian Power - GenJohn E Amos Generating Plant, AP/OPInactive - Amos Generating Plant Unit 3 and Simulator : APCo : 0743APCo None ProdZ31620 - Capitalized Spare Parts</v>
          </cell>
          <cell r="G3145" t="str">
            <v>John E Amos Generating Plant, AP/OP</v>
          </cell>
          <cell r="H3145" t="str">
            <v>Coal</v>
          </cell>
          <cell r="I3145" t="str">
            <v>Least Exposed</v>
          </cell>
          <cell r="J3145" t="str">
            <v>No</v>
          </cell>
          <cell r="K3145" t="str">
            <v>Summary Worksheet</v>
          </cell>
        </row>
        <row r="3146">
          <cell r="F3146" t="str">
            <v>Appalachian Power - GenJohn E Amos Generating Plant, AP/OPJohn E. Amos Generating Plant Unit No. 3 : 02:0743 / 07:8600APCo None ProdZ31620 - Capitalized Spare Parts</v>
          </cell>
          <cell r="G3146" t="str">
            <v>John E Amos Generating Plant, AP/OP</v>
          </cell>
          <cell r="H3146" t="str">
            <v>Coal</v>
          </cell>
          <cell r="I3146" t="str">
            <v>Least Exposed</v>
          </cell>
          <cell r="J3146" t="str">
            <v>No</v>
          </cell>
          <cell r="K3146" t="str">
            <v>Summary Worksheet</v>
          </cell>
        </row>
        <row r="3147">
          <cell r="F3147" t="str">
            <v>Appalachian Power - GenJohn E Amos Generating Plant, AP/OPJohn E. Amos Generating Plant Unit Nos. 1,2 : APCo : 0740APCo None ProdZ31620 - Capitalized Spare Parts</v>
          </cell>
          <cell r="G3147" t="str">
            <v>John E Amos Generating Plant, AP/OP</v>
          </cell>
          <cell r="H3147" t="str">
            <v>Coal</v>
          </cell>
          <cell r="I3147" t="str">
            <v>Least Exposed</v>
          </cell>
          <cell r="J3147" t="str">
            <v>No</v>
          </cell>
          <cell r="K3147" t="str">
            <v>Summary Worksheet</v>
          </cell>
        </row>
        <row r="3148">
          <cell r="F3148" t="str">
            <v>Appalachian Power - GenKanawha River Generating PlantKanawha River Generating Plant : APCo : 0720APCo None ProdZ31620 - Capitalized Spare Parts</v>
          </cell>
          <cell r="G3148" t="str">
            <v>Kanawha River Generating Plant</v>
          </cell>
          <cell r="H3148" t="str">
            <v>Coal</v>
          </cell>
          <cell r="I3148" t="str">
            <v>_Fully Exposed</v>
          </cell>
          <cell r="J3148" t="str">
            <v>No</v>
          </cell>
          <cell r="K3148" t="str">
            <v>Individual Worksheet</v>
          </cell>
        </row>
        <row r="3149">
          <cell r="F3149" t="str">
            <v>Appalachian Power - GenMountaineer Generating PlantMountaineer Generating Plant : APCo : 0710APCo None ProdZ31620 - Capitalized Spare Parts</v>
          </cell>
          <cell r="G3149" t="str">
            <v>Mountaineer Generating Plant</v>
          </cell>
          <cell r="H3149" t="str">
            <v>Coal</v>
          </cell>
          <cell r="I3149" t="str">
            <v>Least Exposed</v>
          </cell>
          <cell r="J3149" t="str">
            <v>No</v>
          </cell>
          <cell r="K3149" t="str">
            <v>Summary Worksheet</v>
          </cell>
        </row>
        <row r="3150">
          <cell r="F3150" t="str">
            <v>Appalachian Power - GenPhilip Sporn Generating PlantInactive - Philip Sporn Gen Plant Unit 1,3 (Use Asset Loc 7500) : 02/0750 : 07/7500APCo None ProdZ31620 - Capitalized Spare Parts</v>
          </cell>
          <cell r="G3150" t="str">
            <v>Philip Sporn Generating Plant</v>
          </cell>
          <cell r="H3150" t="str">
            <v>Coal</v>
          </cell>
          <cell r="I3150" t="str">
            <v>_Fully Exposed</v>
          </cell>
          <cell r="J3150" t="str">
            <v>No</v>
          </cell>
          <cell r="K3150" t="str">
            <v>Individual Worksheet</v>
          </cell>
        </row>
        <row r="3151">
          <cell r="F3151" t="str">
            <v>Appalachian Power - GenPhilip Sporn Generating PlantPhilip Sporn Generating Plant Units 1 - 4 : APCo : 0750 / OPCo : 7500APCo None ProdZ31620 - Capitalized Spare Parts</v>
          </cell>
          <cell r="G3151" t="str">
            <v>Philip Sporn Generating Plant</v>
          </cell>
          <cell r="H3151" t="str">
            <v>Coal</v>
          </cell>
          <cell r="I3151" t="str">
            <v>_Fully Exposed</v>
          </cell>
          <cell r="J3151" t="str">
            <v>No</v>
          </cell>
          <cell r="K3151" t="str">
            <v>Individual Worksheet</v>
          </cell>
        </row>
        <row r="3152">
          <cell r="F3152" t="str">
            <v>Appalachian Power - GenLeesville Hydro PlantLeesville Hydro Plant : APCo : 0690APCo None ProdZ33120 - Capitalized Spare Parts</v>
          </cell>
          <cell r="G3152" t="str">
            <v>Leesville Hydro Plant</v>
          </cell>
          <cell r="H3152" t="str">
            <v>Hydro</v>
          </cell>
          <cell r="I3152" t="str">
            <v>Other - Not Exposed</v>
          </cell>
          <cell r="J3152" t="str">
            <v>No</v>
          </cell>
          <cell r="K3152" t="str">
            <v>Summary Worksheet</v>
          </cell>
        </row>
        <row r="3153">
          <cell r="F3153" t="str">
            <v>Appalachian Power - GenSmith Mt Pumped Storage Hydro PlantSmith Mountain Pumped Storage Hydro Plant : APCo : 0550APCo None ProdZ33120 - Capitalized Spare Parts</v>
          </cell>
          <cell r="G3153" t="str">
            <v>Smith Mt Pumped Storage Hydro Plant</v>
          </cell>
          <cell r="H3153" t="str">
            <v>Hydro</v>
          </cell>
          <cell r="I3153" t="str">
            <v>Other - Not Exposed</v>
          </cell>
          <cell r="J3153" t="str">
            <v>No</v>
          </cell>
          <cell r="K3153" t="str">
            <v>Summary Worksheet</v>
          </cell>
        </row>
        <row r="3154">
          <cell r="F3154" t="str">
            <v>Appalachian Power - GenSmith Mt Pumped Storage Hydro PlantSmith Mountain Pumped Storage Hydro Plant : APCo : 0550APCo None ProdZ33220 - Capitalized Spare Parts</v>
          </cell>
          <cell r="G3154" t="str">
            <v>Smith Mt Pumped Storage Hydro Plant</v>
          </cell>
          <cell r="H3154" t="str">
            <v>Hydro</v>
          </cell>
          <cell r="I3154" t="str">
            <v>Other - Not Exposed</v>
          </cell>
          <cell r="J3154" t="str">
            <v>No</v>
          </cell>
          <cell r="K3154" t="str">
            <v>Summary Worksheet</v>
          </cell>
        </row>
        <row r="3155">
          <cell r="F3155" t="str">
            <v>Appalachian Power - GenClaytor Hydro PlantClaytor Hydro Plant : APCo : 0620APCo None ProdZ33320 - Capitalized Spare Parts</v>
          </cell>
          <cell r="G3155" t="str">
            <v>Claytor Hydro Plant</v>
          </cell>
          <cell r="H3155" t="str">
            <v>Hydro</v>
          </cell>
          <cell r="I3155" t="str">
            <v>Other - Not Exposed</v>
          </cell>
          <cell r="J3155" t="str">
            <v>No</v>
          </cell>
          <cell r="K3155" t="str">
            <v>Summary Worksheet</v>
          </cell>
        </row>
        <row r="3156">
          <cell r="F3156" t="str">
            <v>Appalachian Power - GenSmith Mt Pumped Storage Hydro PlantSmith Mountain Pumped Storage Hydro Plant : APCo : 0550APCo None ProdZ33320 - Capitalized Spare Parts</v>
          </cell>
          <cell r="G3156" t="str">
            <v>Smith Mt Pumped Storage Hydro Plant</v>
          </cell>
          <cell r="H3156" t="str">
            <v>Hydro</v>
          </cell>
          <cell r="I3156" t="str">
            <v>Other - Not Exposed</v>
          </cell>
          <cell r="J3156" t="str">
            <v>No</v>
          </cell>
          <cell r="K3156" t="str">
            <v>Summary Worksheet</v>
          </cell>
        </row>
        <row r="3157">
          <cell r="F3157" t="str">
            <v>Appalachian Power - GenByllesby Hydro PlantByllesby Hydro Plant : APCo : 0630APCo 101/6 39712 Prod39712 - Comm Equip-SCADA, RTU</v>
          </cell>
          <cell r="G3157" t="str">
            <v>Byllesby Hydro Plant</v>
          </cell>
          <cell r="H3157" t="str">
            <v>Hydro</v>
          </cell>
          <cell r="I3157" t="str">
            <v>Other - Not Exposed</v>
          </cell>
          <cell r="J3157" t="str">
            <v>No</v>
          </cell>
          <cell r="K3157" t="str">
            <v>Summary Worksheet</v>
          </cell>
        </row>
        <row r="3158">
          <cell r="F3158" t="str">
            <v>Appalachian Power - GenByllesby Hydro PlantByllesby Hydro Plant : APCo : 0630APCo 101/6 353 GSU35300 - Station Equipment</v>
          </cell>
          <cell r="G3158" t="str">
            <v>Byllesby Hydro Plant</v>
          </cell>
          <cell r="H3158" t="str">
            <v>Hydro</v>
          </cell>
          <cell r="I3158" t="str">
            <v>Other - Not Exposed</v>
          </cell>
          <cell r="J3158" t="str">
            <v>No</v>
          </cell>
          <cell r="K3158" t="str">
            <v>Summary Worksheet</v>
          </cell>
        </row>
        <row r="3159">
          <cell r="F3159" t="str">
            <v>Appalachian Power - GenByllesby Hydro PlantByllesby Hydro Plant : APCo : 0630APCo 101/6 348 Battery Storage34800 - Electric Storage Equipment</v>
          </cell>
          <cell r="G3159" t="str">
            <v>Byllesby Hydro Plant</v>
          </cell>
          <cell r="H3159" t="str">
            <v>Hydro</v>
          </cell>
          <cell r="I3159" t="str">
            <v>Other - Not Exposed</v>
          </cell>
          <cell r="J3159" t="str">
            <v>No</v>
          </cell>
          <cell r="K3159" t="str">
            <v>Summary Worksheet</v>
          </cell>
        </row>
        <row r="3160">
          <cell r="F3160" t="str">
            <v>Appalachian Power - GenByllesby Hydro PlantByllesby Hydro Plant : APCo : 0630APCo None ProdZ33420 - Capitalized Spare Parts</v>
          </cell>
          <cell r="G3160" t="str">
            <v>Byllesby Hydro Plant</v>
          </cell>
          <cell r="H3160" t="str">
            <v>Hydro</v>
          </cell>
          <cell r="I3160" t="str">
            <v>Other - Not Exposed</v>
          </cell>
          <cell r="J3160" t="str">
            <v>No</v>
          </cell>
          <cell r="K3160" t="str">
            <v>Summary Worksheet</v>
          </cell>
        </row>
        <row r="3161">
          <cell r="F3161" t="str">
            <v>Appalachian Power - GenClaytor Hydro PlantClaytor Hydro Plant : APCo : 0620APCo None ProdZ33420 - Capitalized Spare Parts</v>
          </cell>
          <cell r="G3161" t="str">
            <v>Claytor Hydro Plant</v>
          </cell>
          <cell r="H3161" t="str">
            <v>Hydro</v>
          </cell>
          <cell r="I3161" t="str">
            <v>Other - Not Exposed</v>
          </cell>
          <cell r="J3161" t="str">
            <v>No</v>
          </cell>
          <cell r="K3161" t="str">
            <v>Summary Worksheet</v>
          </cell>
        </row>
        <row r="3162">
          <cell r="F3162" t="str">
            <v>Appalachian Power - GenLeesville Hydro PlantLeesville Hydro Plant : APCo : 0690APCo None ProdZ33420 - Capitalized Spare Parts</v>
          </cell>
          <cell r="G3162" t="str">
            <v>Leesville Hydro Plant</v>
          </cell>
          <cell r="H3162" t="str">
            <v>Hydro</v>
          </cell>
          <cell r="I3162" t="str">
            <v>Other - Not Exposed</v>
          </cell>
          <cell r="J3162" t="str">
            <v>No</v>
          </cell>
          <cell r="K3162" t="str">
            <v>Summary Worksheet</v>
          </cell>
        </row>
        <row r="3163">
          <cell r="F3163" t="str">
            <v>Appalachian Power - GenSmith Mt Pumped Storage Hydro PlantSmith Mountain Pumped Storage Hydro Plant : APCo : 0550APCo None ProdZ33420 - Capitalized Spare Parts</v>
          </cell>
          <cell r="G3163" t="str">
            <v>Smith Mt Pumped Storage Hydro Plant</v>
          </cell>
          <cell r="H3163" t="str">
            <v>Hydro</v>
          </cell>
          <cell r="I3163" t="str">
            <v>Other - Not Exposed</v>
          </cell>
          <cell r="J3163" t="str">
            <v>No</v>
          </cell>
          <cell r="K3163" t="str">
            <v>Summary Worksheet</v>
          </cell>
        </row>
        <row r="3164">
          <cell r="F3164" t="str">
            <v>Appalachian Power - GenMarmet Hydro PlantMarmet Hydro Plant : APCo : 0510APCo None ProdZ33520 - Capitalized Spare Parts</v>
          </cell>
          <cell r="G3164" t="str">
            <v>Marmet Hydro Plant</v>
          </cell>
          <cell r="H3164" t="str">
            <v>Hydro</v>
          </cell>
          <cell r="I3164" t="str">
            <v>Other - Not Exposed</v>
          </cell>
          <cell r="J3164" t="str">
            <v>No</v>
          </cell>
          <cell r="K3164" t="str">
            <v>Summary Worksheet</v>
          </cell>
        </row>
        <row r="3165">
          <cell r="F3165" t="str">
            <v>Appalachian Power - GenSmith Mt Pumped Storage Hydro PlantSmith Mountain Pumped Storage Hydro Plant : APCo : 0550APCo None ProdZ33520 - Capitalized Spare Parts</v>
          </cell>
          <cell r="G3165" t="str">
            <v>Smith Mt Pumped Storage Hydro Plant</v>
          </cell>
          <cell r="H3165" t="str">
            <v>Hydro</v>
          </cell>
          <cell r="I3165" t="str">
            <v>Other - Not Exposed</v>
          </cell>
          <cell r="J3165" t="str">
            <v>No</v>
          </cell>
          <cell r="K3165" t="str">
            <v>Summary Worksheet</v>
          </cell>
        </row>
        <row r="3166">
          <cell r="F3166" t="str">
            <v>Appalachian Power - GenJohn E Amos Generating PlantJohn E. Amos Generating Plant Unit 3 : APCo : 0743APCo 101/6 303 Cap Software Prod30300 - Intangible Property</v>
          </cell>
          <cell r="G3166" t="str">
            <v>John E Amos Generating Plant</v>
          </cell>
          <cell r="H3166" t="str">
            <v>-</v>
          </cell>
          <cell r="I3166" t="str">
            <v>-</v>
          </cell>
          <cell r="J3166" t="str">
            <v>No</v>
          </cell>
          <cell r="K3166" t="str">
            <v>Do Not Include</v>
          </cell>
        </row>
        <row r="3167">
          <cell r="F3167" t="str">
            <v>Appalachian Power - GenJohn E Amos Generating Plant, AP/OPJohn E. Amos Generating Plant Units 1 &amp; 2 : APCo : 0740APCo 101/6 303 Cap Software Prod30300 - Intangible Property</v>
          </cell>
          <cell r="G3167" t="str">
            <v>John E Amos Generating Plant, AP/OP</v>
          </cell>
          <cell r="H3167" t="str">
            <v>-</v>
          </cell>
          <cell r="I3167" t="str">
            <v>-</v>
          </cell>
          <cell r="J3167" t="str">
            <v>No</v>
          </cell>
          <cell r="K3167" t="str">
            <v>Do Not Include</v>
          </cell>
        </row>
        <row r="3168">
          <cell r="F3168" t="str">
            <v>Appalachian Power - GenJohn E Amos Generating Plant, AP/OPJohn E. Amos Generating Plant Common Facilities for Units 1, 2 &amp; 3 : APCo : 7801APCo 101/6 303 Cap Software Prod30300 - Intangible Property</v>
          </cell>
          <cell r="G3168" t="str">
            <v>John E Amos Generating Plant, AP/OP</v>
          </cell>
          <cell r="H3168" t="str">
            <v>-</v>
          </cell>
          <cell r="I3168" t="str">
            <v>-</v>
          </cell>
          <cell r="J3168" t="str">
            <v>No</v>
          </cell>
          <cell r="K3168" t="str">
            <v>Do Not Include</v>
          </cell>
        </row>
        <row r="3169">
          <cell r="F3169" t="str">
            <v>Appalachian Power - GenJohn E Amos Generating Plant, AP/OPJohn E. Amos Generating Plant Unit 3 : APCo : 0743APCo 101/6 310 Amos Non-Depr31000 - Land - Coal Fired</v>
          </cell>
          <cell r="G3169" t="str">
            <v>John E Amos Generating Plant, AP/OP</v>
          </cell>
          <cell r="H3169" t="str">
            <v>Coal</v>
          </cell>
          <cell r="I3169" t="str">
            <v>Least Exposed</v>
          </cell>
          <cell r="J3169" t="str">
            <v>Yes</v>
          </cell>
          <cell r="K3169" t="str">
            <v>Summary Worksheet</v>
          </cell>
        </row>
        <row r="3170">
          <cell r="F3170" t="str">
            <v>Appalachian Power - GenJohn E Amos Generating Plant, AP/OPJohn E. Amos Generating Plant Common Facilities for Units 1, 2 &amp; 3 : APCo : 7801APCo 101/6 310 Amos Non-Depr31000 - Land - Coal Fired</v>
          </cell>
          <cell r="G3170" t="str">
            <v>John E Amos Generating Plant, AP/OP</v>
          </cell>
          <cell r="H3170" t="str">
            <v>Coal</v>
          </cell>
          <cell r="I3170" t="str">
            <v>Least Exposed</v>
          </cell>
          <cell r="J3170" t="str">
            <v>Yes</v>
          </cell>
          <cell r="K3170" t="str">
            <v>Summary Worksheet</v>
          </cell>
        </row>
        <row r="3171">
          <cell r="F3171" t="str">
            <v>Appalachian Power - GenJohn E Amos Generating Plant, AP/OPJohn E. Amos Generating Plant Units 1 &amp; 2 : APCo : 0740APCo 101/6 310 Amos Non-Depr31000 - Land - Coal Fired</v>
          </cell>
          <cell r="G3171" t="str">
            <v>John E Amos Generating Plant, AP/OP</v>
          </cell>
          <cell r="H3171" t="str">
            <v>Coal</v>
          </cell>
          <cell r="I3171" t="str">
            <v>Least Exposed</v>
          </cell>
          <cell r="J3171" t="str">
            <v>Yes</v>
          </cell>
          <cell r="K3171" t="str">
            <v>Summary Worksheet</v>
          </cell>
        </row>
        <row r="3172">
          <cell r="F3172" t="str">
            <v>Appalachian Power - GenJohn E Amos Generating Plant, AP/OPJohn E. Amos Generating Plant Common Facilities for Units 1, 2 &amp; 3 : APCo : 7801APCo 101/6 310 Amos Non-Depr31010 - Land Rights - Coal Fired</v>
          </cell>
          <cell r="G3172" t="str">
            <v>John E Amos Generating Plant, AP/OP</v>
          </cell>
          <cell r="H3172" t="str">
            <v>Coal</v>
          </cell>
          <cell r="I3172" t="str">
            <v>Least Exposed</v>
          </cell>
          <cell r="J3172" t="str">
            <v>No</v>
          </cell>
          <cell r="K3172" t="str">
            <v>Summary Worksheet</v>
          </cell>
        </row>
        <row r="3173">
          <cell r="F3173" t="str">
            <v>Appalachian Power - GenJohn E Amos Generating Plant, AP/OPJohn E. Amos Generating Plant Units 1 &amp; 2 : APCo : 0740APCo 101/6 311 Amos U1&amp;231100 - Structures, Improvemnt-Coal</v>
          </cell>
          <cell r="G3173" t="str">
            <v>John E Amos Generating Plant, AP/OP</v>
          </cell>
          <cell r="H3173" t="str">
            <v>Coal</v>
          </cell>
          <cell r="I3173" t="str">
            <v>Least Exposed</v>
          </cell>
          <cell r="J3173" t="str">
            <v>No</v>
          </cell>
          <cell r="K3173" t="str">
            <v>Summary Worksheet</v>
          </cell>
        </row>
        <row r="3174">
          <cell r="F3174" t="str">
            <v>Appalachian Power - GenJohn E Amos Generating Plant, AP/OPJohn E. Amos Generating Plant Common Facilities for Units 1, 2 &amp; 3 : APCo : 7801APCo 101/6 311 Amos U331100 - Structures, Improvemnt-Coal</v>
          </cell>
          <cell r="G3174" t="str">
            <v>John E Amos Generating Plant, AP/OP</v>
          </cell>
          <cell r="H3174" t="str">
            <v>Coal</v>
          </cell>
          <cell r="I3174" t="str">
            <v>Least Exposed</v>
          </cell>
          <cell r="J3174" t="str">
            <v>No</v>
          </cell>
          <cell r="K3174" t="str">
            <v>Summary Worksheet</v>
          </cell>
        </row>
        <row r="3175">
          <cell r="F3175" t="str">
            <v>Appalachian Power - GenJohn E Amos Generating Plant, AP/OPJohn E. Amos Generating Plant Unit 3 : APCo : 0743APCo 101/6 311 Amos U331100 - Structures, Improvemnt-Coal</v>
          </cell>
          <cell r="G3175" t="str">
            <v>John E Amos Generating Plant, AP/OP</v>
          </cell>
          <cell r="H3175" t="str">
            <v>Coal</v>
          </cell>
          <cell r="I3175" t="str">
            <v>Least Exposed</v>
          </cell>
          <cell r="J3175" t="str">
            <v>No</v>
          </cell>
          <cell r="K3175" t="str">
            <v>Summary Worksheet</v>
          </cell>
        </row>
        <row r="3176">
          <cell r="F3176" t="str">
            <v>Appalachian Power - GenJohn E Amos Generating Plant, AP/OPJohn E. Amos Generating Plant Units 1 &amp; 2 : APCo : 0740APCo 101/6 312 Amos U1&amp;231200 - Boiler Plant Equip-Coal</v>
          </cell>
          <cell r="G3176" t="str">
            <v>John E Amos Generating Plant, AP/OP</v>
          </cell>
          <cell r="H3176" t="str">
            <v>Coal</v>
          </cell>
          <cell r="I3176" t="str">
            <v>Least Exposed</v>
          </cell>
          <cell r="J3176" t="str">
            <v>No</v>
          </cell>
          <cell r="K3176" t="str">
            <v>Summary Worksheet</v>
          </cell>
        </row>
        <row r="3177">
          <cell r="F3177" t="str">
            <v>Appalachian Power - GenJohn E Amos Generating Plant, AP/OPJohn E. Amos Generating Plant Unit 3 : APCo : 0743APCo 101/6 312 Amos U331200 - Boiler Plant Equip-Coal</v>
          </cell>
          <cell r="G3177" t="str">
            <v>John E Amos Generating Plant, AP/OP</v>
          </cell>
          <cell r="H3177" t="str">
            <v>Coal</v>
          </cell>
          <cell r="I3177" t="str">
            <v>Least Exposed</v>
          </cell>
          <cell r="J3177" t="str">
            <v>No</v>
          </cell>
          <cell r="K3177" t="str">
            <v>Summary Worksheet</v>
          </cell>
        </row>
        <row r="3178">
          <cell r="F3178" t="str">
            <v>Appalachian Power - GenJohn E Amos Generating Plant, AP/OPJohn E. Amos Generating Plant Common Facilities for Units 1, 2 &amp; 3 : APCo : 7801APCo 101/6 312 Amos U331200 - Boiler Plant Equip-Coal</v>
          </cell>
          <cell r="G3178" t="str">
            <v>John E Amos Generating Plant, AP/OP</v>
          </cell>
          <cell r="H3178" t="str">
            <v>Coal</v>
          </cell>
          <cell r="I3178" t="str">
            <v>Least Exposed</v>
          </cell>
          <cell r="J3178" t="str">
            <v>No</v>
          </cell>
          <cell r="K3178" t="str">
            <v>Summary Worksheet</v>
          </cell>
        </row>
        <row r="3179">
          <cell r="F3179" t="str">
            <v>Appalachian Power - GenJohn E Amos Generating Plant, AP/OPJohn E. Amos Generating Plant Units 1 &amp; 2 : APCo : 0740APCo 101/6 314 Amos U1&amp;231400 - Turbogenerator Units-Coal</v>
          </cell>
          <cell r="G3179" t="str">
            <v>John E Amos Generating Plant, AP/OP</v>
          </cell>
          <cell r="H3179" t="str">
            <v>Coal</v>
          </cell>
          <cell r="I3179" t="str">
            <v>Least Exposed</v>
          </cell>
          <cell r="J3179" t="str">
            <v>No</v>
          </cell>
          <cell r="K3179" t="str">
            <v>Summary Worksheet</v>
          </cell>
        </row>
        <row r="3180">
          <cell r="F3180" t="str">
            <v>Appalachian Power - GenJohn E Amos Generating Plant, AP/OPJohn E. Amos Generating Plant Unit 3 : APCo : 0743APCo 101/6 314 Amos U331400 - Turbogenerator Units-Coal</v>
          </cell>
          <cell r="G3180" t="str">
            <v>John E Amos Generating Plant, AP/OP</v>
          </cell>
          <cell r="H3180" t="str">
            <v>Coal</v>
          </cell>
          <cell r="I3180" t="str">
            <v>Least Exposed</v>
          </cell>
          <cell r="J3180" t="str">
            <v>No</v>
          </cell>
          <cell r="K3180" t="str">
            <v>Summary Worksheet</v>
          </cell>
        </row>
        <row r="3181">
          <cell r="F3181" t="str">
            <v>Appalachian Power - GenJohn E Amos Generating Plant, AP/OPJohn E. Amos Generating Plant Units 1 &amp; 2 : APCo : 0740APCo 101/6 315 Amos U1&amp;231500 - Accessory Elect Equip-Coal</v>
          </cell>
          <cell r="G3181" t="str">
            <v>John E Amos Generating Plant, AP/OP</v>
          </cell>
          <cell r="H3181" t="str">
            <v>Coal</v>
          </cell>
          <cell r="I3181" t="str">
            <v>Least Exposed</v>
          </cell>
          <cell r="J3181" t="str">
            <v>No</v>
          </cell>
          <cell r="K3181" t="str">
            <v>Summary Worksheet</v>
          </cell>
        </row>
        <row r="3182">
          <cell r="F3182" t="str">
            <v>Appalachian Power - GenJohn E Amos Generating Plant, AP/OPJohn E. Amos Generating Plant Unit 3 : APCo : 0743APCo 101/6 315 Amos U331500 - Accessory Elect Equip-Coal</v>
          </cell>
          <cell r="G3182" t="str">
            <v>John E Amos Generating Plant, AP/OP</v>
          </cell>
          <cell r="H3182" t="str">
            <v>Coal</v>
          </cell>
          <cell r="I3182" t="str">
            <v>Least Exposed</v>
          </cell>
          <cell r="J3182" t="str">
            <v>No</v>
          </cell>
          <cell r="K3182" t="str">
            <v>Summary Worksheet</v>
          </cell>
        </row>
        <row r="3183">
          <cell r="F3183" t="str">
            <v>Appalachian Power - GenJohn E Amos Generating Plant, AP/OPJohn E. Amos Generating Plant Common Facilities for Units 1, 2 &amp; 3 : APCo : 7801APCo 101/6 315 Amos U331500 - Accessory Elect Equip-Coal</v>
          </cell>
          <cell r="G3183" t="str">
            <v>John E Amos Generating Plant, AP/OP</v>
          </cell>
          <cell r="H3183" t="str">
            <v>Coal</v>
          </cell>
          <cell r="I3183" t="str">
            <v>Least Exposed</v>
          </cell>
          <cell r="J3183" t="str">
            <v>No</v>
          </cell>
          <cell r="K3183" t="str">
            <v>Summary Worksheet</v>
          </cell>
        </row>
        <row r="3184">
          <cell r="F3184" t="str">
            <v>Appalachian Power - GenJohn E Amos Generating Plant, AP/OPJohn E. Amos Generating Plant Units 1 &amp; 2 : APCo : 0740APCo 101/6 316 Amos U1&amp;231600 - Misc Pwr Plant Equip-Coal</v>
          </cell>
          <cell r="G3184" t="str">
            <v>John E Amos Generating Plant, AP/OP</v>
          </cell>
          <cell r="H3184" t="str">
            <v>Coal</v>
          </cell>
          <cell r="I3184" t="str">
            <v>Least Exposed</v>
          </cell>
          <cell r="J3184" t="str">
            <v>No</v>
          </cell>
          <cell r="K3184" t="str">
            <v>Summary Worksheet</v>
          </cell>
        </row>
        <row r="3185">
          <cell r="F3185" t="str">
            <v>Appalachian Power - GenJohn E Amos Generating Plant, AP/OPJohn E. Amos Generating Plant Unit 3 : APCo : 0743APCo 101/6 316 Amos U331600 - Misc Pwr Plant Equip-Coal</v>
          </cell>
          <cell r="G3185" t="str">
            <v>John E Amos Generating Plant, AP/OP</v>
          </cell>
          <cell r="H3185" t="str">
            <v>Coal</v>
          </cell>
          <cell r="I3185" t="str">
            <v>Least Exposed</v>
          </cell>
          <cell r="J3185" t="str">
            <v>No</v>
          </cell>
          <cell r="K3185" t="str">
            <v>Summary Worksheet</v>
          </cell>
        </row>
        <row r="3186">
          <cell r="F3186" t="str">
            <v>Appalachian Power - GenJohn E Amos Generating Plant, AP/OPJohn E. Amos Generating Plant Common Facilities for Units 1, 2 &amp; 3 : APCo : 7801APCo 101/6 316 Amos U331600 - Misc Pwr Plant Equip-Coal</v>
          </cell>
          <cell r="G3186" t="str">
            <v>John E Amos Generating Plant, AP/OP</v>
          </cell>
          <cell r="H3186" t="str">
            <v>Coal</v>
          </cell>
          <cell r="I3186" t="str">
            <v>Least Exposed</v>
          </cell>
          <cell r="J3186" t="str">
            <v>No</v>
          </cell>
          <cell r="K3186" t="str">
            <v>Summary Worksheet</v>
          </cell>
        </row>
        <row r="3187">
          <cell r="F3187" t="str">
            <v>Appalachian Power - GenJohn E Amos Generating Plant, AP/OPJohn E. Amos Generating Plant Units 1 &amp; 2 : APCo : 0740APCo 101/6 317 Amos U1&amp;2 Asbestos 31700 - ARO Steam Production Plant</v>
          </cell>
          <cell r="G3187" t="str">
            <v>John E Amos Generating Plant, AP/OP</v>
          </cell>
          <cell r="H3187" t="str">
            <v>Coal</v>
          </cell>
          <cell r="I3187" t="str">
            <v>Least Exposed</v>
          </cell>
          <cell r="J3187" t="str">
            <v>No</v>
          </cell>
          <cell r="K3187" t="str">
            <v>Summary Worksheet</v>
          </cell>
        </row>
        <row r="3188">
          <cell r="F3188" t="str">
            <v>Appalachian Power - GenJohn E Amos Generating Plant, AP/OPJohn E. Amos Generating Plant Unit 3 : APCo : 0743APCo 101/6 317 Amos U3 Asbestos 31700 - ARO Steam Production Plant</v>
          </cell>
          <cell r="G3188" t="str">
            <v>John E Amos Generating Plant, AP/OP</v>
          </cell>
          <cell r="H3188" t="str">
            <v>Coal</v>
          </cell>
          <cell r="I3188" t="str">
            <v>Least Exposed</v>
          </cell>
          <cell r="J3188" t="str">
            <v>No</v>
          </cell>
          <cell r="K3188" t="str">
            <v>Summary Worksheet</v>
          </cell>
        </row>
        <row r="3189">
          <cell r="F3189" t="str">
            <v>Appalachian Power - GenJohn E Amos Generating Plant, AP/OPARO#1 Amos Ash Pond - WV : APCo : 7801AROAPCo 101/6 317 ASH1 Amos Ash Pond 31700 - ARO Steam Production Plant</v>
          </cell>
          <cell r="G3189" t="str">
            <v>John E Amos Generating Plant, AP/OP</v>
          </cell>
          <cell r="H3189" t="str">
            <v>Coal</v>
          </cell>
          <cell r="I3189" t="str">
            <v>Least Exposed</v>
          </cell>
          <cell r="J3189" t="str">
            <v>No</v>
          </cell>
          <cell r="K3189" t="str">
            <v>Summary Worksheet</v>
          </cell>
        </row>
        <row r="3190">
          <cell r="F3190" t="str">
            <v>Appalachian Power - GenJohn E Amos Generating Plant, AP/OPARO#2 Amos Ash Pond - WV : APCo : 7801ARO2APCo 101/6 317 ASH2 Amos Ash Pond 31700 - ARO Steam Production Plant</v>
          </cell>
          <cell r="G3190" t="str">
            <v>John E Amos Generating Plant, AP/OP</v>
          </cell>
          <cell r="H3190" t="str">
            <v>Coal</v>
          </cell>
          <cell r="I3190" t="str">
            <v>Least Exposed</v>
          </cell>
          <cell r="J3190" t="str">
            <v>No</v>
          </cell>
          <cell r="K3190" t="str">
            <v>Summary Worksheet</v>
          </cell>
        </row>
        <row r="3191">
          <cell r="F3191" t="str">
            <v>Appalachian Power - GenJohn E Amos Generating Plant, AP/OPARO#3 Amos Ash Pond - WV : APCo : 7801ARO3APCo 101/6 317 ASH3 Amos Ash Pond 31700 - ARO Steam Production Plant</v>
          </cell>
          <cell r="G3191" t="str">
            <v>John E Amos Generating Plant, AP/OP</v>
          </cell>
          <cell r="H3191" t="str">
            <v>Coal</v>
          </cell>
          <cell r="I3191" t="str">
            <v>Least Exposed</v>
          </cell>
          <cell r="J3191" t="str">
            <v>No</v>
          </cell>
          <cell r="K3191" t="str">
            <v>Summary Worksheet</v>
          </cell>
        </row>
        <row r="3192">
          <cell r="F3192" t="str">
            <v>Appalachian Power - GenJohn E Amos Generating Plant, AP/OPARO#4 Amos Ash Pond - WV : APCo : 7801ARO4APCo 101/6 317 ASH4 Amos Ash Pond 31700 - ARO Steam Production Plant</v>
          </cell>
          <cell r="G3192" t="str">
            <v>John E Amos Generating Plant, AP/OP</v>
          </cell>
          <cell r="H3192" t="str">
            <v>Coal</v>
          </cell>
          <cell r="I3192" t="str">
            <v>Least Exposed</v>
          </cell>
          <cell r="J3192" t="str">
            <v>No</v>
          </cell>
          <cell r="K3192" t="str">
            <v>Summary Worksheet</v>
          </cell>
        </row>
        <row r="3193">
          <cell r="F3193" t="str">
            <v>Appalachian Power - GenJohn E Amos Generating Plant, AP/OPJohn E. Amos Generating Plant Unit 3 : APCo : 0743APCo 101/6 352 GSU35200 - Structures and Improvements</v>
          </cell>
          <cell r="G3193" t="str">
            <v>John E Amos Generating Plant, AP/OP</v>
          </cell>
          <cell r="H3193" t="str">
            <v>Coal</v>
          </cell>
          <cell r="I3193" t="str">
            <v>Least Exposed</v>
          </cell>
          <cell r="J3193" t="str">
            <v>No</v>
          </cell>
          <cell r="K3193" t="str">
            <v>Summary Worksheet</v>
          </cell>
        </row>
        <row r="3194">
          <cell r="F3194" t="str">
            <v>Appalachian Power - GenJohn E Amos Generating Plant, AP/OPJohn E. Amos Generating Plant Units 1 &amp; 2 : APCo : 0740APCo 101/6 352 GSU35200 - Structures and Improvements</v>
          </cell>
          <cell r="G3194" t="str">
            <v>John E Amos Generating Plant, AP/OP</v>
          </cell>
          <cell r="H3194" t="str">
            <v>Coal</v>
          </cell>
          <cell r="I3194" t="str">
            <v>Least Exposed</v>
          </cell>
          <cell r="J3194" t="str">
            <v>No</v>
          </cell>
          <cell r="K3194" t="str">
            <v>Summary Worksheet</v>
          </cell>
        </row>
        <row r="3195">
          <cell r="F3195" t="str">
            <v>Appalachian Power - GenJohn E Amos Generating Plant, AP/OPJohn E. Amos Generating Plant Unit 3 : APCo : 0743APCo 101/6 353 GSU35300 - Station Equipment</v>
          </cell>
          <cell r="G3195" t="str">
            <v>John E Amos Generating Plant, AP/OP</v>
          </cell>
          <cell r="H3195" t="str">
            <v>Coal</v>
          </cell>
          <cell r="I3195" t="str">
            <v>Least Exposed</v>
          </cell>
          <cell r="J3195" t="str">
            <v>No</v>
          </cell>
          <cell r="K3195" t="str">
            <v>Summary Worksheet</v>
          </cell>
        </row>
        <row r="3196">
          <cell r="F3196" t="str">
            <v>Appalachian Power - GenJohn E Amos Generating Plant, AP/OPJohn E. Amos Generating Plant Common Facilities for Units 1, 2 &amp; 3 : APCo : 7801APCo 101/6 353 GSU35300 - Station Equipment</v>
          </cell>
          <cell r="G3196" t="str">
            <v>John E Amos Generating Plant, AP/OP</v>
          </cell>
          <cell r="H3196" t="str">
            <v>Coal</v>
          </cell>
          <cell r="I3196" t="str">
            <v>Least Exposed</v>
          </cell>
          <cell r="J3196" t="str">
            <v>No</v>
          </cell>
          <cell r="K3196" t="str">
            <v>Summary Worksheet</v>
          </cell>
        </row>
        <row r="3197">
          <cell r="F3197" t="str">
            <v>Appalachian Power - GenJohn E Amos Generating Plant, AP/OPJohn E. Amos Generating Plant Units 1 &amp; 2 : APCo : 0740APCo 101/6 353 GSU35300 - Station Equipment</v>
          </cell>
          <cell r="G3197" t="str">
            <v>John E Amos Generating Plant, AP/OP</v>
          </cell>
          <cell r="H3197" t="str">
            <v>Coal</v>
          </cell>
          <cell r="I3197" t="str">
            <v>Least Exposed</v>
          </cell>
          <cell r="J3197" t="str">
            <v>No</v>
          </cell>
          <cell r="K3197" t="str">
            <v>Summary Worksheet</v>
          </cell>
        </row>
        <row r="3198">
          <cell r="F3198" t="str">
            <v>Appalachian Power - GenJohn E Amos Generating Plant, AP/OPJohn E. Amos Generating Plant Unit 3 : APCo : 0743APCo 101/6 391 Prod39100 - Office Furniture, Equipment</v>
          </cell>
          <cell r="G3198" t="str">
            <v>John E Amos Generating Plant, AP/OP</v>
          </cell>
          <cell r="H3198" t="str">
            <v>Coal</v>
          </cell>
          <cell r="I3198" t="str">
            <v>Least Exposed</v>
          </cell>
          <cell r="J3198" t="str">
            <v>No</v>
          </cell>
          <cell r="K3198" t="str">
            <v>Summary Worksheet</v>
          </cell>
        </row>
        <row r="3199">
          <cell r="F3199" t="str">
            <v>Appalachian Power - GenJohn E Amos Generating Plant, AP/OPJohn E. Amos Generating Plant Common Facilities for Units 1, 2 &amp; 3 : APCo : 7801APCo 101/6 391 Prod39100 - Office Furniture, Equipment</v>
          </cell>
          <cell r="G3199" t="str">
            <v>John E Amos Generating Plant, AP/OP</v>
          </cell>
          <cell r="H3199" t="str">
            <v>Coal</v>
          </cell>
          <cell r="I3199" t="str">
            <v>Least Exposed</v>
          </cell>
          <cell r="J3199" t="str">
            <v>No</v>
          </cell>
          <cell r="K3199" t="str">
            <v>Summary Worksheet</v>
          </cell>
        </row>
        <row r="3200">
          <cell r="F3200" t="str">
            <v>Appalachian Power - GenJohn E Amos Generating Plant, AP/OPJohn E. Amos Generating Plant Common Facilities for Units 1, 2 &amp; 3 : APCo : 7801APCo 101/6 393 Prod39300 - Stores Equipment</v>
          </cell>
          <cell r="G3200" t="str">
            <v>John E Amos Generating Plant, AP/OP</v>
          </cell>
          <cell r="H3200" t="str">
            <v>Coal</v>
          </cell>
          <cell r="I3200" t="str">
            <v>Least Exposed</v>
          </cell>
          <cell r="J3200" t="str">
            <v>No</v>
          </cell>
          <cell r="K3200" t="str">
            <v>Summary Worksheet</v>
          </cell>
        </row>
        <row r="3201">
          <cell r="F3201" t="str">
            <v>Appalachian Power - GenJohn E Amos Generating Plant, AP/OPJohn E. Amos Generating Plant Common Facilities for Units 1, 2 &amp; 3 : APCo : 7801APCo 101/6 394 Prod39400 - Tools</v>
          </cell>
          <cell r="G3201" t="str">
            <v>John E Amos Generating Plant, AP/OP</v>
          </cell>
          <cell r="H3201" t="str">
            <v>Coal</v>
          </cell>
          <cell r="I3201" t="str">
            <v>Least Exposed</v>
          </cell>
          <cell r="J3201" t="str">
            <v>No</v>
          </cell>
          <cell r="K3201" t="str">
            <v>Summary Worksheet</v>
          </cell>
        </row>
        <row r="3202">
          <cell r="F3202" t="str">
            <v>Appalachian Power - GenJohn E Amos Generating Plant, AP/OPJohn E. Amos Generating Plant Common Facilities for Units 1, 2 &amp; 3 : APCo : 7801APCo 101/6 397 Prod39700 - Communication Equipment</v>
          </cell>
          <cell r="G3202" t="str">
            <v>John E Amos Generating Plant, AP/OP</v>
          </cell>
          <cell r="H3202" t="str">
            <v>Coal</v>
          </cell>
          <cell r="I3202" t="str">
            <v>Least Exposed</v>
          </cell>
          <cell r="J3202" t="str">
            <v>No</v>
          </cell>
          <cell r="K3202" t="str">
            <v>Summary Worksheet</v>
          </cell>
        </row>
        <row r="3203">
          <cell r="F3203" t="str">
            <v>Appalachian Power - GenJohn E Amos Generating Plant, AP/OPJohn E. Amos Generating Plant Units 1 &amp; 2 : APCo : 0740APCo 101/6 397 Prod39700 - Communication Equipment</v>
          </cell>
          <cell r="G3203" t="str">
            <v>John E Amos Generating Plant, AP/OP</v>
          </cell>
          <cell r="H3203" t="str">
            <v>Coal</v>
          </cell>
          <cell r="I3203" t="str">
            <v>Least Exposed</v>
          </cell>
          <cell r="J3203" t="str">
            <v>No</v>
          </cell>
          <cell r="K3203" t="str">
            <v>Summary Worksheet</v>
          </cell>
        </row>
        <row r="3204">
          <cell r="F3204" t="str">
            <v>Appalachian Power - GenJohn E Amos Generating Plant, AP/OPJohn E. Amos Generating Plant Common Facilities for Units 1, 2 &amp; 3 : APCo : 7801APCo 101/6 398 Prod39800 - Miscellaneous Equipment</v>
          </cell>
          <cell r="G3204" t="str">
            <v>John E Amos Generating Plant, AP/OP</v>
          </cell>
          <cell r="H3204" t="str">
            <v>Coal</v>
          </cell>
          <cell r="I3204" t="str">
            <v>Least Exposed</v>
          </cell>
          <cell r="J3204" t="str">
            <v>No</v>
          </cell>
          <cell r="K3204" t="str">
            <v>Summary Worksheet</v>
          </cell>
        </row>
        <row r="3205">
          <cell r="F3205" t="str">
            <v>Appalachian Power - GenJohn E Amos Generating Plant, AP/OPJohn E. Amos Generating Plant Common Facilities for Units 1, 2 &amp; 3 : APCo : 7801OPCo 101/6 311 Amos Plant31100 - Structures, Improvemnt-Coal</v>
          </cell>
          <cell r="G3205" t="str">
            <v>John E Amos Generating Plant, AP/OP</v>
          </cell>
          <cell r="H3205" t="str">
            <v>Coal</v>
          </cell>
          <cell r="I3205" t="str">
            <v>Least Exposed</v>
          </cell>
          <cell r="J3205" t="str">
            <v>No</v>
          </cell>
          <cell r="K3205" t="str">
            <v>Summary Worksheet</v>
          </cell>
        </row>
        <row r="3206">
          <cell r="F3206" t="str">
            <v>Appalachian Power - GenJohn E Amos Generating Plant, AP/OPJohn E. Amos Generating Plant Common Facilities for Units 1, 2 &amp; 3 : APCo : 7801OPCo 101/6 312 Amos Plant31200 - Boiler Plant Equip-Coal</v>
          </cell>
          <cell r="G3206" t="str">
            <v>John E Amos Generating Plant, AP/OP</v>
          </cell>
          <cell r="H3206" t="str">
            <v>Coal</v>
          </cell>
          <cell r="I3206" t="str">
            <v>Least Exposed</v>
          </cell>
          <cell r="J3206" t="str">
            <v>No</v>
          </cell>
          <cell r="K3206" t="str">
            <v>Summary Worksheet</v>
          </cell>
        </row>
        <row r="3207">
          <cell r="F3207" t="str">
            <v>Appalachian Power - GenJohn E Amos Generating Plant, AP/OPJohn E. Amos Generating Plant Unit 3 : APCo : 0743OPCo 101/6 312 Amos Plant31200 - Boiler Plant Equip-Coal</v>
          </cell>
          <cell r="G3207" t="str">
            <v>John E Amos Generating Plant, AP/OP</v>
          </cell>
          <cell r="H3207" t="str">
            <v>Coal</v>
          </cell>
          <cell r="I3207" t="str">
            <v>Least Exposed</v>
          </cell>
          <cell r="J3207" t="str">
            <v>No</v>
          </cell>
          <cell r="K3207" t="str">
            <v>Summary Worksheet</v>
          </cell>
        </row>
        <row r="3208">
          <cell r="F3208" t="str">
            <v>Appalachian Power - GenJohn E Amos Generating Plant, AP/OPJohn E. Amos Generating Plant Unit 3 : APCo : 0743OPCo 101/6 315 Amos Plant31500 - Accessory Elect Equip-Coal</v>
          </cell>
          <cell r="G3208" t="str">
            <v>John E Amos Generating Plant, AP/OP</v>
          </cell>
          <cell r="H3208" t="str">
            <v>Coal</v>
          </cell>
          <cell r="I3208" t="str">
            <v>Least Exposed</v>
          </cell>
          <cell r="J3208" t="str">
            <v>No</v>
          </cell>
          <cell r="K3208" t="str">
            <v>Summary Worksheet</v>
          </cell>
        </row>
        <row r="3209">
          <cell r="F3209" t="str">
            <v>Appalachian Power - GenJohn E Amos Generating Plant, AP/OPJohn E. Amos Generating Plant Common Facilities for Units 1, 2 &amp; 3 : APCo : 7801OPCo 101/6 316 Amos Plant31600 - Misc Pwr Plant Equip-Coal</v>
          </cell>
          <cell r="G3209" t="str">
            <v>John E Amos Generating Plant, AP/OP</v>
          </cell>
          <cell r="H3209" t="str">
            <v>Coal</v>
          </cell>
          <cell r="I3209" t="str">
            <v>Least Exposed</v>
          </cell>
          <cell r="J3209" t="str">
            <v>No</v>
          </cell>
          <cell r="K3209" t="str">
            <v>Summary Worksheet</v>
          </cell>
        </row>
        <row r="3210">
          <cell r="F3210" t="str">
            <v>Appalachian Power - GenJohn E Amos Generating Plant, AP/OPJohn E. Amos Generating Plant Unit 3 : APCo : 0743OPCo 101/6 316 Amos Plant31600 - Misc Pwr Plant Equip-Coal</v>
          </cell>
          <cell r="G3210" t="str">
            <v>John E Amos Generating Plant, AP/OP</v>
          </cell>
          <cell r="H3210" t="str">
            <v>Coal</v>
          </cell>
          <cell r="I3210" t="str">
            <v>Least Exposed</v>
          </cell>
          <cell r="J3210" t="str">
            <v>No</v>
          </cell>
          <cell r="K3210" t="str">
            <v>Summary Worksheet</v>
          </cell>
        </row>
        <row r="3211">
          <cell r="F3211" t="str">
            <v>Appalachian Power - GenJohn E Amos Generating PlantJohn E. Amos Generating Plant Common Facilities for Units 1, 2 &amp; 3 : APCo : 7801APCo 101/6 312 Amos U331200 - Boiler Plant Equip-Coal</v>
          </cell>
          <cell r="G3211" t="str">
            <v>John E Amos Generating Plant</v>
          </cell>
          <cell r="H3211" t="str">
            <v>Coal</v>
          </cell>
          <cell r="I3211" t="str">
            <v>Least Exposed</v>
          </cell>
          <cell r="J3211" t="str">
            <v>No</v>
          </cell>
          <cell r="K3211" t="str">
            <v>Summary Worksheet</v>
          </cell>
        </row>
        <row r="3212">
          <cell r="F3212" t="str">
            <v>Appalachian Power - GenJohn E Amos Generating PlantJohn E. Amos Generating Plant Units 1 &amp; 2 : APCo : 0740APCo 101/6 311 Amos U1&amp;231100 - Structures, Improvemnt-Coal</v>
          </cell>
          <cell r="G3212" t="str">
            <v>John E Amos Generating Plant</v>
          </cell>
          <cell r="H3212" t="str">
            <v>Coal</v>
          </cell>
          <cell r="I3212" t="str">
            <v>Least Exposed</v>
          </cell>
          <cell r="J3212" t="str">
            <v>No</v>
          </cell>
          <cell r="K3212" t="str">
            <v>Summary Worksheet</v>
          </cell>
        </row>
        <row r="3213">
          <cell r="F3213" t="str">
            <v>Appalachian Power - GenJohn E Amos Generating PlantJohn E. Amos Generating Plant Units 1 &amp; 2 : APCo : 0740APCo 101/6 397 Prod39700 - Communication Equipment</v>
          </cell>
          <cell r="G3213" t="str">
            <v>John E Amos Generating Plant</v>
          </cell>
          <cell r="H3213" t="str">
            <v>Coal</v>
          </cell>
          <cell r="I3213" t="str">
            <v>Least Exposed</v>
          </cell>
          <cell r="J3213" t="str">
            <v>No</v>
          </cell>
          <cell r="K3213" t="str">
            <v>Summary Worksheet</v>
          </cell>
        </row>
        <row r="3214">
          <cell r="F3214" t="str">
            <v>Appalachian Power - GenSimulator Learning Center1300 MW Simulator, St Albans WV : APCo : 0791APCo 101/6 312 Amos U331200 - Boiler Plant Equip-Coal</v>
          </cell>
          <cell r="G3214" t="str">
            <v>Simulator Learning Center</v>
          </cell>
          <cell r="H3214" t="str">
            <v>-</v>
          </cell>
          <cell r="I3214" t="str">
            <v>-</v>
          </cell>
          <cell r="J3214" t="str">
            <v>No</v>
          </cell>
          <cell r="K3214" t="str">
            <v>Do Not Include</v>
          </cell>
        </row>
        <row r="3215">
          <cell r="F3215" t="str">
            <v>Appalachian Power - GenJohn E Amos Generating PlantJohn E. Amos Generating Plant Units 1 &amp; 2 : APCo : 0740APCo 101/6 39712 Prod39712 - Comm Equip-SCADA, RTU</v>
          </cell>
          <cell r="G3215" t="str">
            <v>John E Amos Generating Plant</v>
          </cell>
          <cell r="H3215" t="str">
            <v>Coal</v>
          </cell>
          <cell r="I3215" t="str">
            <v>Least Exposed</v>
          </cell>
          <cell r="J3215" t="str">
            <v>No</v>
          </cell>
          <cell r="K3215" t="str">
            <v>Summary Worksheet</v>
          </cell>
        </row>
        <row r="3216">
          <cell r="F3216" t="str">
            <v>Appalachian Power - GenJohn E Amos Generating PlantJohn E. Amos Generating Plant Common Facilities for Units 1, 2 &amp; 3 : APCo : 7801APCo 101/6 316 Amos U331600 - Misc Pwr Plant Equip-Coal</v>
          </cell>
          <cell r="G3216" t="str">
            <v>John E Amos Generating Plant</v>
          </cell>
          <cell r="H3216" t="str">
            <v>Coal</v>
          </cell>
          <cell r="I3216" t="str">
            <v>Least Exposed</v>
          </cell>
          <cell r="J3216" t="str">
            <v>No</v>
          </cell>
          <cell r="K3216" t="str">
            <v>Summary Worksheet</v>
          </cell>
        </row>
        <row r="3217">
          <cell r="F3217" t="str">
            <v>Appalachian Power - GenJohn E Amos Generating PlantJohn E. Amos Generating Plant Unit 3 : APCo : 0743APCo 101/6 312 Amos U331200 - Boiler Plant Equip-Coal</v>
          </cell>
          <cell r="G3217" t="str">
            <v>John E Amos Generating Plant</v>
          </cell>
          <cell r="H3217" t="str">
            <v>Coal</v>
          </cell>
          <cell r="I3217" t="str">
            <v>Least Exposed</v>
          </cell>
          <cell r="J3217" t="str">
            <v>No</v>
          </cell>
          <cell r="K3217" t="str">
            <v>Summary Worksheet</v>
          </cell>
        </row>
        <row r="3218">
          <cell r="F3218" t="str">
            <v>Appalachian Power - GenDresden Generating PlantDresden Generating Plant : APCo : DRESGPAPCo 101/6 391 Dresden Plant39100 - Office Furniture, Equipment</v>
          </cell>
          <cell r="G3218" t="str">
            <v>Dresden Generating Plant</v>
          </cell>
          <cell r="H3218" t="str">
            <v>Gas</v>
          </cell>
          <cell r="I3218" t="str">
            <v>Other - Not Exposed</v>
          </cell>
          <cell r="J3218" t="str">
            <v>No</v>
          </cell>
          <cell r="K3218" t="str">
            <v>Summary Worksheet</v>
          </cell>
        </row>
        <row r="3219">
          <cell r="F3219" t="str">
            <v>Appalachian Power - GenDresden Generating PlantDresden Generating Plant : APCo : DRESGPAPCo 101/6 393 Prod39300 - Stores Equipment</v>
          </cell>
          <cell r="G3219" t="str">
            <v>Dresden Generating Plant</v>
          </cell>
          <cell r="H3219" t="str">
            <v>Gas</v>
          </cell>
          <cell r="I3219" t="str">
            <v>Other - Not Exposed</v>
          </cell>
          <cell r="J3219" t="str">
            <v>No</v>
          </cell>
          <cell r="K3219" t="str">
            <v>Summary Worksheet</v>
          </cell>
        </row>
        <row r="3220">
          <cell r="F3220" t="str">
            <v>Appalachian Power - GenDresden Generating PlantDresden Generating Plant : APCo : DRESGPAPCo 101/6 393 Dresden Plant39300 - Stores Equipment</v>
          </cell>
          <cell r="G3220" t="str">
            <v>Dresden Generating Plant</v>
          </cell>
          <cell r="H3220" t="str">
            <v>Gas</v>
          </cell>
          <cell r="I3220" t="str">
            <v>Other - Not Exposed</v>
          </cell>
          <cell r="J3220" t="str">
            <v>No</v>
          </cell>
          <cell r="K3220" t="str">
            <v>Summary Worksheet</v>
          </cell>
        </row>
        <row r="3221">
          <cell r="F3221" t="str">
            <v>Appalachian Power - GenDresden Generating PlantDresden Generating Plant : APCo : DRESGPAPCo 101/6 394 Dresden Plant39400 - Tools</v>
          </cell>
          <cell r="G3221" t="str">
            <v>Dresden Generating Plant</v>
          </cell>
          <cell r="H3221" t="str">
            <v>Gas</v>
          </cell>
          <cell r="I3221" t="str">
            <v>Other - Not Exposed</v>
          </cell>
          <cell r="J3221" t="str">
            <v>No</v>
          </cell>
          <cell r="K3221" t="str">
            <v>Summary Worksheet</v>
          </cell>
        </row>
        <row r="3222">
          <cell r="F3222" t="str">
            <v>Appalachian Power - GenJohn E Amos Generating PlantJohn E. Amos Generating Plant Unit 3 : APCo : 0743APCo 101/6 314 Amos U331400 - Turbogenerator Units-Coal</v>
          </cell>
          <cell r="G3222" t="str">
            <v>John E Amos Generating Plant</v>
          </cell>
          <cell r="H3222" t="str">
            <v>Coal</v>
          </cell>
          <cell r="I3222" t="str">
            <v>Least Exposed</v>
          </cell>
          <cell r="J3222" t="str">
            <v>No</v>
          </cell>
          <cell r="K3222" t="str">
            <v>Summary Worksheet</v>
          </cell>
        </row>
        <row r="3223">
          <cell r="F3223" t="str">
            <v>Appalachian Power - GenJohn E Amos Generating PlantJohn E. Amos Generating Plant Units 1 &amp; 2 : APCo : 0740APCo 101/6 316 Amos U1&amp;231600 - Misc Pwr Plant Equip-Coal</v>
          </cell>
          <cell r="G3223" t="str">
            <v>John E Amos Generating Plant</v>
          </cell>
          <cell r="H3223" t="str">
            <v>Coal</v>
          </cell>
          <cell r="I3223" t="str">
            <v>Least Exposed</v>
          </cell>
          <cell r="J3223" t="str">
            <v>No</v>
          </cell>
          <cell r="K3223" t="str">
            <v>Summary Worksheet</v>
          </cell>
        </row>
        <row r="3224">
          <cell r="F3224" t="str">
            <v>Appalachian Power - GenJohn E Amos Generating PlantARO#1 Amos Ash Pond - WV : APCo : 7801AROAPCo 101/6 317 ASH1 Amos Ash Pond 31700 - ARO Steam Production Plant</v>
          </cell>
          <cell r="G3224" t="str">
            <v>John E Amos Generating Plant</v>
          </cell>
          <cell r="H3224" t="str">
            <v>Coal</v>
          </cell>
          <cell r="I3224" t="str">
            <v>Least Exposed</v>
          </cell>
          <cell r="J3224" t="str">
            <v>No</v>
          </cell>
          <cell r="K3224" t="str">
            <v>Summary Worksheet</v>
          </cell>
        </row>
        <row r="3225">
          <cell r="F3225" t="str">
            <v>Appalachian Power - GenJohn E Amos Generating PlantJohn E. Amos Generating Plant Common Facilities for Units 1, 2 &amp; 3 : APCo : 7801APCo 101/6 391 Prod39100 - Office Furniture, Equipment</v>
          </cell>
          <cell r="G3225" t="str">
            <v>John E Amos Generating Plant</v>
          </cell>
          <cell r="H3225" t="str">
            <v>Coal</v>
          </cell>
          <cell r="I3225" t="str">
            <v>Least Exposed</v>
          </cell>
          <cell r="J3225" t="str">
            <v>No</v>
          </cell>
          <cell r="K3225" t="str">
            <v>Summary Worksheet</v>
          </cell>
        </row>
        <row r="3226">
          <cell r="F3226" t="str">
            <v>Appalachian Power - GenJohn E Amos Generating PlantJohn E. Amos Generating Plant Unit 3 : APCo : 0743APCo 101/6 352 GSU35200 - Structures and Improvements</v>
          </cell>
          <cell r="G3226" t="str">
            <v>John E Amos Generating Plant</v>
          </cell>
          <cell r="H3226" t="str">
            <v>Coal</v>
          </cell>
          <cell r="I3226" t="str">
            <v>Least Exposed</v>
          </cell>
          <cell r="J3226" t="str">
            <v>No</v>
          </cell>
          <cell r="K3226" t="str">
            <v>Summary Worksheet</v>
          </cell>
        </row>
        <row r="3227">
          <cell r="F3227" t="str">
            <v>Appalachian Power - GenJohn E Amos Generating PlantJohn E. Amos Generating Plant Units 1 &amp; 2 : APCo : 0740APCo 101/6 353 GSU35300 - Station Equipment</v>
          </cell>
          <cell r="G3227" t="str">
            <v>John E Amos Generating Plant</v>
          </cell>
          <cell r="H3227" t="str">
            <v>Coal</v>
          </cell>
          <cell r="I3227" t="str">
            <v>Least Exposed</v>
          </cell>
          <cell r="J3227" t="str">
            <v>No</v>
          </cell>
          <cell r="K3227" t="str">
            <v>Summary Worksheet</v>
          </cell>
        </row>
        <row r="3228">
          <cell r="F3228" t="str">
            <v>Appalachian Power - GenJohn E Amos Generating PlantJohn E. Amos Generating Plant Unit 3 : APCo : 0743APCo 101/6 311 Amos U331100 - Structures, Improvemnt-Coal</v>
          </cell>
          <cell r="G3228" t="str">
            <v>John E Amos Generating Plant</v>
          </cell>
          <cell r="H3228" t="str">
            <v>Coal</v>
          </cell>
          <cell r="I3228" t="str">
            <v>Least Exposed</v>
          </cell>
          <cell r="J3228" t="str">
            <v>No</v>
          </cell>
          <cell r="K3228" t="str">
            <v>Summary Worksheet</v>
          </cell>
        </row>
        <row r="3229">
          <cell r="F3229" t="str">
            <v>Appalachian Power - GenJohn E Amos Generating PlantJohn E. Amos Generating Plant Units 1 &amp; 2 : APCo : 0740APCo 101/6 317 Amos U1&amp;2 Asbestos 31700 - ARO Steam Production Plant</v>
          </cell>
          <cell r="G3229" t="str">
            <v>John E Amos Generating Plant</v>
          </cell>
          <cell r="H3229" t="str">
            <v>Coal</v>
          </cell>
          <cell r="I3229" t="str">
            <v>Least Exposed</v>
          </cell>
          <cell r="J3229" t="str">
            <v>No</v>
          </cell>
          <cell r="K3229" t="str">
            <v>Summary Worksheet</v>
          </cell>
        </row>
        <row r="3230">
          <cell r="F3230" t="str">
            <v>Appalachian Power - GenJohn E Amos Generating PlantJohn E. Amos Generating Plant Units 1 &amp; 2 : APCo : 0740APCo 101/6 315 Amos U1&amp;231500 - Accessory Elect Equip-Coal</v>
          </cell>
          <cell r="G3230" t="str">
            <v>John E Amos Generating Plant</v>
          </cell>
          <cell r="H3230" t="str">
            <v>Coal</v>
          </cell>
          <cell r="I3230" t="str">
            <v>Least Exposed</v>
          </cell>
          <cell r="J3230" t="str">
            <v>No</v>
          </cell>
          <cell r="K3230" t="str">
            <v>Summary Worksheet</v>
          </cell>
        </row>
        <row r="3231">
          <cell r="F3231" t="str">
            <v>Appalachian Power - GenSimulator Learning Center1300 MW Simulator, St Albans WV : APCo : 0791APCo 101/6 316 Amos U331600 - Misc Pwr Plant Equip-Coal</v>
          </cell>
          <cell r="G3231" t="str">
            <v>Simulator Learning Center</v>
          </cell>
          <cell r="H3231" t="str">
            <v>-</v>
          </cell>
          <cell r="I3231" t="str">
            <v>-</v>
          </cell>
          <cell r="J3231" t="str">
            <v>No</v>
          </cell>
          <cell r="K3231" t="str">
            <v>Do Not Include</v>
          </cell>
        </row>
        <row r="3232">
          <cell r="F3232" t="str">
            <v>Appalachian Power - GenJohn E Amos Generating PlantJohn E. Amos Generating Plant Unit 3 : APCo : 0743APCo 101/6 353 GSU35300 - Station Equipment</v>
          </cell>
          <cell r="G3232" t="str">
            <v>John E Amos Generating Plant</v>
          </cell>
          <cell r="H3232" t="str">
            <v>Coal</v>
          </cell>
          <cell r="I3232" t="str">
            <v>Least Exposed</v>
          </cell>
          <cell r="J3232" t="str">
            <v>No</v>
          </cell>
          <cell r="K3232" t="str">
            <v>Summary Worksheet</v>
          </cell>
        </row>
        <row r="3233">
          <cell r="F3233" t="str">
            <v>Appalachian Power - GenJohn E Amos Generating PlantJohn E. Amos Generating Plant Units 1 &amp; 2 : APCo : 0740APCo 101/6 314 Amos U1&amp;231400 - Turbogenerator Units-Coal</v>
          </cell>
          <cell r="G3233" t="str">
            <v>John E Amos Generating Plant</v>
          </cell>
          <cell r="H3233" t="str">
            <v>Coal</v>
          </cell>
          <cell r="I3233" t="str">
            <v>Least Exposed</v>
          </cell>
          <cell r="J3233" t="str">
            <v>No</v>
          </cell>
          <cell r="K3233" t="str">
            <v>Summary Worksheet</v>
          </cell>
        </row>
        <row r="3234">
          <cell r="F3234" t="str">
            <v>Appalachian Power - GenJohn E Amos Generating PlantJohn E. Amos Generating Plant Units 1 &amp; 2 : APCo : 0740APCo 101/6 390 Prod39000 - Structures and Improvements</v>
          </cell>
          <cell r="G3234" t="str">
            <v>John E Amos Generating Plant</v>
          </cell>
          <cell r="H3234" t="str">
            <v>Coal</v>
          </cell>
          <cell r="I3234" t="str">
            <v>Least Exposed</v>
          </cell>
          <cell r="J3234" t="str">
            <v>No</v>
          </cell>
          <cell r="K3234" t="str">
            <v>Summary Worksheet</v>
          </cell>
        </row>
        <row r="3235">
          <cell r="F3235" t="str">
            <v>Appalachian Power - GenJohn E Amos Generating PlantJohn E. Amos Generating Plant Unit 3 : APCo : 0743APCo 101/6 391 Prod39100 - Office Furniture, Equipment</v>
          </cell>
          <cell r="G3235" t="str">
            <v>John E Amos Generating Plant</v>
          </cell>
          <cell r="H3235" t="str">
            <v>Coal</v>
          </cell>
          <cell r="I3235" t="str">
            <v>Least Exposed</v>
          </cell>
          <cell r="J3235" t="str">
            <v>No</v>
          </cell>
          <cell r="K3235" t="str">
            <v>Summary Worksheet</v>
          </cell>
        </row>
        <row r="3236">
          <cell r="F3236" t="str">
            <v>Appalachian Power - GenSimulator Learning CenterSub-Critical Simulator, St Albans WV : APCo : 0790APCo 101/6 315 Amos U1&amp;231500 - Accessory Elect Equip-Coal</v>
          </cell>
          <cell r="G3236" t="str">
            <v>Simulator Learning Center</v>
          </cell>
          <cell r="H3236" t="str">
            <v>-</v>
          </cell>
          <cell r="I3236" t="str">
            <v>-</v>
          </cell>
          <cell r="J3236" t="str">
            <v>No</v>
          </cell>
          <cell r="K3236" t="str">
            <v>Do Not Include</v>
          </cell>
        </row>
        <row r="3237">
          <cell r="F3237" t="str">
            <v>Appalachian Power - GenJohn E Amos Generating PlantJohn E. Amos Generating Plant Common Facilities for Units 1, 2 &amp; 3 : APCo : 7801APCo 101/6 394 Prod39400 - Tools</v>
          </cell>
          <cell r="G3237" t="str">
            <v>John E Amos Generating Plant</v>
          </cell>
          <cell r="H3237" t="str">
            <v>Coal</v>
          </cell>
          <cell r="I3237" t="str">
            <v>Least Exposed</v>
          </cell>
          <cell r="J3237" t="str">
            <v>No</v>
          </cell>
          <cell r="K3237" t="str">
            <v>Summary Worksheet</v>
          </cell>
        </row>
        <row r="3238">
          <cell r="F3238" t="str">
            <v>Appalachian Power - GenJohn E Amos Generating PlantARO#2 Amos Ash Pond - WV : APCo : 7801ARO2APCo 101/6 317 ASH2 Amos Ash Pond 31700 - ARO Steam Production Plant</v>
          </cell>
          <cell r="G3238" t="str">
            <v>John E Amos Generating Plant</v>
          </cell>
          <cell r="H3238" t="str">
            <v>Coal</v>
          </cell>
          <cell r="I3238" t="str">
            <v>Least Exposed</v>
          </cell>
          <cell r="J3238" t="str">
            <v>No</v>
          </cell>
          <cell r="K3238" t="str">
            <v>Summary Worksheet</v>
          </cell>
        </row>
        <row r="3239">
          <cell r="F3239" t="str">
            <v>Appalachian Power - GenJohn E Amos Generating PlantJohn E. Amos Generating Plant Common Facilities for Units 1, 2 &amp; 3 : APCo : 7801APCo 101/6 398 Prod39800 - Miscellaneous Equipment</v>
          </cell>
          <cell r="G3239" t="str">
            <v>John E Amos Generating Plant</v>
          </cell>
          <cell r="H3239" t="str">
            <v>Coal</v>
          </cell>
          <cell r="I3239" t="str">
            <v>Least Exposed</v>
          </cell>
          <cell r="J3239" t="str">
            <v>No</v>
          </cell>
          <cell r="K3239" t="str">
            <v>Summary Worksheet</v>
          </cell>
        </row>
        <row r="3240">
          <cell r="F3240" t="str">
            <v>Appalachian Power - GenJohn E Amos Generating PlantJohn E. Amos Generating Plant Units 1 &amp; 2 : APCo : 0740APCo 101/6 303 Cap Software Prod30300 - Intangible Property</v>
          </cell>
          <cell r="G3240" t="str">
            <v>John E Amos Generating Plant</v>
          </cell>
          <cell r="H3240" t="str">
            <v>-</v>
          </cell>
          <cell r="I3240" t="str">
            <v>-</v>
          </cell>
          <cell r="J3240" t="str">
            <v>No</v>
          </cell>
          <cell r="K3240" t="str">
            <v>Do Not Include</v>
          </cell>
        </row>
        <row r="3241">
          <cell r="F3241" t="str">
            <v>Appalachian Power - GenJohn E Amos Generating PlantJohn E. Amos Generating Plant Fly Ash Quarrier Tract : APCo : 0749APCo 101/6 310 Amos Non-Depr31000 - Land - Coal Fired</v>
          </cell>
          <cell r="G3241" t="str">
            <v>John E Amos Generating Plant</v>
          </cell>
          <cell r="H3241" t="str">
            <v>Coal</v>
          </cell>
          <cell r="I3241" t="str">
            <v>Least Exposed</v>
          </cell>
          <cell r="J3241" t="str">
            <v>Yes</v>
          </cell>
          <cell r="K3241" t="str">
            <v>Summary Worksheet</v>
          </cell>
        </row>
        <row r="3242">
          <cell r="F3242" t="str">
            <v>Appalachian Power - GenJohn E Amos Generating PlantJohn E. Amos Generating Plant Unit 3 : APCo : 0743APCo 101/6 315 Amos U331500 - Accessory Elect Equip-Coal</v>
          </cell>
          <cell r="G3242" t="str">
            <v>John E Amos Generating Plant</v>
          </cell>
          <cell r="H3242" t="str">
            <v>Coal</v>
          </cell>
          <cell r="I3242" t="str">
            <v>Least Exposed</v>
          </cell>
          <cell r="J3242" t="str">
            <v>No</v>
          </cell>
          <cell r="K3242" t="str">
            <v>Summary Worksheet</v>
          </cell>
        </row>
        <row r="3243">
          <cell r="F3243" t="str">
            <v>Appalachian Power - GenJohn E Amos Generating PlantJohn E. Amos Generating Plant Units 1 &amp; 2 : APCo : 0740APCo 101/6 312 Amos U1&amp;231200 - Boiler Plant Equip-Coal</v>
          </cell>
          <cell r="G3243" t="str">
            <v>John E Amos Generating Plant</v>
          </cell>
          <cell r="H3243" t="str">
            <v>Coal</v>
          </cell>
          <cell r="I3243" t="str">
            <v>Least Exposed</v>
          </cell>
          <cell r="J3243" t="str">
            <v>No</v>
          </cell>
          <cell r="K3243" t="str">
            <v>Summary Worksheet</v>
          </cell>
        </row>
        <row r="3244">
          <cell r="F3244" t="str">
            <v>Appalachian Power - GenJohn E Amos Generating PlantJohn E. Amos Generating Plant Common Facilities for Units 1, 2 &amp; 3 : APCo : 7801APCo 101/6 353 GSU35300 - Station Equipment</v>
          </cell>
          <cell r="G3244" t="str">
            <v>John E Amos Generating Plant</v>
          </cell>
          <cell r="H3244" t="str">
            <v>Coal</v>
          </cell>
          <cell r="I3244" t="str">
            <v>Least Exposed</v>
          </cell>
          <cell r="J3244" t="str">
            <v>No</v>
          </cell>
          <cell r="K3244" t="str">
            <v>Summary Worksheet</v>
          </cell>
        </row>
        <row r="3245">
          <cell r="F3245" t="str">
            <v>Appalachian Power - GenJohn E Amos Generating PlantJohn E. Amos Generating Plant Common Facilities for Units 1, 2 &amp; 3 : APCo : 7801APCo 101/6 397 Prod39700 - Communication Equipment</v>
          </cell>
          <cell r="G3245" t="str">
            <v>John E Amos Generating Plant</v>
          </cell>
          <cell r="H3245" t="str">
            <v>Coal</v>
          </cell>
          <cell r="I3245" t="str">
            <v>Least Exposed</v>
          </cell>
          <cell r="J3245" t="str">
            <v>No</v>
          </cell>
          <cell r="K3245" t="str">
            <v>Summary Worksheet</v>
          </cell>
        </row>
        <row r="3246">
          <cell r="F3246" t="str">
            <v>Appalachian Power - GenJohn E Amos Generating PlantJohn E. Amos Generating Plant Unit 3 : APCo : 0743APCo 101/6 317 Amos U3 Asbestos 31700 - ARO Steam Production Plant</v>
          </cell>
          <cell r="G3246" t="str">
            <v>John E Amos Generating Plant</v>
          </cell>
          <cell r="H3246" t="str">
            <v>Coal</v>
          </cell>
          <cell r="I3246" t="str">
            <v>Least Exposed</v>
          </cell>
          <cell r="J3246" t="str">
            <v>No</v>
          </cell>
          <cell r="K3246" t="str">
            <v>Summary Worksheet</v>
          </cell>
        </row>
        <row r="3247">
          <cell r="F3247" t="str">
            <v>Appalachian Power - GenJohn E Amos Generating PlantJohn E. Amos Generating Plant Common Facilities for Units 1, 2 &amp; 3 : APCo : 7801APCo 101/6 310 Amos Non-Depr31000 - Land - Coal Fired</v>
          </cell>
          <cell r="G3247" t="str">
            <v>John E Amos Generating Plant</v>
          </cell>
          <cell r="H3247" t="str">
            <v>Coal</v>
          </cell>
          <cell r="I3247" t="str">
            <v>Least Exposed</v>
          </cell>
          <cell r="J3247" t="str">
            <v>Yes</v>
          </cell>
          <cell r="K3247" t="str">
            <v>Summary Worksheet</v>
          </cell>
        </row>
        <row r="3248">
          <cell r="F3248" t="str">
            <v>Appalachian Power - GenJohn E Amos Generating PlantJohn E. Amos Generating Plant Common Facilities for Units 1, 2 &amp; 3 : APCo : 7801APCo 101/6 303 Cap Software Prod30300 - Intangible Property</v>
          </cell>
          <cell r="G3248" t="str">
            <v>John E Amos Generating Plant</v>
          </cell>
          <cell r="H3248" t="str">
            <v>-</v>
          </cell>
          <cell r="I3248" t="str">
            <v>-</v>
          </cell>
          <cell r="J3248" t="str">
            <v>No</v>
          </cell>
          <cell r="K3248" t="str">
            <v>Do Not Include</v>
          </cell>
        </row>
        <row r="3249">
          <cell r="F3249" t="str">
            <v>Appalachian Power - GenJohn E Amos Generating PlantJohn E. Amos Generating Plant Units 1 &amp; 2 : APCo : 0740APCo 101/6 310 Amos Non-Depr31000 - Land - Coal Fired</v>
          </cell>
          <cell r="G3249" t="str">
            <v>John E Amos Generating Plant</v>
          </cell>
          <cell r="H3249" t="str">
            <v>Coal</v>
          </cell>
          <cell r="I3249" t="str">
            <v>Least Exposed</v>
          </cell>
          <cell r="J3249" t="str">
            <v>Yes</v>
          </cell>
          <cell r="K3249" t="str">
            <v>Summary Worksheet</v>
          </cell>
        </row>
        <row r="3250">
          <cell r="F3250" t="str">
            <v>Appalachian Power - GenJohn E Amos Generating PlantJohn E. Amos Generating Plant Common Facilities for Units 1, 2 &amp; 3 : APCo : 7801APCo 101/6 311 Amos U331100 - Structures, Improvemnt-Coal</v>
          </cell>
          <cell r="G3250" t="str">
            <v>John E Amos Generating Plant</v>
          </cell>
          <cell r="H3250" t="str">
            <v>Coal</v>
          </cell>
          <cell r="I3250" t="str">
            <v>Least Exposed</v>
          </cell>
          <cell r="J3250" t="str">
            <v>No</v>
          </cell>
          <cell r="K3250" t="str">
            <v>Summary Worksheet</v>
          </cell>
        </row>
        <row r="3251">
          <cell r="F3251" t="str">
            <v>Appalachian Power - GenJohn E Amos Generating PlantJohn E. Amos Generating Plant Unit 3 : APCo : 0743APCo 101/6 316 Amos U331600 - Misc Pwr Plant Equip-Coal</v>
          </cell>
          <cell r="G3251" t="str">
            <v>John E Amos Generating Plant</v>
          </cell>
          <cell r="H3251" t="str">
            <v>Coal</v>
          </cell>
          <cell r="I3251" t="str">
            <v>Least Exposed</v>
          </cell>
          <cell r="J3251" t="str">
            <v>No</v>
          </cell>
          <cell r="K3251" t="str">
            <v>Summary Worksheet</v>
          </cell>
        </row>
        <row r="3252">
          <cell r="F3252" t="str">
            <v>Appalachian Power - GenJohn E Amos Generating PlantJohn E. Amos Generating Plant Common Facilities for Units 1, 2 &amp; 3 : APCo : 7801APCo 101/6 315 Amos U331500 - Accessory Elect Equip-Coal</v>
          </cell>
          <cell r="G3252" t="str">
            <v>John E Amos Generating Plant</v>
          </cell>
          <cell r="H3252" t="str">
            <v>Coal</v>
          </cell>
          <cell r="I3252" t="str">
            <v>Least Exposed</v>
          </cell>
          <cell r="J3252" t="str">
            <v>No</v>
          </cell>
          <cell r="K3252" t="str">
            <v>Summary Worksheet</v>
          </cell>
        </row>
        <row r="3253">
          <cell r="F3253" t="str">
            <v>Appalachian Power - GenSimulator Learning CenterSub-Critical Simulator, St Albans WV : APCo : 0790APCo 101/6 316 Amos U1&amp;231600 - Misc Pwr Plant Equip-Coal</v>
          </cell>
          <cell r="G3253" t="str">
            <v>Simulator Learning Center</v>
          </cell>
          <cell r="H3253" t="str">
            <v>-</v>
          </cell>
          <cell r="I3253" t="str">
            <v>-</v>
          </cell>
          <cell r="J3253" t="str">
            <v>No</v>
          </cell>
          <cell r="K3253" t="str">
            <v>Do Not Include</v>
          </cell>
        </row>
        <row r="3254">
          <cell r="F3254" t="str">
            <v>Appalachian Power - GenJohn E Amos Generating PlantARO#3 Amos Ash Pond - WV : APCo : 7801ARO3APCo 101/6 317 ASH3 Amos Ash Pond 31700 - ARO Steam Production Plant</v>
          </cell>
          <cell r="G3254" t="str">
            <v>John E Amos Generating Plant</v>
          </cell>
          <cell r="H3254" t="str">
            <v>Coal</v>
          </cell>
          <cell r="I3254" t="str">
            <v>Least Exposed</v>
          </cell>
          <cell r="J3254" t="str">
            <v>No</v>
          </cell>
          <cell r="K3254" t="str">
            <v>Summary Worksheet</v>
          </cell>
        </row>
        <row r="3255">
          <cell r="F3255" t="str">
            <v>Appalachian Power - GenSimulator Learning Center1300 MW Simulator, St Albans WV : APCo : 0791APCo 101/6 315 Amos U331500 - Accessory Elect Equip-Coal</v>
          </cell>
          <cell r="G3255" t="str">
            <v>Simulator Learning Center</v>
          </cell>
          <cell r="H3255" t="str">
            <v>-</v>
          </cell>
          <cell r="I3255" t="str">
            <v>-</v>
          </cell>
          <cell r="J3255" t="str">
            <v>No</v>
          </cell>
          <cell r="K3255" t="str">
            <v>Do Not Include</v>
          </cell>
        </row>
        <row r="3256">
          <cell r="F3256" t="str">
            <v>Appalachian Power - GenSimulator Learning Center1300 MW Simulator, St Albans WV : APCo : 0791APCo 101/6 397 Prod39700 - Communication Equipment</v>
          </cell>
          <cell r="G3256" t="str">
            <v>Simulator Learning Center</v>
          </cell>
          <cell r="H3256" t="str">
            <v>-</v>
          </cell>
          <cell r="I3256" t="str">
            <v>-</v>
          </cell>
          <cell r="J3256" t="str">
            <v>No</v>
          </cell>
          <cell r="K3256" t="str">
            <v>Do Not Include</v>
          </cell>
        </row>
        <row r="3257">
          <cell r="F3257" t="str">
            <v>Appalachian Power - GenJohn E Amos Generating PlantJohn E. Amos Generating Plant Fly Ash Quarrier Tract : APCo : 0749APCo 101/6 312 Amos U331200 - Boiler Plant Equip-Coal</v>
          </cell>
          <cell r="G3257" t="str">
            <v>John E Amos Generating Plant</v>
          </cell>
          <cell r="H3257" t="str">
            <v>Coal</v>
          </cell>
          <cell r="I3257" t="str">
            <v>Least Exposed</v>
          </cell>
          <cell r="J3257" t="str">
            <v>No</v>
          </cell>
          <cell r="K3257" t="str">
            <v>Summary Worksheet</v>
          </cell>
        </row>
        <row r="3258">
          <cell r="F3258" t="str">
            <v>Appalachian Power - GenJohn E Amos Generating PlantJohn E. Amos Generating Plant Common Facilities for Units 1, 2 &amp; 3 : APCo : 7801APCo 101/6 310 Amos Non-Depr31010 - Land Rights - Coal Fired</v>
          </cell>
          <cell r="G3258" t="str">
            <v>John E Amos Generating Plant</v>
          </cell>
          <cell r="H3258" t="str">
            <v>Coal</v>
          </cell>
          <cell r="I3258" t="str">
            <v>Least Exposed</v>
          </cell>
          <cell r="J3258" t="str">
            <v>No</v>
          </cell>
          <cell r="K3258" t="str">
            <v>Summary Worksheet</v>
          </cell>
        </row>
        <row r="3259">
          <cell r="F3259" t="str">
            <v>Appalachian Power - GenJohn E Amos Generating PlantJohn E. Amos Generating Plant Common Facilities for Units 1, 2 &amp; 3 : APCo : 7801APCo 101/6 393 Prod39300 - Stores Equipment</v>
          </cell>
          <cell r="G3259" t="str">
            <v>John E Amos Generating Plant</v>
          </cell>
          <cell r="H3259" t="str">
            <v>Coal</v>
          </cell>
          <cell r="I3259" t="str">
            <v>Least Exposed</v>
          </cell>
          <cell r="J3259" t="str">
            <v>No</v>
          </cell>
          <cell r="K3259" t="str">
            <v>Summary Worksheet</v>
          </cell>
        </row>
        <row r="3260">
          <cell r="F3260" t="str">
            <v>Appalachian Power - GenJohn E Amos Generating PlantJohn E. Amos Generating Plant Unit 3 : APCo : 0743APCo 101/6 310 Amos Non-Depr31000 - Land - Coal Fired</v>
          </cell>
          <cell r="G3260" t="str">
            <v>John E Amos Generating Plant</v>
          </cell>
          <cell r="H3260" t="str">
            <v>Coal</v>
          </cell>
          <cell r="I3260" t="str">
            <v>Least Exposed</v>
          </cell>
          <cell r="J3260" t="str">
            <v>Yes</v>
          </cell>
          <cell r="K3260" t="str">
            <v>Summary Worksheet</v>
          </cell>
        </row>
        <row r="3261">
          <cell r="F3261" t="str">
            <v>Appalachian Power - GenJohn E Amos Generating PlantARO#4 Amos Ash Pond - WV : APCo : 7801ARO4APCo 101/6 317 ASH4 Amos Ash Pond 31700 - ARO Steam Production Plant</v>
          </cell>
          <cell r="G3261" t="str">
            <v>John E Amos Generating Plant</v>
          </cell>
          <cell r="H3261" t="str">
            <v>Coal</v>
          </cell>
          <cell r="I3261" t="str">
            <v>Least Exposed</v>
          </cell>
          <cell r="J3261" t="str">
            <v>No</v>
          </cell>
          <cell r="K3261" t="str">
            <v>Summary Worksheet</v>
          </cell>
        </row>
        <row r="3262">
          <cell r="F3262" t="str">
            <v>Appalachian Power - GenJohn E Amos Generating PlantJohn E. Amos Generating Plant Units 1 &amp; 2 : APCo : 0740APCo 101/6 352 GSU35200 - Structures and Improvements</v>
          </cell>
          <cell r="G3262" t="str">
            <v>John E Amos Generating Plant</v>
          </cell>
          <cell r="H3262" t="str">
            <v>Coal</v>
          </cell>
          <cell r="I3262" t="str">
            <v>Least Exposed</v>
          </cell>
          <cell r="J3262" t="str">
            <v>No</v>
          </cell>
          <cell r="K3262" t="str">
            <v>Summary Worksheet</v>
          </cell>
        </row>
        <row r="3263">
          <cell r="F3263" t="str">
            <v>Appalachian Power - GenWinfield Hydro PlantWinfield Hydro Plant : APCo : 0530APCo 101/6 302 Non-Depr Prod30200 - Franchises and Consents</v>
          </cell>
          <cell r="G3263" t="str">
            <v>Winfield Hydro Plant</v>
          </cell>
          <cell r="H3263" t="str">
            <v>Hydro</v>
          </cell>
          <cell r="I3263" t="str">
            <v>Other - Not Exposed</v>
          </cell>
          <cell r="J3263" t="str">
            <v>No</v>
          </cell>
          <cell r="K3263" t="str">
            <v>Summary Worksheet</v>
          </cell>
        </row>
        <row r="3264">
          <cell r="F3264" t="str">
            <v>Appalachian Power - GenMarmet Hydro PlantMarmet Hydro Plant : APCo : 0510APCo 101/6 302 Non-Depr Prod30200 - Franchises and Consents</v>
          </cell>
          <cell r="G3264" t="str">
            <v>Marmet Hydro Plant</v>
          </cell>
          <cell r="H3264" t="str">
            <v>Hydro</v>
          </cell>
          <cell r="I3264" t="str">
            <v>Other - Not Exposed</v>
          </cell>
          <cell r="J3264" t="str">
            <v>No</v>
          </cell>
          <cell r="K3264" t="str">
            <v>Summary Worksheet</v>
          </cell>
        </row>
        <row r="3265">
          <cell r="F3265" t="str">
            <v>Appalachian Power - GenLondon Hydro PlantLondon Hydro Plant : APCo : 0520APCo 101/6 302 Non-Depr Prod30200 - Franchises and Consents</v>
          </cell>
          <cell r="G3265" t="str">
            <v>London Hydro Plant</v>
          </cell>
          <cell r="H3265" t="str">
            <v>Hydro</v>
          </cell>
          <cell r="I3265" t="str">
            <v>Other - Not Exposed</v>
          </cell>
          <cell r="J3265" t="str">
            <v>No</v>
          </cell>
          <cell r="K3265" t="str">
            <v>Summary Worksheet</v>
          </cell>
        </row>
        <row r="3266">
          <cell r="F3266" t="str">
            <v>Appalachian Power - GenIntangible Plant - VA, APCoCapitalized Software - Data Center 2 : APCo : 9303DC2APCo 101/6 303 Groveport DC 2 - G30300 - Intangible Property</v>
          </cell>
          <cell r="G3266" t="str">
            <v>Intangible Plant - VA, APCo</v>
          </cell>
          <cell r="H3266" t="str">
            <v>-</v>
          </cell>
          <cell r="I3266" t="str">
            <v>-</v>
          </cell>
          <cell r="J3266" t="str">
            <v>No</v>
          </cell>
          <cell r="K3266" t="str">
            <v>Do Not Include</v>
          </cell>
        </row>
        <row r="3267">
          <cell r="F3267" t="str">
            <v>AEP Wind Holdings, LLCCapitalized Software - AEPWHCapitalized Software : AEPWH : 9303AEP Wind Hldgs 101/6 303 Cap Softwr30300 - Intangible Property</v>
          </cell>
          <cell r="G3267" t="str">
            <v>Capitalized Software - AEPWH</v>
          </cell>
          <cell r="H3267" t="str">
            <v>-</v>
          </cell>
          <cell r="I3267" t="str">
            <v>-</v>
          </cell>
          <cell r="J3267" t="str">
            <v>No</v>
          </cell>
          <cell r="K3267" t="str">
            <v>Do Not Include</v>
          </cell>
        </row>
        <row r="3268">
          <cell r="F3268" t="str">
            <v>AEP Wind Holdings, LLCCapitalized Software - AEPWHCapitalized Software - Maximo : AEPWH : MAXAEP Wind Hldgs 101/6 303 Maximo30300 - Intangible Property</v>
          </cell>
          <cell r="G3268" t="str">
            <v>Capitalized Software - AEPWH</v>
          </cell>
          <cell r="H3268" t="str">
            <v>-</v>
          </cell>
          <cell r="I3268" t="str">
            <v>-</v>
          </cell>
          <cell r="J3268" t="str">
            <v>No</v>
          </cell>
          <cell r="K3268" t="str">
            <v>Do Not Include</v>
          </cell>
        </row>
        <row r="3269">
          <cell r="F3269" t="str">
            <v>AEP Wind Holdings, LLCCapitalized Software - AEPWHCapitalized Software - Data Center 2 : AEPWH : DC2AEP Wind Hldgs 101/6 303 GroveprtDC30300 - Intangible Property</v>
          </cell>
          <cell r="G3269" t="str">
            <v>Capitalized Software - AEPWH</v>
          </cell>
          <cell r="H3269" t="str">
            <v>-</v>
          </cell>
          <cell r="I3269" t="str">
            <v>-</v>
          </cell>
          <cell r="J3269" t="str">
            <v>No</v>
          </cell>
          <cell r="K3269" t="str">
            <v>Do Not Include</v>
          </cell>
        </row>
        <row r="3270">
          <cell r="F3270" t="str">
            <v>AEP Texas North Co - GenCapitalized Software - AEPTNCapitalized Software - EAS : AEPTN AEPTN 101/6 303 Cap Soft EAS Prod30300 - Intangible Property</v>
          </cell>
          <cell r="G3270" t="str">
            <v>Capitalized Software - AEPTN</v>
          </cell>
          <cell r="H3270" t="str">
            <v>-</v>
          </cell>
          <cell r="I3270" t="str">
            <v>-</v>
          </cell>
          <cell r="J3270" t="str">
            <v>No</v>
          </cell>
          <cell r="K3270" t="str">
            <v>Do Not Include</v>
          </cell>
        </row>
        <row r="3271">
          <cell r="F3271" t="str">
            <v>AEP Texas North Co - GenCapitalized Software - AEPTNCapitalized Software - Fleet : AEPTN AEPTN 101/6 303 Cap Soft FLEET Prod30300 - Intangible Property</v>
          </cell>
          <cell r="G3271" t="str">
            <v>Capitalized Software - AEPTN</v>
          </cell>
          <cell r="H3271" t="str">
            <v>-</v>
          </cell>
          <cell r="I3271" t="str">
            <v>-</v>
          </cell>
          <cell r="J3271" t="str">
            <v>No</v>
          </cell>
          <cell r="K3271" t="str">
            <v>Do Not Include</v>
          </cell>
        </row>
        <row r="3272">
          <cell r="F3272" t="str">
            <v>AEP Texas North Co - GenCapitalized Software - AEPTNCapitalized Software : 119 : 001AEPTN 101/6 303 Cap Soft Genrl Prod30300 - Intangible Property</v>
          </cell>
          <cell r="G3272" t="str">
            <v>Capitalized Software - AEPTN</v>
          </cell>
          <cell r="H3272" t="str">
            <v>-</v>
          </cell>
          <cell r="I3272" t="str">
            <v>-</v>
          </cell>
          <cell r="J3272" t="str">
            <v>No</v>
          </cell>
          <cell r="K3272" t="str">
            <v>Do Not Include</v>
          </cell>
        </row>
        <row r="3273">
          <cell r="F3273" t="str">
            <v>AEP Texas North Co - GenCapitalized Software - AEPTNCapitalized Software : 166 : 001AEPTN 101/6 303 Cap Soft Genrl Prod30300 - Intangible Property</v>
          </cell>
          <cell r="G3273" t="str">
            <v>Capitalized Software - AEPTN</v>
          </cell>
          <cell r="H3273" t="str">
            <v>-</v>
          </cell>
          <cell r="I3273" t="str">
            <v>-</v>
          </cell>
          <cell r="J3273" t="str">
            <v>No</v>
          </cell>
          <cell r="K3273" t="str">
            <v>Do Not Include</v>
          </cell>
        </row>
        <row r="3274">
          <cell r="F3274" t="str">
            <v>AEP Texas North Co - GenIntangible Plant - TX, AEPTNCapitalized Software, TX : AEPTN : 9303AEPTN 101/6 303 Cap Soft Genrl Prod30300 - Intangible Property</v>
          </cell>
          <cell r="G3274" t="str">
            <v>Intangible Plant - TX, AEPTN</v>
          </cell>
          <cell r="H3274" t="str">
            <v>-</v>
          </cell>
          <cell r="I3274" t="str">
            <v>-</v>
          </cell>
          <cell r="J3274" t="str">
            <v>No</v>
          </cell>
          <cell r="K3274" t="str">
            <v>Do Not Include</v>
          </cell>
        </row>
        <row r="3275">
          <cell r="F3275" t="str">
            <v>AEP Texas North Co - GenIntangible Plant - TX, AEPTNCapitalized Software Fully Depreciated : AEPTN : 9303FDAEPTN 101/6 303 Cap Soft-G FullDepr30300 - Intangible Property</v>
          </cell>
          <cell r="G3275" t="str">
            <v>Intangible Plant - TX, AEPTN</v>
          </cell>
          <cell r="H3275" t="str">
            <v>-</v>
          </cell>
          <cell r="I3275" t="str">
            <v>-</v>
          </cell>
          <cell r="J3275" t="str">
            <v>No</v>
          </cell>
          <cell r="K3275" t="str">
            <v>Do Not Include</v>
          </cell>
        </row>
        <row r="3276">
          <cell r="F3276" t="str">
            <v>AEP Texas North Co - GenOklaunion Generating PlantOklaunion Generating Plant : PSO/AEPTN : PPOKLAEPTN 101/6 303 Cap Soft Genrl Prod30300 - Intangible Property</v>
          </cell>
          <cell r="G3276" t="str">
            <v>Oklaunion Generating Plant</v>
          </cell>
          <cell r="H3276" t="str">
            <v>-</v>
          </cell>
          <cell r="I3276" t="str">
            <v>-</v>
          </cell>
          <cell r="J3276" t="str">
            <v>No</v>
          </cell>
          <cell r="K3276" t="str">
            <v>Do Not Include</v>
          </cell>
        </row>
        <row r="3277">
          <cell r="F3277" t="str">
            <v>AEP Texas North Co - GenCapitalized Software - AEPTNCapitalized Software - GL/SAS : AEPTNAEPTN 101/6 303 Cap Soft GL/SAS Prd30300 - Intangible Property</v>
          </cell>
          <cell r="G3277" t="str">
            <v>Capitalized Software - AEPTN</v>
          </cell>
          <cell r="H3277" t="str">
            <v>-</v>
          </cell>
          <cell r="I3277" t="str">
            <v>-</v>
          </cell>
          <cell r="J3277" t="str">
            <v>No</v>
          </cell>
          <cell r="K3277" t="str">
            <v>Do Not Include</v>
          </cell>
        </row>
        <row r="3278">
          <cell r="F3278" t="str">
            <v>AEP Texas North Co - GenCapitalized Software - AEPTNCapitalized Software - HRMS : AEPTNAEPTN 101/6 303 Cap Soft HRMS Prod30300 - Intangible Property</v>
          </cell>
          <cell r="G3278" t="str">
            <v>Capitalized Software - AEPTN</v>
          </cell>
          <cell r="H3278" t="str">
            <v>-</v>
          </cell>
          <cell r="I3278" t="str">
            <v>-</v>
          </cell>
          <cell r="J3278" t="str">
            <v>No</v>
          </cell>
          <cell r="K3278" t="str">
            <v>Do Not Include</v>
          </cell>
        </row>
        <row r="3279">
          <cell r="F3279" t="str">
            <v>AEP Texas North Co - GenCapitalized Software - AEPTNCapitalized Software - IFMS : AEPTNAEPTN 101/6 303 Cap Soft IFMS30300 - Intangible Property</v>
          </cell>
          <cell r="G3279" t="str">
            <v>Capitalized Software - AEPTN</v>
          </cell>
          <cell r="H3279" t="str">
            <v>-</v>
          </cell>
          <cell r="I3279" t="str">
            <v>-</v>
          </cell>
          <cell r="J3279" t="str">
            <v>No</v>
          </cell>
          <cell r="K3279" t="str">
            <v>Do Not Include</v>
          </cell>
        </row>
        <row r="3280">
          <cell r="F3280" t="str">
            <v>AEP Texas North Co - GenCapitalized Software - AEPTNCapitalized Software - JCA : AEPTNAEPTN 101/6 303 Cap Soft JCA Prod30300 - Intangible Property</v>
          </cell>
          <cell r="G3280" t="str">
            <v>Capitalized Software - AEPTN</v>
          </cell>
          <cell r="H3280" t="str">
            <v>-</v>
          </cell>
          <cell r="I3280" t="str">
            <v>-</v>
          </cell>
          <cell r="J3280" t="str">
            <v>No</v>
          </cell>
          <cell r="K3280" t="str">
            <v>Do Not Include</v>
          </cell>
        </row>
        <row r="3281">
          <cell r="F3281" t="str">
            <v>AEP Texas North Co - GenCapitalized Software - AEPTNCapitalized Software - MMS : AEPTNAEPTN 101/6 303 Cap Soft MMS Prod30300 - Intangible Property</v>
          </cell>
          <cell r="G3281" t="str">
            <v>Capitalized Software - AEPTN</v>
          </cell>
          <cell r="H3281" t="str">
            <v>-</v>
          </cell>
          <cell r="I3281" t="str">
            <v>-</v>
          </cell>
          <cell r="J3281" t="str">
            <v>No</v>
          </cell>
          <cell r="K3281" t="str">
            <v>Do Not Include</v>
          </cell>
        </row>
        <row r="3282">
          <cell r="F3282" t="str">
            <v>AEP Texas North Co - GenCapitalized Software - AEPTNCapitalized Software - PPMS : AEPTNAEPTN 101/6 303 Cap Soft PPMS30300 - Intangible Property</v>
          </cell>
          <cell r="G3282" t="str">
            <v>Capitalized Software - AEPTN</v>
          </cell>
          <cell r="H3282" t="str">
            <v>-</v>
          </cell>
          <cell r="I3282" t="str">
            <v>-</v>
          </cell>
          <cell r="J3282" t="str">
            <v>No</v>
          </cell>
          <cell r="K3282" t="str">
            <v>Do Not Include</v>
          </cell>
        </row>
        <row r="3283">
          <cell r="F3283" t="str">
            <v>AEP Texas North Co - GenCapitalized Software - AEPTNCapitalized Software - PPPM : AEPTNAEPTN 101/6 303 Cap Soft PPPM30300 - Intangible Property</v>
          </cell>
          <cell r="G3283" t="str">
            <v>Capitalized Software - AEPTN</v>
          </cell>
          <cell r="H3283" t="str">
            <v>-</v>
          </cell>
          <cell r="I3283" t="str">
            <v>-</v>
          </cell>
          <cell r="J3283" t="str">
            <v>No</v>
          </cell>
          <cell r="K3283" t="str">
            <v>Do Not Include</v>
          </cell>
        </row>
        <row r="3284">
          <cell r="F3284" t="str">
            <v>AEP Texas North Co - GenCapitalized Software - AEPTNCapitalized Software - TDNS : AEPTNAEPTN 101/6 303 Cap Soft TDNS Prod30300 - Intangible Property</v>
          </cell>
          <cell r="G3284" t="str">
            <v>Capitalized Software - AEPTN</v>
          </cell>
          <cell r="H3284" t="str">
            <v>-</v>
          </cell>
          <cell r="I3284" t="str">
            <v>-</v>
          </cell>
          <cell r="J3284" t="str">
            <v>No</v>
          </cell>
          <cell r="K3284" t="str">
            <v>Do Not Include</v>
          </cell>
        </row>
        <row r="3285">
          <cell r="F3285" t="str">
            <v>AEP Texas North Co - GenConcho Generating PlantConcho Generating Plant : AEPTN : PPCHOAEPTN 101/6 310 Concho Non-Depr31030 - Land - Oil/Gas</v>
          </cell>
          <cell r="G3285" t="str">
            <v>Concho Generating Plant</v>
          </cell>
          <cell r="H3285" t="str">
            <v>Gas</v>
          </cell>
          <cell r="I3285" t="str">
            <v>-</v>
          </cell>
          <cell r="J3285" t="str">
            <v>Yes</v>
          </cell>
          <cell r="K3285" t="str">
            <v>Do Not Include</v>
          </cell>
        </row>
        <row r="3286">
          <cell r="F3286" t="str">
            <v>AEP Texas North Co - GenConcho Generating PlantConcho Generating Plant : AEPTN : PPCHOAEPTN 101/6 310 Concho Plant31031 - Land Rights - Oil/Gas</v>
          </cell>
          <cell r="G3286" t="str">
            <v>Concho Generating Plant</v>
          </cell>
          <cell r="H3286" t="str">
            <v>Gas</v>
          </cell>
          <cell r="I3286" t="str">
            <v>-</v>
          </cell>
          <cell r="J3286" t="str">
            <v>No</v>
          </cell>
          <cell r="K3286" t="str">
            <v>Do Not Include</v>
          </cell>
        </row>
        <row r="3287">
          <cell r="F3287" t="str">
            <v>AEP Texas North Co - GenOklaunion Generating PlantOklaunion Generating Plant : PSO/AEPTN : PPOKLAEPTN 101/6 303 Cap Soft Oklaunion30300 - Intangible Property</v>
          </cell>
          <cell r="G3287" t="str">
            <v>Oklaunion Generating Plant</v>
          </cell>
          <cell r="H3287" t="str">
            <v>-</v>
          </cell>
          <cell r="I3287" t="str">
            <v>-</v>
          </cell>
          <cell r="J3287" t="str">
            <v>No</v>
          </cell>
          <cell r="K3287" t="str">
            <v>Do Not Include</v>
          </cell>
        </row>
        <row r="3288">
          <cell r="F3288" t="str">
            <v>AEP Texas North Co - GenOklaunion Generating PlantOklaunion Generating Plant : PSO/AEPTN : PPOKLAEPTN 101/6 310 Oklaunion Non-Depr31000 - Land - Coal Fired</v>
          </cell>
          <cell r="G3288" t="str">
            <v>Oklaunion Generating Plant</v>
          </cell>
          <cell r="H3288" t="str">
            <v>Coal</v>
          </cell>
          <cell r="I3288" t="str">
            <v>_Partially Exposed</v>
          </cell>
          <cell r="J3288" t="str">
            <v>Yes</v>
          </cell>
          <cell r="K3288" t="str">
            <v>Summary Worksheet</v>
          </cell>
        </row>
        <row r="3289">
          <cell r="F3289" t="str">
            <v>AEP Texas North Co - GenConcho Generating PlantConcho Generating Plant : AEPTN : PPCHOAEPTN 101/6 311 Concho Plant31130 - Struct, Improvemnts-Oil/Gas</v>
          </cell>
          <cell r="G3289" t="str">
            <v>Concho Generating Plant</v>
          </cell>
          <cell r="H3289" t="str">
            <v>Gas</v>
          </cell>
          <cell r="I3289" t="str">
            <v>-</v>
          </cell>
          <cell r="J3289" t="str">
            <v>No</v>
          </cell>
          <cell r="K3289" t="str">
            <v>Do Not Include</v>
          </cell>
        </row>
        <row r="3290">
          <cell r="F3290" t="str">
            <v>AEP Texas North Co - GenOklaunion Generating PlantOklaunion Generating Plant : PSO/AEPTN : PPOKLAEPTN 101/6 311-316 Oklaunion Plant31010 - Land Rights - Coal Fired</v>
          </cell>
          <cell r="G3290" t="str">
            <v>Oklaunion Generating Plant</v>
          </cell>
          <cell r="H3290" t="str">
            <v>Coal</v>
          </cell>
          <cell r="I3290" t="str">
            <v>_Partially Exposed</v>
          </cell>
          <cell r="J3290" t="str">
            <v>No</v>
          </cell>
          <cell r="K3290" t="str">
            <v>Summary Worksheet</v>
          </cell>
        </row>
        <row r="3291">
          <cell r="F3291" t="str">
            <v>AEP Texas North Co - GenOklaunion Generating PlantOklaunion Generating Plant : PSO/AEPTN : PPOKLAEPTN 101/6 311-316 Oklaunion Plant31011 - Water Rights - Coal Fired</v>
          </cell>
          <cell r="G3291" t="str">
            <v>Oklaunion Generating Plant</v>
          </cell>
          <cell r="H3291" t="str">
            <v>Coal</v>
          </cell>
          <cell r="I3291" t="str">
            <v>_Partially Exposed</v>
          </cell>
          <cell r="J3291" t="str">
            <v>No</v>
          </cell>
          <cell r="K3291" t="str">
            <v>Summary Worksheet</v>
          </cell>
        </row>
        <row r="3292">
          <cell r="F3292" t="str">
            <v>AEP Texas North Co - GenOklaunion Generating PlantOklaunion Generating Plant : PSO/AEPTN : PPOKLAEPTN 101/6 310 Oklaunion Non-Depr31011 - Water Rights - Coal Fired</v>
          </cell>
          <cell r="G3292" t="str">
            <v>Oklaunion Generating Plant</v>
          </cell>
          <cell r="H3292" t="str">
            <v>Coal</v>
          </cell>
          <cell r="I3292" t="str">
            <v>_Partially Exposed</v>
          </cell>
          <cell r="J3292" t="str">
            <v>No</v>
          </cell>
          <cell r="K3292" t="str">
            <v>Do Not Include</v>
          </cell>
        </row>
        <row r="3293">
          <cell r="F3293" t="str">
            <v>AEP Texas North Co - GenOklaunion Generating PlantOklaunion Generating Plant : PSO/AEPTN : PPOKLAEPTN 101/6 311-316 Oklaunion Plant31100 - Structures, Improvemnt-Coal</v>
          </cell>
          <cell r="G3293" t="str">
            <v>Oklaunion Generating Plant</v>
          </cell>
          <cell r="H3293" t="str">
            <v>Coal</v>
          </cell>
          <cell r="I3293" t="str">
            <v>_Partially Exposed</v>
          </cell>
          <cell r="J3293" t="str">
            <v>No</v>
          </cell>
          <cell r="K3293" t="str">
            <v>Summary Worksheet</v>
          </cell>
        </row>
        <row r="3294">
          <cell r="F3294" t="str">
            <v>AEP Texas North Co - GenOklaunion Generating PlantOklaunion Generating Plant : PSO/AEPTN : PPOKLAEPTN 101/6 311-316 Oklaunion Plant31200 - Boiler Plant Equip-Coal</v>
          </cell>
          <cell r="G3294" t="str">
            <v>Oklaunion Generating Plant</v>
          </cell>
          <cell r="H3294" t="str">
            <v>Coal</v>
          </cell>
          <cell r="I3294" t="str">
            <v>_Partially Exposed</v>
          </cell>
          <cell r="J3294" t="str">
            <v>No</v>
          </cell>
          <cell r="K3294" t="str">
            <v>Summary Worksheet</v>
          </cell>
        </row>
        <row r="3295">
          <cell r="F3295" t="str">
            <v>AEP Texas North Co - GenOklaunion Generating PlantOklaunion Generating Plant : PSO/AEPTN : PPOKLAEPTN 101/6 311-316 Oklaunion Plant31400 - Turbogenerator Units-Coal</v>
          </cell>
          <cell r="G3295" t="str">
            <v>Oklaunion Generating Plant</v>
          </cell>
          <cell r="H3295" t="str">
            <v>Coal</v>
          </cell>
          <cell r="I3295" t="str">
            <v>_Partially Exposed</v>
          </cell>
          <cell r="J3295" t="str">
            <v>No</v>
          </cell>
          <cell r="K3295" t="str">
            <v>Summary Worksheet</v>
          </cell>
        </row>
        <row r="3296">
          <cell r="F3296" t="str">
            <v>AEP Texas North Co - GenOklaunion Generating PlantOklaunion Generating Plant : PSO/AEPTN : PPOKLAEPTN 101/6 311-316 Oklaunion Plant31500 - Accessory Elect Equip-Coal</v>
          </cell>
          <cell r="G3296" t="str">
            <v>Oklaunion Generating Plant</v>
          </cell>
          <cell r="H3296" t="str">
            <v>Coal</v>
          </cell>
          <cell r="I3296" t="str">
            <v>_Partially Exposed</v>
          </cell>
          <cell r="J3296" t="str">
            <v>No</v>
          </cell>
          <cell r="K3296" t="str">
            <v>Summary Worksheet</v>
          </cell>
        </row>
        <row r="3297">
          <cell r="F3297" t="str">
            <v>AEP Texas North Co - GenOklaunion Generating PlantOklaunion Generating Plant : PSO/AEPTN : PPOKLAEPTN 101/6 311-316 Oklaunion Plant31600 - Misc Pwr Plant Equip-Coal</v>
          </cell>
          <cell r="G3297" t="str">
            <v>Oklaunion Generating Plant</v>
          </cell>
          <cell r="H3297" t="str">
            <v>Coal</v>
          </cell>
          <cell r="I3297" t="str">
            <v>_Partially Exposed</v>
          </cell>
          <cell r="J3297" t="str">
            <v>No</v>
          </cell>
          <cell r="K3297" t="str">
            <v>Summary Worksheet</v>
          </cell>
        </row>
        <row r="3298">
          <cell r="F3298" t="str">
            <v>AEP Texas North Co - GenConcho Generating PlantConcho Generating Plant : AEPTN : PPCHOAEPTN 101/6 312 Concho Plant31230 - Boiler Plant Equip-Oil/Gas</v>
          </cell>
          <cell r="G3298" t="str">
            <v>Concho Generating Plant</v>
          </cell>
          <cell r="H3298" t="str">
            <v>Gas</v>
          </cell>
          <cell r="I3298" t="str">
            <v>-</v>
          </cell>
          <cell r="J3298" t="str">
            <v>No</v>
          </cell>
          <cell r="K3298" t="str">
            <v>Do Not Include</v>
          </cell>
        </row>
        <row r="3299">
          <cell r="F3299" t="str">
            <v>AEP Texas North Co - GenConcho Generating PlantConcho Generating Plant : AEPTN : PPCHOAEPTN 101/6 315 Concho Plant31530 - Accssry Elect Equip-Oil/Gas</v>
          </cell>
          <cell r="G3299" t="str">
            <v>Concho Generating Plant</v>
          </cell>
          <cell r="H3299" t="str">
            <v>Gas</v>
          </cell>
          <cell r="I3299" t="str">
            <v>-</v>
          </cell>
          <cell r="J3299" t="str">
            <v>No</v>
          </cell>
          <cell r="K3299" t="str">
            <v>Do Not Include</v>
          </cell>
        </row>
        <row r="3300">
          <cell r="F3300" t="str">
            <v>AEP Texas North Co - GenConcho Generating PlantConcho Generating Plant : AEPTN : PPCHOAEPTN 101/6 316 Concho Plant31630 - Misc Pwr Plt Equip-Oil/Gas</v>
          </cell>
          <cell r="G3300" t="str">
            <v>Concho Generating Plant</v>
          </cell>
          <cell r="H3300" t="str">
            <v>Gas</v>
          </cell>
          <cell r="I3300" t="str">
            <v>-</v>
          </cell>
          <cell r="J3300" t="str">
            <v>No</v>
          </cell>
          <cell r="K3300" t="str">
            <v>Do Not Include</v>
          </cell>
        </row>
        <row r="3301">
          <cell r="F3301" t="str">
            <v>AEP Texas North Co - GenOklaunion Generating PlantOklaunion Generating Plant : PSO/AEPTN : PPOKLAEPTN 101/6 31700 Oklaunion Plant31700 - ARO Steam Production Plant</v>
          </cell>
          <cell r="G3301" t="str">
            <v>Oklaunion Generating Plant</v>
          </cell>
          <cell r="H3301" t="str">
            <v>Coal</v>
          </cell>
          <cell r="I3301" t="str">
            <v>_Partially Exposed</v>
          </cell>
          <cell r="J3301" t="str">
            <v>No</v>
          </cell>
          <cell r="K3301" t="str">
            <v>Summary Worksheet</v>
          </cell>
        </row>
        <row r="3302">
          <cell r="F3302" t="str">
            <v>AEP Texas North Co - GenOklaunion Generating PlantARO#1 Oklaunion Ash Pond : PSO/AEPTN : PPOKLARO1AEPTN 101/6 ASH#1 Oklaunion 31700 - ARO Steam Production Plant</v>
          </cell>
          <cell r="G3302" t="str">
            <v>Oklaunion Generating Plant</v>
          </cell>
          <cell r="H3302" t="str">
            <v>Coal</v>
          </cell>
          <cell r="I3302" t="str">
            <v>_Partially Exposed</v>
          </cell>
          <cell r="J3302" t="str">
            <v>No</v>
          </cell>
          <cell r="K3302" t="str">
            <v>Summary Worksheet</v>
          </cell>
        </row>
        <row r="3303">
          <cell r="F3303" t="str">
            <v>AEP Texas North Co - GenOklaunion Generating PlantARO#2 Oklaunion Ash Pond : PSO/AEPTN : PPOKLARO2AEPTN 101/6 ASH#2 Oklaunion 31700 - ARO Steam Production Plant</v>
          </cell>
          <cell r="G3303" t="str">
            <v>Oklaunion Generating Plant</v>
          </cell>
          <cell r="H3303" t="str">
            <v>Coal</v>
          </cell>
          <cell r="I3303" t="str">
            <v>_Partially Exposed</v>
          </cell>
          <cell r="J3303" t="str">
            <v>No</v>
          </cell>
          <cell r="K3303" t="str">
            <v>Summary Worksheet</v>
          </cell>
        </row>
        <row r="3304">
          <cell r="F3304" t="str">
            <v>AEP Texas North Co - GenOklaunion Generating PlantARO#3 Oklaunion Ash Pond : PSO/AEPTN : PPOKLARO3AEPTN 101/6 ASH#3 Oklaunion 31700 - ARO Steam Production Plant</v>
          </cell>
          <cell r="G3304" t="str">
            <v>Oklaunion Generating Plant</v>
          </cell>
          <cell r="H3304" t="str">
            <v>Coal</v>
          </cell>
          <cell r="I3304" t="str">
            <v>_Partially Exposed</v>
          </cell>
          <cell r="J3304" t="str">
            <v>No</v>
          </cell>
          <cell r="K3304" t="str">
            <v>Summary Worksheet</v>
          </cell>
        </row>
        <row r="3305">
          <cell r="F3305" t="str">
            <v>AEP Texas North Co - GenOklaunion Generating PlantARO#4 Oklaunion Ash Pond : PSO/AEPTN : PPOKLARO4AEPTN 101/6 ASH#4 Oklaunion 31700 - ARO Steam Production Plant</v>
          </cell>
          <cell r="G3305" t="str">
            <v>Oklaunion Generating Plant</v>
          </cell>
          <cell r="H3305" t="str">
            <v>Coal</v>
          </cell>
          <cell r="I3305" t="str">
            <v>_Partially Exposed</v>
          </cell>
          <cell r="J3305" t="str">
            <v>No</v>
          </cell>
          <cell r="K3305" t="str">
            <v>Summary Worksheet</v>
          </cell>
        </row>
        <row r="3306">
          <cell r="F3306" t="str">
            <v>AEP Texas North Co - GenOklaunion Generating PlantARO#1 Oklaunion Ash Pond : PSO/AEPTN : PPOKLARO1AEPTN 101/6 317 ASH#1 Oklaunion 31700 - ARO Steam Production Plant</v>
          </cell>
          <cell r="G3306" t="str">
            <v>Oklaunion Generating Plant</v>
          </cell>
          <cell r="H3306" t="str">
            <v>Coal</v>
          </cell>
          <cell r="I3306" t="str">
            <v>_Partially Exposed</v>
          </cell>
          <cell r="J3306" t="str">
            <v>No</v>
          </cell>
          <cell r="K3306" t="str">
            <v>Summary Worksheet</v>
          </cell>
        </row>
        <row r="3307">
          <cell r="F3307" t="str">
            <v>AEP Texas North Co - GenOklaunion Generating PlantARO#2 Oklaunion Ash Pond : PSO/AEPTN : PPOKLARO2AEPTN 101/6 317 ASH#2 Oklaunion 31700 - ARO Steam Production Plant</v>
          </cell>
          <cell r="G3307" t="str">
            <v>Oklaunion Generating Plant</v>
          </cell>
          <cell r="H3307" t="str">
            <v>Coal</v>
          </cell>
          <cell r="I3307" t="str">
            <v>_Partially Exposed</v>
          </cell>
          <cell r="J3307" t="str">
            <v>No</v>
          </cell>
          <cell r="K3307" t="str">
            <v>Summary Worksheet</v>
          </cell>
        </row>
        <row r="3308">
          <cell r="F3308" t="str">
            <v>AEP Texas North Co - GenOklaunion Generating PlantARO#3 Oklaunion Ash Pond : PSO/AEPTN : PPOKLARO3AEPTN 101/6 317 ASH#3 Oklaunion 31700 - ARO Steam Production Plant</v>
          </cell>
          <cell r="G3308" t="str">
            <v>Oklaunion Generating Plant</v>
          </cell>
          <cell r="H3308" t="str">
            <v>Coal</v>
          </cell>
          <cell r="I3308" t="str">
            <v>_Partially Exposed</v>
          </cell>
          <cell r="J3308" t="str">
            <v>No</v>
          </cell>
          <cell r="K3308" t="str">
            <v>Summary Worksheet</v>
          </cell>
        </row>
        <row r="3309">
          <cell r="F3309" t="str">
            <v>AEP Texas North Co - GenOklaunion Generating PlantARO#4 Oklaunion Ash Pond : PSO/AEPTN : PPOKLARO4AEPTN 101/6 317 ASH#4 Oklaunion 31700 - ARO Steam Production Plant</v>
          </cell>
          <cell r="G3309" t="str">
            <v>Oklaunion Generating Plant</v>
          </cell>
          <cell r="H3309" t="str">
            <v>Coal</v>
          </cell>
          <cell r="I3309" t="str">
            <v>_Partially Exposed</v>
          </cell>
          <cell r="J3309" t="str">
            <v>No</v>
          </cell>
          <cell r="K3309" t="str">
            <v>Summary Worksheet</v>
          </cell>
        </row>
        <row r="3310">
          <cell r="F3310" t="str">
            <v>AEP Texas North Co - GenOklaunion Generating PlantOklaunion Generating Plant : PSO/AEPTN : PPOKLAEPTN 101/6 353 GSU35300 - Station Equipment</v>
          </cell>
          <cell r="G3310" t="str">
            <v>Oklaunion Generating Plant</v>
          </cell>
          <cell r="H3310" t="str">
            <v>Coal</v>
          </cell>
          <cell r="I3310" t="str">
            <v>_Partially Exposed</v>
          </cell>
          <cell r="J3310" t="str">
            <v>No</v>
          </cell>
          <cell r="K3310" t="str">
            <v>Summary Worksheet</v>
          </cell>
        </row>
        <row r="3311">
          <cell r="F3311" t="str">
            <v>AEP Texas North Co - GenTransmission Subs 345KV-TX, AEPTNOklaunion 345KV Substation : AEPTN : 876AEPTN 101/6 353 GSU35300 - Station Equipment</v>
          </cell>
          <cell r="G3311" t="str">
            <v>Oklaunion Generating Plant</v>
          </cell>
          <cell r="H3311" t="str">
            <v>Coal</v>
          </cell>
          <cell r="I3311" t="str">
            <v>_Partially Exposed</v>
          </cell>
          <cell r="J3311" t="str">
            <v>No</v>
          </cell>
          <cell r="K3311" t="str">
            <v>Summary Worksheet</v>
          </cell>
        </row>
        <row r="3312">
          <cell r="F3312" t="str">
            <v>AEP Texas North Co - GenTransmission Subs 345KV-TX, AEPTNOklaunion PS - HVDC North Tie Substation 345KV Substn : AEPTN : 873AEPTN 101/6 353 GSU35300 - Station Equipment</v>
          </cell>
          <cell r="G3312" t="str">
            <v>Oklaunion Generating Plant</v>
          </cell>
          <cell r="H3312" t="str">
            <v>Coal</v>
          </cell>
          <cell r="I3312" t="str">
            <v>_Partially Exposed</v>
          </cell>
          <cell r="J3312" t="str">
            <v>No</v>
          </cell>
          <cell r="K3312" t="str">
            <v>Summary Worksheet</v>
          </cell>
        </row>
        <row r="3313">
          <cell r="F3313" t="str">
            <v>AEP Texas North Co - GenTransmission Subs =&lt;69KV-TX, AEPTNAbilene Power Plant - Taylor 69KV Substation : AEPTN : 801AEPTN 101/6 353 GSU Gas Plants35300 - Station Equipment</v>
          </cell>
          <cell r="G3313" t="str">
            <v>Transmission Subs =&lt;69KV-TX, AEPTN</v>
          </cell>
          <cell r="H3313" t="str">
            <v>-</v>
          </cell>
          <cell r="I3313" t="str">
            <v>-</v>
          </cell>
          <cell r="J3313" t="str">
            <v>No</v>
          </cell>
          <cell r="K3313" t="str">
            <v>Do Not Include</v>
          </cell>
        </row>
        <row r="3314">
          <cell r="F3314" t="str">
            <v>AEP Texas North Co - GenTransmission Subs =&lt;69KV-TX, AEPTNFort Stockton 69KV Substation : AEPTN : 838AEPTN 101/6 353 GSU Gas Plants35300 - Station Equipment</v>
          </cell>
          <cell r="G3314" t="str">
            <v>Transmission Subs =&lt;69KV-TX, AEPTN</v>
          </cell>
          <cell r="H3314" t="str">
            <v>-</v>
          </cell>
          <cell r="I3314" t="str">
            <v>-</v>
          </cell>
          <cell r="J3314" t="str">
            <v>No</v>
          </cell>
          <cell r="K3314" t="str">
            <v>Do Not Include</v>
          </cell>
        </row>
        <row r="3315">
          <cell r="F3315" t="str">
            <v>AEP Texas North Co - GenTransmission Subs =&lt;69KV-TX, AEPTNOak Creek 69KV Substation : AEPTN : 845AEPTN 101/6 353 GSU Gas Plants35300 - Station Equipment</v>
          </cell>
          <cell r="G3315" t="str">
            <v>Transmission Subs =&lt;69KV-TX, AEPTN</v>
          </cell>
          <cell r="H3315" t="str">
            <v>-</v>
          </cell>
          <cell r="I3315" t="str">
            <v>-</v>
          </cell>
          <cell r="J3315" t="str">
            <v>No</v>
          </cell>
          <cell r="K3315" t="str">
            <v>Do Not Include</v>
          </cell>
        </row>
        <row r="3316">
          <cell r="F3316" t="str">
            <v>AEP Texas North Co - GenTransmission Subs 138KV-TX, AEPTNFort Phantom #1 138KV Substation : AEPTN : 855AEPTN 101/6 353 GSU Gas Plants35300 - Station Equipment</v>
          </cell>
          <cell r="G3316" t="str">
            <v>Fort Phantom Generating Plant</v>
          </cell>
          <cell r="H3316" t="str">
            <v>Gas</v>
          </cell>
          <cell r="I3316" t="str">
            <v>-</v>
          </cell>
          <cell r="J3316" t="str">
            <v>No</v>
          </cell>
          <cell r="K3316" t="str">
            <v>Do Not Include</v>
          </cell>
        </row>
        <row r="3317">
          <cell r="F3317" t="str">
            <v>AEP Texas North Co - GenTransmission Subs 138KV-TX, AEPTNLake Pauline 138KV Substation : AEPTN : 820AEPTN 101/6 353 GSU Gas Plants35300 - Station Equipment</v>
          </cell>
          <cell r="G3317" t="str">
            <v>inactive Lake Pauline Generating Pl</v>
          </cell>
          <cell r="H3317" t="str">
            <v>Gas</v>
          </cell>
          <cell r="I3317" t="str">
            <v>-</v>
          </cell>
          <cell r="J3317" t="str">
            <v>No</v>
          </cell>
          <cell r="K3317" t="str">
            <v>Do Not Include</v>
          </cell>
        </row>
        <row r="3318">
          <cell r="F3318" t="str">
            <v>AEP Texas North Co - GenTransmission Subs 138KV-TX, AEPTNGirvin (Rio Pecos) - Pecos 138KV Substation : AEPTN : 815AEPTN 101/6 353 GSU Gas Plants35300 - Station Equipment</v>
          </cell>
          <cell r="G3318" t="str">
            <v>inactive Rio Pecos Generating Plant</v>
          </cell>
          <cell r="H3318" t="str">
            <v>Gas</v>
          </cell>
          <cell r="I3318" t="str">
            <v>-</v>
          </cell>
          <cell r="J3318" t="str">
            <v>No</v>
          </cell>
          <cell r="K3318" t="str">
            <v>Do Not Include</v>
          </cell>
        </row>
        <row r="3319">
          <cell r="F3319" t="str">
            <v>AEP Texas North Co - GenTransmission Subs 138KV-TX, AEPTNSan Angelo 138KV Substation : AEPTN : 848AEPTN 101/6 353 GSU Gas Plants35300 - Station Equipment</v>
          </cell>
          <cell r="G3319" t="str">
            <v>Inactive San Angelo Generating Plt</v>
          </cell>
          <cell r="H3319" t="str">
            <v>Gas</v>
          </cell>
          <cell r="I3319" t="str">
            <v>-</v>
          </cell>
          <cell r="J3319" t="str">
            <v>No</v>
          </cell>
          <cell r="K3319" t="str">
            <v>Do Not Include</v>
          </cell>
        </row>
        <row r="3320">
          <cell r="F3320" t="str">
            <v>AEP Texas North Co - GenTransmission Subs 138KV-TX, AEPTNPaint Creek Plant 138KV Substation : AEPTN : 839AEPTN 101/6 353 GSU Gas Plants35300 - Station Equipment</v>
          </cell>
          <cell r="G3320" t="str">
            <v>Paint Creek Generating Plant</v>
          </cell>
          <cell r="H3320" t="str">
            <v>Gas</v>
          </cell>
          <cell r="I3320" t="str">
            <v>-</v>
          </cell>
          <cell r="J3320" t="str">
            <v>No</v>
          </cell>
          <cell r="K3320" t="str">
            <v>Do Not Include</v>
          </cell>
        </row>
        <row r="3321">
          <cell r="F3321" t="str">
            <v>AEP Texas North Co - GenOklaunion Generating PlantOklaunion Generating Plant : PSO/AEPTN : PPOKLAEPTN 101/6 390 Prod39000 - Structures and Improvements</v>
          </cell>
          <cell r="G3321" t="str">
            <v>Oklaunion Generating Plant</v>
          </cell>
          <cell r="H3321" t="str">
            <v>Coal</v>
          </cell>
          <cell r="I3321" t="str">
            <v>_Partially Exposed</v>
          </cell>
          <cell r="J3321" t="str">
            <v>No</v>
          </cell>
          <cell r="K3321" t="str">
            <v>Summary Worksheet</v>
          </cell>
        </row>
        <row r="3322">
          <cell r="F3322" t="str">
            <v>AEP Texas North Co - GenGen Plant Equip-TX, AEPTNSan Angelo, Tom Green County, TX : AEPTN : 9690AEPTN 101/6 39100 Prod39100 - Office Furniture, Equipment</v>
          </cell>
          <cell r="G3322" t="str">
            <v>Gen Plant Equip-TX, AEPTN</v>
          </cell>
          <cell r="H3322" t="str">
            <v>-</v>
          </cell>
          <cell r="I3322" t="str">
            <v>-</v>
          </cell>
          <cell r="J3322" t="str">
            <v>No</v>
          </cell>
          <cell r="K3322" t="str">
            <v>Do Not Include</v>
          </cell>
        </row>
        <row r="3323">
          <cell r="F3323" t="str">
            <v>AEP Texas North Co - GenGen Plant Equip-TX, AEPTNTexas General Plant Equip (except Land and Buildings) : AEPTN : TXGENAEPTN 101/6 39100 Prod39100 - Office Furniture, Equipment</v>
          </cell>
          <cell r="G3323" t="str">
            <v>Gen Plant Equip-TX, AEPTN</v>
          </cell>
          <cell r="H3323" t="str">
            <v>-</v>
          </cell>
          <cell r="I3323" t="str">
            <v>-</v>
          </cell>
          <cell r="J3323" t="str">
            <v>No</v>
          </cell>
          <cell r="K3323" t="str">
            <v>Do Not Include</v>
          </cell>
        </row>
        <row r="3324">
          <cell r="F3324" t="str">
            <v>AEP Texas North Co - GenOffice/Service Bldg-TX, AEPTNAbilene Old GMS Storage - 3rd &amp; Mesquite : AEPTN : B0225AEPTN 101/6 39100 Prod39100 - Office Furniture, Equipment</v>
          </cell>
          <cell r="G3324" t="str">
            <v>Office/Service Bldg-TX, AEPTN</v>
          </cell>
          <cell r="H3324" t="str">
            <v>-</v>
          </cell>
          <cell r="I3324" t="str">
            <v>-</v>
          </cell>
          <cell r="J3324" t="str">
            <v>No</v>
          </cell>
          <cell r="K3324" t="str">
            <v>Do Not Include</v>
          </cell>
        </row>
        <row r="3325">
          <cell r="F3325" t="str">
            <v>AEP Texas North Co - GenOffice/Service Bldg-TX, AEPTNAbilene Service Center Storeroom : AEPTN : B0239AEPTN 101/6 39100 Prod39100 - Office Furniture, Equipment</v>
          </cell>
          <cell r="G3325" t="str">
            <v>Office/Service Bldg-TX, AEPTN</v>
          </cell>
          <cell r="H3325" t="str">
            <v>-</v>
          </cell>
          <cell r="I3325" t="str">
            <v>-</v>
          </cell>
          <cell r="J3325" t="str">
            <v>No</v>
          </cell>
          <cell r="K3325" t="str">
            <v>Do Not Include</v>
          </cell>
        </row>
        <row r="3326">
          <cell r="F3326" t="str">
            <v>AEP Texas North Co - GenOffice/Service Bldg-TX, AEPTNAlpine Local Office Building : AEPTN : B0249AEPTN 101/6 39100 Prod39100 - Office Furniture, Equipment</v>
          </cell>
          <cell r="G3326" t="str">
            <v>Office/Service Bldg-TX, AEPTN</v>
          </cell>
          <cell r="H3326" t="str">
            <v>-</v>
          </cell>
          <cell r="I3326" t="str">
            <v>-</v>
          </cell>
          <cell r="J3326" t="str">
            <v>No</v>
          </cell>
          <cell r="K3326" t="str">
            <v>Do Not Include</v>
          </cell>
        </row>
        <row r="3327">
          <cell r="F3327" t="str">
            <v>AEP Texas North Co - GenOffice/Service Bldg-TX, AEPTNFort Davis Local Office Building : AEPTN : B0284AEPTN 101/6 39100 Prod39100 - Office Furniture, Equipment</v>
          </cell>
          <cell r="G3327" t="str">
            <v>Office/Service Bldg-TX, AEPTN</v>
          </cell>
          <cell r="H3327" t="str">
            <v>-</v>
          </cell>
          <cell r="I3327" t="str">
            <v>-</v>
          </cell>
          <cell r="J3327" t="str">
            <v>No</v>
          </cell>
          <cell r="K3327" t="str">
            <v>Do Not Include</v>
          </cell>
        </row>
        <row r="3328">
          <cell r="F3328" t="str">
            <v>AEP Texas North Co - GenOffice/Service Bldg-TX, AEPTNInactive/Sold 2005 - Abilene General Office (Use B0629) : AEPTN : B0253AEPTN 101/6 39100 Prod39100 - Office Furniture, Equipment</v>
          </cell>
          <cell r="G3328" t="str">
            <v>Office/Service Bldg-TX, AEPTN</v>
          </cell>
          <cell r="H3328" t="str">
            <v>-</v>
          </cell>
          <cell r="I3328" t="str">
            <v>-</v>
          </cell>
          <cell r="J3328" t="str">
            <v>No</v>
          </cell>
          <cell r="K3328" t="str">
            <v>Do Not Include</v>
          </cell>
        </row>
        <row r="3329">
          <cell r="F3329" t="str">
            <v>AEP Texas North Co - GenOffice/Service Bldg-TX, AEPTNSan Angelo District &amp; Local Office Building : AEPTN : B0361AEPTN 101/6 39100 Prod39100 - Office Furniture, Equipment</v>
          </cell>
          <cell r="G3329" t="str">
            <v>Office/Service Bldg-TX, AEPTN</v>
          </cell>
          <cell r="H3329" t="str">
            <v>-</v>
          </cell>
          <cell r="I3329" t="str">
            <v>-</v>
          </cell>
          <cell r="J3329" t="str">
            <v>No</v>
          </cell>
          <cell r="K3329" t="str">
            <v>Do Not Include</v>
          </cell>
        </row>
        <row r="3330">
          <cell r="F3330" t="str">
            <v>AEP Texas North Co - GenOffice/Service Bldg-TX, AEPTNSan Angelo Service Center : AEPTN : B0364AEPTN 101/6 39100 Prod39100 - Office Furniture, Equipment</v>
          </cell>
          <cell r="G3330" t="str">
            <v>Office/Service Bldg-TX, AEPTN</v>
          </cell>
          <cell r="H3330" t="str">
            <v>-</v>
          </cell>
          <cell r="I3330" t="str">
            <v>-</v>
          </cell>
          <cell r="J3330" t="str">
            <v>No</v>
          </cell>
          <cell r="K3330" t="str">
            <v>Do Not Include</v>
          </cell>
        </row>
        <row r="3331">
          <cell r="F3331" t="str">
            <v>AEP Texas North Co - GenOffice/Service Bldg-TX, AEPTNSan Angelo Service Center Storeroom : AEPTN : B0363AEPTN 101/6 39100 Prod39100 - Office Furniture, Equipment</v>
          </cell>
          <cell r="G3331" t="str">
            <v>Office/Service Bldg-TX, AEPTN</v>
          </cell>
          <cell r="H3331" t="str">
            <v>-</v>
          </cell>
          <cell r="I3331" t="str">
            <v>-</v>
          </cell>
          <cell r="J3331" t="str">
            <v>No</v>
          </cell>
          <cell r="K3331" t="str">
            <v>Do Not Include</v>
          </cell>
        </row>
        <row r="3332">
          <cell r="F3332" t="str">
            <v>AEP Texas North Co - GenOklaunion Generating PlantOklaunion Generating Plant : PSO/AEPTN : PPOKLAEPTN 101/6 39100 Prod39100 - Office Furniture, Equipment</v>
          </cell>
          <cell r="G3332" t="str">
            <v>Oklaunion Generating Plant</v>
          </cell>
          <cell r="H3332" t="str">
            <v>Coal</v>
          </cell>
          <cell r="I3332" t="str">
            <v>_Partially Exposed</v>
          </cell>
          <cell r="J3332" t="str">
            <v>No</v>
          </cell>
          <cell r="K3332" t="str">
            <v>Summary Worksheet</v>
          </cell>
        </row>
        <row r="3333">
          <cell r="F3333" t="str">
            <v>AEP Texas North Co - GenGen Plant Equip-TX, AEPTNAbilene, Taylor County, TX : AEPTN : 9500AEPTN 101/6 39111 Computers Prod39111 - Office Equip - Computers</v>
          </cell>
          <cell r="G3333" t="str">
            <v>Gen Plant Equip-TX, AEPTN</v>
          </cell>
          <cell r="H3333" t="str">
            <v>-</v>
          </cell>
          <cell r="I3333" t="str">
            <v>-</v>
          </cell>
          <cell r="J3333" t="str">
            <v>No</v>
          </cell>
          <cell r="K3333" t="str">
            <v>Do Not Include</v>
          </cell>
        </row>
        <row r="3334">
          <cell r="F3334" t="str">
            <v>AEP Texas North Co - GenGen Plant Equip-TX, AEPTNTexas General Plant Equip (except Land and Buildings) : AEPTN : TXGENAEPTN 101/6 39111 Computers Prod39111 - Office Equip - Computers</v>
          </cell>
          <cell r="G3334" t="str">
            <v>Gen Plant Equip-TX, AEPTN</v>
          </cell>
          <cell r="H3334" t="str">
            <v>-</v>
          </cell>
          <cell r="I3334" t="str">
            <v>-</v>
          </cell>
          <cell r="J3334" t="str">
            <v>No</v>
          </cell>
          <cell r="K3334" t="str">
            <v>Do Not Include</v>
          </cell>
        </row>
        <row r="3335">
          <cell r="F3335" t="str">
            <v>AEP Texas North Co - GenOklaunion Generating PlantOklaunion Generating Plant : PSO/AEPTN : PPOKLAEPTN 101/6 39111 Computers Prod39111 - Office Equip - Computers</v>
          </cell>
          <cell r="G3335" t="str">
            <v>Oklaunion Generating Plant</v>
          </cell>
          <cell r="H3335" t="str">
            <v>Coal</v>
          </cell>
          <cell r="I3335" t="str">
            <v>_Partially Exposed</v>
          </cell>
          <cell r="J3335" t="str">
            <v>No</v>
          </cell>
          <cell r="K3335" t="str">
            <v>Summary Worksheet</v>
          </cell>
        </row>
        <row r="3336">
          <cell r="F3336" t="str">
            <v>AEP Texas North Co - GenGen Plant Equip-TX, AEPTNAcct 392 - WTU - Autos, 5 Year, lite P/U : AEPTN : VEH5AEPTN 101/6 392 - 5 Year Autos Prod39200 - Transportation Equipment</v>
          </cell>
          <cell r="G3336" t="str">
            <v>Gen Plant Equip-TX, AEPTN</v>
          </cell>
          <cell r="H3336" t="str">
            <v>-</v>
          </cell>
          <cell r="I3336" t="str">
            <v>-</v>
          </cell>
          <cell r="J3336" t="str">
            <v>No</v>
          </cell>
          <cell r="K3336" t="str">
            <v>Do Not Include</v>
          </cell>
        </row>
        <row r="3337">
          <cell r="F3337" t="str">
            <v>AEP Texas North Co - GenGen Plant Equip-TX, AEPTNAcct 392 - WTU - Trucks, 10 Year, Diggers : AEPTN : VEH10AEPTN 101/6 392 -10 Year Trucks Prd39200 - Transportation Equipment</v>
          </cell>
          <cell r="G3337" t="str">
            <v>Gen Plant Equip-TX, AEPTN</v>
          </cell>
          <cell r="H3337" t="str">
            <v>-</v>
          </cell>
          <cell r="I3337" t="str">
            <v>-</v>
          </cell>
          <cell r="J3337" t="str">
            <v>No</v>
          </cell>
          <cell r="K3337" t="str">
            <v>Do Not Include</v>
          </cell>
        </row>
        <row r="3338">
          <cell r="F3338" t="str">
            <v>AEP Texas North Co - GenGen Plant Equip-TX, AEPTNAcct 392 - WTU - Trailers, 20 Year, flatbed : AEPTN : VEH20AEPTN 101/6 392 -20 Yr Trailers Prd39200 - Transportation Equipment</v>
          </cell>
          <cell r="G3338" t="str">
            <v>Gen Plant Equip-TX, AEPTN</v>
          </cell>
          <cell r="H3338" t="str">
            <v>-</v>
          </cell>
          <cell r="I3338" t="str">
            <v>-</v>
          </cell>
          <cell r="J3338" t="str">
            <v>No</v>
          </cell>
          <cell r="K3338" t="str">
            <v>Do Not Include</v>
          </cell>
        </row>
        <row r="3339">
          <cell r="F3339" t="str">
            <v>AEP Texas North Co - GenOklaunion Generating PlantOklaunion Generating Plant : PSO/AEPTN : PPOKLAEPTN 101/6 392 -20 Yr Trailers Prd39200 - Transportation Equipment</v>
          </cell>
          <cell r="G3339" t="str">
            <v>Oklaunion Generating Plant</v>
          </cell>
          <cell r="H3339" t="str">
            <v>Coal</v>
          </cell>
          <cell r="I3339" t="str">
            <v>_Partially Exposed</v>
          </cell>
          <cell r="J3339" t="str">
            <v>No</v>
          </cell>
          <cell r="K3339" t="str">
            <v>Summary Worksheet</v>
          </cell>
        </row>
        <row r="3340">
          <cell r="F3340" t="str">
            <v>AEP Texas North Co - GenGen Plant Equip-TX, AEPTNFurniture, Autos, PC, Transformers, Meters, TX Mobile Radios Tool : WTU : 9000AEPTN 101/6 39211 Spec Transp Prod39211 - Transp Equip-Special</v>
          </cell>
          <cell r="G3340" t="str">
            <v>Gen Plant Equip-TX, AEPTN</v>
          </cell>
          <cell r="H3340" t="str">
            <v>-</v>
          </cell>
          <cell r="I3340" t="str">
            <v>-</v>
          </cell>
          <cell r="J3340" t="str">
            <v>No</v>
          </cell>
          <cell r="K3340" t="str">
            <v>Do Not Include</v>
          </cell>
        </row>
        <row r="3341">
          <cell r="F3341" t="str">
            <v>AEP Texas North Co - GenGen Plant Equip-TX, AEPTNTexas General Plant Equip (except Land and Buildings) : AEPTN : TXGENAEPTN 101/6 39211 Spec Transp Prod39211 - Transp Equip-Special</v>
          </cell>
          <cell r="G3341" t="str">
            <v>Gen Plant Equip-TX, AEPTN</v>
          </cell>
          <cell r="H3341" t="str">
            <v>-</v>
          </cell>
          <cell r="I3341" t="str">
            <v>-</v>
          </cell>
          <cell r="J3341" t="str">
            <v>No</v>
          </cell>
          <cell r="K3341" t="str">
            <v>Do Not Include</v>
          </cell>
        </row>
        <row r="3342">
          <cell r="F3342" t="str">
            <v>AEP Texas North Co - GenGen Plant Equip-TX, AEPTNTexas General Plant Equip (except Land and Buildings) : AEPTN : TXGENAEPTN 101/6 393 Prod39300 - Stores Equipment</v>
          </cell>
          <cell r="G3342" t="str">
            <v>Gen Plant Equip-TX, AEPTN</v>
          </cell>
          <cell r="H3342" t="str">
            <v>-</v>
          </cell>
          <cell r="I3342" t="str">
            <v>-</v>
          </cell>
          <cell r="J3342" t="str">
            <v>No</v>
          </cell>
          <cell r="K3342" t="str">
            <v>Do Not Include</v>
          </cell>
        </row>
        <row r="3343">
          <cell r="F3343" t="str">
            <v>AEP Texas North Co - GenDistribution Mass Prop - TX, AEPTNTexas Distribution Mass Prop : AEPTN : TXDISTAEPTN 101/6 394 Prod39400 - Tools</v>
          </cell>
          <cell r="G3343" t="str">
            <v>Distribution Mass Prop - TX, AEPTN</v>
          </cell>
          <cell r="H3343" t="str">
            <v>-</v>
          </cell>
          <cell r="I3343" t="str">
            <v>-</v>
          </cell>
          <cell r="J3343" t="str">
            <v>No</v>
          </cell>
          <cell r="K3343" t="str">
            <v>Do Not Include</v>
          </cell>
        </row>
        <row r="3344">
          <cell r="F3344" t="str">
            <v>AEP Texas North Co - GenGen Plant Equip-TX, AEPTNTexas General Plant Equip (except Land and Buildings) : AEPTN : TXGENAEPTN 101/6 394 Prod39400 - Tools</v>
          </cell>
          <cell r="G3344" t="str">
            <v>Gen Plant Equip-TX, AEPTN</v>
          </cell>
          <cell r="H3344" t="str">
            <v>-</v>
          </cell>
          <cell r="I3344" t="str">
            <v>-</v>
          </cell>
          <cell r="J3344" t="str">
            <v>No</v>
          </cell>
          <cell r="K3344" t="str">
            <v>Do Not Include</v>
          </cell>
        </row>
        <row r="3345">
          <cell r="F3345" t="str">
            <v>AEP Texas North Co - GenOffice/Service Bldg-TX, AEPTNAbilene T&amp;D Operations - 4550 Loop 322 : AEPTN : B0228 (AKA System Construction &amp; Maintenance)AEPTN 101/6 394 Prod39400 - Tools</v>
          </cell>
          <cell r="G3345" t="str">
            <v>Office/Service Bldg-TX, AEPTN</v>
          </cell>
          <cell r="H3345" t="str">
            <v>-</v>
          </cell>
          <cell r="I3345" t="str">
            <v>-</v>
          </cell>
          <cell r="J3345" t="str">
            <v>No</v>
          </cell>
          <cell r="K3345" t="str">
            <v>Do Not Include</v>
          </cell>
        </row>
        <row r="3346">
          <cell r="F3346" t="str">
            <v>AEP Texas North Co - GenOklaunion Generating PlantOklaunion Generating Plant : PSO/AEPTN : PPOKLAEPTN 101/6 393 Prod39300 - Stores Equipment</v>
          </cell>
          <cell r="G3346" t="str">
            <v>Oklaunion Generating Plant</v>
          </cell>
          <cell r="H3346" t="str">
            <v>Coal</v>
          </cell>
          <cell r="I3346" t="str">
            <v>_Partially Exposed</v>
          </cell>
          <cell r="J3346" t="str">
            <v>No</v>
          </cell>
          <cell r="K3346" t="str">
            <v>Summary Worksheet</v>
          </cell>
        </row>
        <row r="3347">
          <cell r="F3347" t="str">
            <v>AEP Texas North Co - GenOklaunion Generating PlantOklaunion Generating Plant : PSO/AEPTN : PPOKLAEPTN 101/6 394 Prod39400 - Tools</v>
          </cell>
          <cell r="G3347" t="str">
            <v>Oklaunion Generating Plant</v>
          </cell>
          <cell r="H3347" t="str">
            <v>Coal</v>
          </cell>
          <cell r="I3347" t="str">
            <v>_Partially Exposed</v>
          </cell>
          <cell r="J3347" t="str">
            <v>No</v>
          </cell>
          <cell r="K3347" t="str">
            <v>Summary Worksheet</v>
          </cell>
        </row>
        <row r="3348">
          <cell r="F3348" t="str">
            <v>AEP Texas North Co - GenGen Plant Equip-TX, AEPTNFurniture, Autos, PC, Transformers, Meters, TX Mobile Radios Tool : WTU : 9000AEPTN 101/6 395 Prod39500 - Laboratory Equipment</v>
          </cell>
          <cell r="G3348" t="str">
            <v>Gen Plant Equip-TX, AEPTN</v>
          </cell>
          <cell r="H3348" t="str">
            <v>-</v>
          </cell>
          <cell r="I3348" t="str">
            <v>-</v>
          </cell>
          <cell r="J3348" t="str">
            <v>No</v>
          </cell>
          <cell r="K3348" t="str">
            <v>Do Not Include</v>
          </cell>
        </row>
        <row r="3349">
          <cell r="F3349" t="str">
            <v>AEP Texas North Co - GenGen Plant Equip-TX, AEPTNTexas General Plant Equip (except Land and Buildings) : AEPTN : TXGENAEPTN 101/6 395 Prod39500 - Laboratory Equipment</v>
          </cell>
          <cell r="G3349" t="str">
            <v>Gen Plant Equip-TX, AEPTN</v>
          </cell>
          <cell r="H3349" t="str">
            <v>-</v>
          </cell>
          <cell r="I3349" t="str">
            <v>-</v>
          </cell>
          <cell r="J3349" t="str">
            <v>No</v>
          </cell>
          <cell r="K3349" t="str">
            <v>Do Not Include</v>
          </cell>
        </row>
        <row r="3350">
          <cell r="F3350" t="str">
            <v>AEP Texas North Co - GenOklaunion Generating PlantOklaunion Generating Plant : PSO/AEPTN : PPOKLAEPTN 101/6 395 Prod39500 - Laboratory Equipment</v>
          </cell>
          <cell r="G3350" t="str">
            <v>Oklaunion Generating Plant</v>
          </cell>
          <cell r="H3350" t="str">
            <v>Coal</v>
          </cell>
          <cell r="I3350" t="str">
            <v>_Partially Exposed</v>
          </cell>
          <cell r="J3350" t="str">
            <v>No</v>
          </cell>
          <cell r="K3350" t="str">
            <v>Summary Worksheet</v>
          </cell>
        </row>
        <row r="3351">
          <cell r="F3351" t="str">
            <v>AEP Texas North Co - GenOklaunion Generating PlantOklaunion Generating Plant : PSO/AEPTN : PPOKLAEPTN 101/6 396 Prod39600 - Power Operated Equipment</v>
          </cell>
          <cell r="G3351" t="str">
            <v>Oklaunion Generating Plant</v>
          </cell>
          <cell r="H3351" t="str">
            <v>Coal</v>
          </cell>
          <cell r="I3351" t="str">
            <v>_Partially Exposed</v>
          </cell>
          <cell r="J3351" t="str">
            <v>No</v>
          </cell>
          <cell r="K3351" t="str">
            <v>Summary Worksheet</v>
          </cell>
        </row>
        <row r="3352">
          <cell r="F3352" t="str">
            <v>AEP Texas North Co - GenDistribution Substations-TX, AEPTN(Inactive) TWP - Woodward Mountain Wind Farm : AEPTN : DS407AEPTN 101/6 39700 Prod39700 - Communication Equipment</v>
          </cell>
          <cell r="G3352" t="str">
            <v>Distribution Substations-TX, AEPTN</v>
          </cell>
          <cell r="H3352" t="str">
            <v>-</v>
          </cell>
          <cell r="I3352" t="str">
            <v>-</v>
          </cell>
          <cell r="J3352" t="str">
            <v>No</v>
          </cell>
          <cell r="K3352" t="str">
            <v>Do Not Include</v>
          </cell>
        </row>
        <row r="3353">
          <cell r="F3353" t="str">
            <v>AEP Texas North Co - GenDistribution Substations-TX, AEPTNBen Ficklin - San Angelo Substation : AEPTN : 180AEPTN 101/6 39700 Prod39700 - Communication Equipment</v>
          </cell>
          <cell r="G3353" t="str">
            <v>Distribution Substations-TX, AEPTN</v>
          </cell>
          <cell r="H3353" t="str">
            <v>-</v>
          </cell>
          <cell r="I3353" t="str">
            <v>-</v>
          </cell>
          <cell r="J3353" t="str">
            <v>No</v>
          </cell>
          <cell r="K3353" t="str">
            <v>Do Not Include</v>
          </cell>
        </row>
        <row r="3354">
          <cell r="F3354" t="str">
            <v>AEP Texas North Co - GenDistribution Substations-TX, AEPTNEthicon or Coke Street Substation : AEPTN : 185AEPTN 101/6 39700 Prod39700 - Communication Equipment</v>
          </cell>
          <cell r="G3354" t="str">
            <v>Distribution Substations-TX, AEPTN</v>
          </cell>
          <cell r="H3354" t="str">
            <v>-</v>
          </cell>
          <cell r="I3354" t="str">
            <v>-</v>
          </cell>
          <cell r="J3354" t="str">
            <v>No</v>
          </cell>
          <cell r="K3354" t="str">
            <v>Do Not Include</v>
          </cell>
        </row>
        <row r="3355">
          <cell r="F3355" t="str">
            <v>AEP Texas North Co - GenDistribution Substations-TX, AEPTNOil Mill Substation (Quanah) : AEPTN : 313AEPTN 101/6 39700 Prod39700 - Communication Equipment</v>
          </cell>
          <cell r="G3355" t="str">
            <v>Distribution Substations-TX, AEPTN</v>
          </cell>
          <cell r="H3355" t="str">
            <v>-</v>
          </cell>
          <cell r="I3355" t="str">
            <v>-</v>
          </cell>
          <cell r="J3355" t="str">
            <v>No</v>
          </cell>
          <cell r="K3355" t="str">
            <v>Do Not Include</v>
          </cell>
        </row>
        <row r="3356">
          <cell r="F3356" t="str">
            <v>AEP Texas North Co - GenGen Plant Equip-TX, AEPTNFurniture, Autos, PC, Transformers, Meters, TX Mobile Radios Tool : WTU : 9000AEPTN 101/6 39700 Prod39700 - Communication Equipment</v>
          </cell>
          <cell r="G3356" t="str">
            <v>Gen Plant Equip-TX, AEPTN</v>
          </cell>
          <cell r="H3356" t="str">
            <v>-</v>
          </cell>
          <cell r="I3356" t="str">
            <v>-</v>
          </cell>
          <cell r="J3356" t="str">
            <v>No</v>
          </cell>
          <cell r="K3356" t="str">
            <v>Do Not Include</v>
          </cell>
        </row>
        <row r="3357">
          <cell r="F3357" t="str">
            <v>AEP Texas North Co - GenGen Plant Equip-TX, AEPTNTexas General Plant Equip (except Land and Buildings) : AEPTN : TXGENAEPTN 101/6 39700 Prod39700 - Communication Equipment</v>
          </cell>
          <cell r="G3357" t="str">
            <v>Gen Plant Equip-TX, AEPTN</v>
          </cell>
          <cell r="H3357" t="str">
            <v>-</v>
          </cell>
          <cell r="I3357" t="str">
            <v>-</v>
          </cell>
          <cell r="J3357" t="str">
            <v>No</v>
          </cell>
          <cell r="K3357" t="str">
            <v>Do Not Include</v>
          </cell>
        </row>
        <row r="3358">
          <cell r="F3358" t="str">
            <v>AEP Texas North Co - Geninactive Rio Pecos Generating Plantinactive - Rio Pecos Generating Plant : AEPTN : PPRIOAEPTN 101/6 39700 Prod39700 - Communication Equipment</v>
          </cell>
          <cell r="G3358" t="str">
            <v>inactive Rio Pecos Generating Plant</v>
          </cell>
          <cell r="H3358" t="str">
            <v>Gas</v>
          </cell>
          <cell r="I3358" t="str">
            <v>-</v>
          </cell>
          <cell r="J3358" t="str">
            <v>No</v>
          </cell>
          <cell r="K3358" t="str">
            <v>Do Not Include</v>
          </cell>
        </row>
        <row r="3359">
          <cell r="F3359" t="str">
            <v>AEP Texas North Co - GenOffice/Service Bldg-TX, AEPTNAlpine Local Office Building : AEPTN : B0249AEPTN 101/6 39700 Prod39700 - Communication Equipment</v>
          </cell>
          <cell r="G3359" t="str">
            <v>Office/Service Bldg-TX, AEPTN</v>
          </cell>
          <cell r="H3359" t="str">
            <v>-</v>
          </cell>
          <cell r="I3359" t="str">
            <v>-</v>
          </cell>
          <cell r="J3359" t="str">
            <v>No</v>
          </cell>
          <cell r="K3359" t="str">
            <v>Do Not Include</v>
          </cell>
        </row>
        <row r="3360">
          <cell r="F3360" t="str">
            <v>AEP Texas North Co - GenOklaunion Generating PlantOklaunion Generating Plant : PSO/AEPTN : PPOKLAEPTN 101/6 39700 Prod39700 - Communication Equipment</v>
          </cell>
          <cell r="G3360" t="str">
            <v>Oklaunion Generating Plant</v>
          </cell>
          <cell r="H3360" t="str">
            <v>Coal</v>
          </cell>
          <cell r="I3360" t="str">
            <v>_Partially Exposed</v>
          </cell>
          <cell r="J3360" t="str">
            <v>No</v>
          </cell>
          <cell r="K3360" t="str">
            <v>Summary Worksheet</v>
          </cell>
        </row>
        <row r="3361">
          <cell r="F3361" t="str">
            <v>AEP Texas North Co - GenPaint Creek Generating PlantPaint Creek Generating Plant : AEPTN : PPPCSAEPTN 101/6 39700 Prod39700 - Communication Equipment</v>
          </cell>
          <cell r="G3361" t="str">
            <v>Paint Creek Generating Plant</v>
          </cell>
          <cell r="H3361" t="str">
            <v>Gas</v>
          </cell>
          <cell r="I3361" t="str">
            <v>-</v>
          </cell>
          <cell r="J3361" t="str">
            <v>No</v>
          </cell>
          <cell r="K3361" t="str">
            <v>Do Not Include</v>
          </cell>
        </row>
        <row r="3362">
          <cell r="F3362" t="str">
            <v>AEP Texas North Co - GenTransmission Subs =&lt;69KV-TX, AEPTNFriend Ranch 69KV Substation : AEPTN : 883AEPTN 101/6 39700 Prod39700 - Communication Equipment</v>
          </cell>
          <cell r="G3362" t="str">
            <v>Transmission Subs =&lt;69KV-TX, AEPTN</v>
          </cell>
          <cell r="H3362" t="str">
            <v>-</v>
          </cell>
          <cell r="I3362" t="str">
            <v>-</v>
          </cell>
          <cell r="J3362" t="str">
            <v>No</v>
          </cell>
          <cell r="K3362" t="str">
            <v>Do Not Include</v>
          </cell>
        </row>
        <row r="3363">
          <cell r="F3363" t="str">
            <v>AEP Texas North Co - GenTransmission Subs 138KV-TX, AEPTNWoodward Mountain 1 (Wind Farm) 138kV Substation : AEPTN : 422AEPTN 101/6 39700 Prod39700 - Communication Equipment</v>
          </cell>
          <cell r="G3363" t="str">
            <v>Transmission Subs 138KV-TX, AEPTN</v>
          </cell>
          <cell r="H3363" t="str">
            <v>-</v>
          </cell>
          <cell r="I3363" t="str">
            <v>-</v>
          </cell>
          <cell r="J3363" t="str">
            <v>No</v>
          </cell>
          <cell r="K3363" t="str">
            <v>Do Not Include</v>
          </cell>
        </row>
        <row r="3364">
          <cell r="F3364" t="str">
            <v>AEP Texas North Co - GenGen Plant Equip-TX, AEPTNTexas General Plant Equip (except Land and Buildings) : AEPTN : TXGENAEPTN 101/6 39711 Prod39711 - Comm Equip-Mobile Radios</v>
          </cell>
          <cell r="G3364" t="str">
            <v>Gen Plant Equip-TX, AEPTN</v>
          </cell>
          <cell r="H3364" t="str">
            <v>-</v>
          </cell>
          <cell r="I3364" t="str">
            <v>-</v>
          </cell>
          <cell r="J3364" t="str">
            <v>No</v>
          </cell>
          <cell r="K3364" t="str">
            <v>Do Not Include</v>
          </cell>
        </row>
        <row r="3365">
          <cell r="F3365" t="str">
            <v>AEP Texas North Co - GenDistribution Substations-TX, AEPTNMaple St Substation : AEPTN : 280AEPTN 101/6 39712 Prod39712 - Comm Equip-SCADA, RTU</v>
          </cell>
          <cell r="G3365" t="str">
            <v>Distribution Substations-TX, AEPTN</v>
          </cell>
          <cell r="H3365" t="str">
            <v>-</v>
          </cell>
          <cell r="I3365" t="str">
            <v>-</v>
          </cell>
          <cell r="J3365" t="str">
            <v>No</v>
          </cell>
          <cell r="K3365" t="str">
            <v>Do Not Include</v>
          </cell>
        </row>
        <row r="3366">
          <cell r="F3366" t="str">
            <v>AEP Texas North Co - GenDistribution Substations-TX, AEPTNOil Mill Substation (Quanah) : AEPTN : 313AEPTN 101/6 39712 Prod39712 - Comm Equip-SCADA, RTU</v>
          </cell>
          <cell r="G3366" t="str">
            <v>Distribution Substations-TX, AEPTN</v>
          </cell>
          <cell r="H3366" t="str">
            <v>-</v>
          </cell>
          <cell r="I3366" t="str">
            <v>-</v>
          </cell>
          <cell r="J3366" t="str">
            <v>No</v>
          </cell>
          <cell r="K3366" t="str">
            <v>Do Not Include</v>
          </cell>
        </row>
        <row r="3367">
          <cell r="F3367" t="str">
            <v>AEP Texas North Co - GenDistribution Substations-TX, AEPTNPaulann - San Angelo Substation : AEPTN : 277AEPTN 101/6 39712 Prod39712 - Comm Equip-SCADA, RTU</v>
          </cell>
          <cell r="G3367" t="str">
            <v>Distribution Substations-TX, AEPTN</v>
          </cell>
          <cell r="H3367" t="str">
            <v>-</v>
          </cell>
          <cell r="I3367" t="str">
            <v>-</v>
          </cell>
          <cell r="J3367" t="str">
            <v>No</v>
          </cell>
          <cell r="K3367" t="str">
            <v>Do Not Include</v>
          </cell>
        </row>
        <row r="3368">
          <cell r="F3368" t="str">
            <v>AEP Texas North Co - GenDistribution Substations-TX, AEPTNSouth San Angelo Substation : AEPTN : 146AEPTN 101/6 39712 Prod39712 - Comm Equip-SCADA, RTU</v>
          </cell>
          <cell r="G3368" t="str">
            <v>Distribution Substations-TX, AEPTN</v>
          </cell>
          <cell r="H3368" t="str">
            <v>-</v>
          </cell>
          <cell r="I3368" t="str">
            <v>-</v>
          </cell>
          <cell r="J3368" t="str">
            <v>No</v>
          </cell>
          <cell r="K3368" t="str">
            <v>Do Not Include</v>
          </cell>
        </row>
        <row r="3369">
          <cell r="F3369" t="str">
            <v>AEP Texas North Co - GenDistribution Substations-TX, AEPTNWoodson Oil Co Substation (Throckmorton) : AEPTN : 327AEPTN 101/6 39712 Prod39712 - Comm Equip-SCADA, RTU</v>
          </cell>
          <cell r="G3369" t="str">
            <v>Distribution Substations-TX, AEPTN</v>
          </cell>
          <cell r="H3369" t="str">
            <v>-</v>
          </cell>
          <cell r="I3369" t="str">
            <v>-</v>
          </cell>
          <cell r="J3369" t="str">
            <v>No</v>
          </cell>
          <cell r="K3369" t="str">
            <v>Do Not Include</v>
          </cell>
        </row>
        <row r="3370">
          <cell r="F3370" t="str">
            <v>AEP Texas North Co - GenGen Plant Equip-TX, AEPTNAbilene, Taylor County, TX : AEPTN : 9500AEPTN 101/6 39712 Prod39712 - Comm Equip-SCADA, RTU</v>
          </cell>
          <cell r="G3370" t="str">
            <v>Gen Plant Equip-TX, AEPTN</v>
          </cell>
          <cell r="H3370" t="str">
            <v>-</v>
          </cell>
          <cell r="I3370" t="str">
            <v>-</v>
          </cell>
          <cell r="J3370" t="str">
            <v>No</v>
          </cell>
          <cell r="K3370" t="str">
            <v>Do Not Include</v>
          </cell>
        </row>
        <row r="3371">
          <cell r="F3371" t="str">
            <v>AEP Texas North Co - GenGen Plant Equip-TX, AEPTNHearne, Robertson County, TX : WTU : 9480AEPTN 101/6 39712 Prod39712 - Comm Equip-SCADA, RTU</v>
          </cell>
          <cell r="G3371" t="str">
            <v>Gen Plant Equip-TX, AEPTN</v>
          </cell>
          <cell r="H3371" t="str">
            <v>-</v>
          </cell>
          <cell r="I3371" t="str">
            <v>-</v>
          </cell>
          <cell r="J3371" t="str">
            <v>No</v>
          </cell>
          <cell r="K3371" t="str">
            <v>Do Not Include</v>
          </cell>
        </row>
        <row r="3372">
          <cell r="F3372" t="str">
            <v>AEP Texas North Co - GenGen Plant Equip-TX, AEPTNMunday, Knox County, TX : AEPTN : 9630AEPTN 101/6 39712 Prod39712 - Comm Equip-SCADA, RTU</v>
          </cell>
          <cell r="G3372" t="str">
            <v>Gen Plant Equip-TX, AEPTN</v>
          </cell>
          <cell r="H3372" t="str">
            <v>-</v>
          </cell>
          <cell r="I3372" t="str">
            <v>-</v>
          </cell>
          <cell r="J3372" t="str">
            <v>No</v>
          </cell>
          <cell r="K3372" t="str">
            <v>Do Not Include</v>
          </cell>
        </row>
        <row r="3373">
          <cell r="F3373" t="str">
            <v>AEP Texas North Co - GenGen Plant Equip-TX, AEPTNTexas General Plant Equip (except Land and Buildings) : AEPTN : TXGENAEPTN 101/6 39712 Prod39712 - Comm Equip-SCADA, RTU</v>
          </cell>
          <cell r="G3373" t="str">
            <v>Gen Plant Equip-TX, AEPTN</v>
          </cell>
          <cell r="H3373" t="str">
            <v>-</v>
          </cell>
          <cell r="I3373" t="str">
            <v>-</v>
          </cell>
          <cell r="J3373" t="str">
            <v>No</v>
          </cell>
          <cell r="K3373" t="str">
            <v>Do Not Include</v>
          </cell>
        </row>
        <row r="3374">
          <cell r="F3374" t="str">
            <v>AEP Texas North Co - GenTransmission Subs =&lt;69KV-TX, AEPTNSterling City - Sterling 69KV Substation : AEPTN : 837AEPTN 101/6 39712 Prod39712 - Comm Equip-SCADA, RTU</v>
          </cell>
          <cell r="G3374" t="str">
            <v>Transmission Subs =&lt;69KV-TX, AEPTN</v>
          </cell>
          <cell r="H3374" t="str">
            <v>-</v>
          </cell>
          <cell r="I3374" t="str">
            <v>-</v>
          </cell>
          <cell r="J3374" t="str">
            <v>No</v>
          </cell>
          <cell r="K3374" t="str">
            <v>Do Not Include</v>
          </cell>
        </row>
        <row r="3375">
          <cell r="F3375" t="str">
            <v>AEP Texas North Co - GenGen Plant Equip-TX, AEPTNTexas General Plant Equip (except Land and Buildings) : AEPTN : TXGENAEPTN 101/6 398 Prod39800 - Miscellaneous Equipment</v>
          </cell>
          <cell r="G3375" t="str">
            <v>Gen Plant Equip-TX, AEPTN</v>
          </cell>
          <cell r="H3375" t="str">
            <v>-</v>
          </cell>
          <cell r="I3375" t="str">
            <v>-</v>
          </cell>
          <cell r="J3375" t="str">
            <v>No</v>
          </cell>
          <cell r="K3375" t="str">
            <v>Do Not Include</v>
          </cell>
        </row>
        <row r="3376">
          <cell r="F3376" t="str">
            <v>AEP Texas North Co - Geninactive Rio Pecos Generating Plantinactive - Rio Pecos Generating Plant : AEPTN : PPRIOAEPTN 101/6 398 Prod39800 - Miscellaneous Equipment</v>
          </cell>
          <cell r="G3376" t="str">
            <v>inactive Rio Pecos Generating Plant</v>
          </cell>
          <cell r="H3376" t="str">
            <v>Gas</v>
          </cell>
          <cell r="I3376" t="str">
            <v>-</v>
          </cell>
          <cell r="J3376" t="str">
            <v>No</v>
          </cell>
          <cell r="K3376" t="str">
            <v>Do Not Include</v>
          </cell>
        </row>
        <row r="3377">
          <cell r="F3377" t="str">
            <v>AEP Texas North Co - GenOklaunion Generating PlantOklaunion Generating Plant : PSO/AEPTN : PPOKLAEPTN 101/6 398 Prod39800 - Miscellaneous Equipment</v>
          </cell>
          <cell r="G3377" t="str">
            <v>Oklaunion Generating Plant</v>
          </cell>
          <cell r="H3377" t="str">
            <v>Coal</v>
          </cell>
          <cell r="I3377" t="str">
            <v>_Partially Exposed</v>
          </cell>
          <cell r="J3377" t="str">
            <v>No</v>
          </cell>
          <cell r="K3377" t="str">
            <v>Summary Worksheet</v>
          </cell>
        </row>
        <row r="3378">
          <cell r="F3378" t="str">
            <v>AEP Texas North Co - GenAbilene Generating PlantAbilene Power Plant : AEPTN : PPABIAEPTN 121 310 Abilene Non-Depr31030 - Land - Oil/Gas</v>
          </cell>
          <cell r="G3378" t="str">
            <v>Abilene Generating Plant</v>
          </cell>
          <cell r="H3378" t="str">
            <v>Gas</v>
          </cell>
          <cell r="I3378" t="str">
            <v>-</v>
          </cell>
          <cell r="J3378" t="str">
            <v>Yes</v>
          </cell>
          <cell r="K3378" t="str">
            <v>Do Not Include</v>
          </cell>
        </row>
        <row r="3379">
          <cell r="F3379" t="str">
            <v>AEP Texas North Co - GenFort Phantom Generating Plant(Inactive) Fort Phantom Generating Plant : AEPTN : PPFTPAEPTN 121 310 Ft Phantom Non-Depr31030 - Land - Oil/Gas</v>
          </cell>
          <cell r="G3379" t="str">
            <v>Fort Phantom Generating Plant</v>
          </cell>
          <cell r="H3379" t="str">
            <v>Gas</v>
          </cell>
          <cell r="I3379" t="str">
            <v>-</v>
          </cell>
          <cell r="J3379" t="str">
            <v>Yes</v>
          </cell>
          <cell r="K3379" t="str">
            <v>Do Not Include</v>
          </cell>
        </row>
        <row r="3380">
          <cell r="F3380" t="str">
            <v>AEP Texas North Co - Geninactive Lake Pauline Generating Plinactive - Lake Pauline Generating Plant : AEPTN : PPLKPAEPTN 121 310 Lake Pauline Non-Depr31030 - Land - Oil/Gas</v>
          </cell>
          <cell r="G3380" t="str">
            <v>inactive Lake Pauline Generating Pl</v>
          </cell>
          <cell r="H3380" t="str">
            <v>Gas</v>
          </cell>
          <cell r="I3380" t="str">
            <v>-</v>
          </cell>
          <cell r="J3380" t="str">
            <v>Yes</v>
          </cell>
          <cell r="K3380" t="str">
            <v>Do Not Include</v>
          </cell>
        </row>
        <row r="3381">
          <cell r="F3381" t="str">
            <v>AEP Texas North Co - Geninactive Lake Pauline Generating Plinactive - Lake Pauline Generating Plant : AEPTN : PPLKPAEPTN 121 310 Lake Pauline Plant31031 - Land Rights - Oil/Gas</v>
          </cell>
          <cell r="G3381" t="str">
            <v>inactive Lake Pauline Generating Pl</v>
          </cell>
          <cell r="H3381" t="str">
            <v>Gas</v>
          </cell>
          <cell r="I3381" t="str">
            <v>-</v>
          </cell>
          <cell r="J3381" t="str">
            <v>No</v>
          </cell>
          <cell r="K3381" t="str">
            <v>Do Not Include</v>
          </cell>
        </row>
        <row r="3382">
          <cell r="F3382" t="str">
            <v>AEP Texas North Co - GenOak Creek Generating PlantOak Creek Generating Plant : AEPTN : PPOCSAEPTN 121 310 Oak Creek Non-Depr31030 - Land - Oil/Gas</v>
          </cell>
          <cell r="G3382" t="str">
            <v>Oak Creek Generating Plant</v>
          </cell>
          <cell r="H3382" t="str">
            <v>Gas</v>
          </cell>
          <cell r="I3382" t="str">
            <v>-</v>
          </cell>
          <cell r="J3382" t="str">
            <v>Yes</v>
          </cell>
          <cell r="K3382" t="str">
            <v>Do Not Include</v>
          </cell>
        </row>
        <row r="3383">
          <cell r="F3383" t="str">
            <v>AEP Texas North Co - GenPaint Creek Generating PlantPaint Creek Generating Plant : AEPTN : PPPCSAEPTN 121 310 Paint Creek Non-Depr31030 - Land - Oil/Gas</v>
          </cell>
          <cell r="G3383" t="str">
            <v>Paint Creek Generating Plant</v>
          </cell>
          <cell r="H3383" t="str">
            <v>Gas</v>
          </cell>
          <cell r="I3383" t="str">
            <v>-</v>
          </cell>
          <cell r="J3383" t="str">
            <v>Yes</v>
          </cell>
          <cell r="K3383" t="str">
            <v>Do Not Include</v>
          </cell>
        </row>
        <row r="3384">
          <cell r="F3384" t="str">
            <v>AEP Texas North Co - Geninactive Rio Pecos Generating Plantinactive - Rio Pecos Generating Plant : AEPTN : PPRIOAEPTN 121 310 Rio Pecos Non-Depr31030 - Land - Oil/Gas</v>
          </cell>
          <cell r="G3384" t="str">
            <v>inactive Rio Pecos Generating Plant</v>
          </cell>
          <cell r="H3384" t="str">
            <v>Gas</v>
          </cell>
          <cell r="I3384" t="str">
            <v>-</v>
          </cell>
          <cell r="J3384" t="str">
            <v>Yes</v>
          </cell>
          <cell r="K3384" t="str">
            <v>Do Not Include</v>
          </cell>
        </row>
        <row r="3385">
          <cell r="F3385" t="str">
            <v>AEP Texas North Co - Geninactive Rio Pecos Generating Plantinactive - Rio Pecos Generating Plant : AEPTN : PPRIOAEPTN 121 310 Rio Pecos Plant31031 - Land Rights - Oil/Gas</v>
          </cell>
          <cell r="G3385" t="str">
            <v>inactive Rio Pecos Generating Plant</v>
          </cell>
          <cell r="H3385" t="str">
            <v>Gas</v>
          </cell>
          <cell r="I3385" t="str">
            <v>-</v>
          </cell>
          <cell r="J3385" t="str">
            <v>No</v>
          </cell>
          <cell r="K3385" t="str">
            <v>Do Not Include</v>
          </cell>
        </row>
        <row r="3386">
          <cell r="F3386" t="str">
            <v>AEP Texas North Co - GenInactive San Angelo Generating Plt(Inactive) San Angelo Generating Plant : AEPTN : PPSAPAEPTN 121 310 San Angelo Non-Depr31030 - Land - Oil/Gas</v>
          </cell>
          <cell r="G3386" t="str">
            <v>Inactive San Angelo Generating Plt</v>
          </cell>
          <cell r="H3386" t="str">
            <v>Gas</v>
          </cell>
          <cell r="I3386" t="str">
            <v>-</v>
          </cell>
          <cell r="J3386" t="str">
            <v>Yes</v>
          </cell>
          <cell r="K3386" t="str">
            <v>Do Not Include</v>
          </cell>
        </row>
        <row r="3387">
          <cell r="F3387" t="str">
            <v>AEP Texas North Co - GenAbilene Generating PlantAbilene Power Plant : AEPTN : PPABIAEPTN 121 311 Abilene Plant31130 - Struct, Improvemnts-Oil/Gas</v>
          </cell>
          <cell r="G3387" t="str">
            <v>Abilene Generating Plant</v>
          </cell>
          <cell r="H3387" t="str">
            <v>Gas</v>
          </cell>
          <cell r="I3387" t="str">
            <v>-</v>
          </cell>
          <cell r="J3387" t="str">
            <v>No</v>
          </cell>
          <cell r="K3387" t="str">
            <v>Do Not Include</v>
          </cell>
        </row>
        <row r="3388">
          <cell r="F3388" t="str">
            <v>AEP Texas North Co - GenFort Phantom Generating Plant(Inactive) Fort Phantom Generating Plant : AEPTN : PPFTPAEPTN 121 311 Ft Phantom Plant31130 - Struct, Improvemnts-Oil/Gas</v>
          </cell>
          <cell r="G3388" t="str">
            <v>Fort Phantom Generating Plant</v>
          </cell>
          <cell r="H3388" t="str">
            <v>Gas</v>
          </cell>
          <cell r="I3388" t="str">
            <v>-</v>
          </cell>
          <cell r="J3388" t="str">
            <v>No</v>
          </cell>
          <cell r="K3388" t="str">
            <v>Do Not Include</v>
          </cell>
        </row>
        <row r="3389">
          <cell r="F3389" t="str">
            <v>AEP Texas North Co - Geninactive Lake Pauline Generating Plinactive - Lake Pauline Generating Plant : AEPTN : PPLKPAEPTN 121 311 Lake Pauline Plant31130 - Struct, Improvemnts-Oil/Gas</v>
          </cell>
          <cell r="G3389" t="str">
            <v>inactive Lake Pauline Generating Pl</v>
          </cell>
          <cell r="H3389" t="str">
            <v>Gas</v>
          </cell>
          <cell r="I3389" t="str">
            <v>-</v>
          </cell>
          <cell r="J3389" t="str">
            <v>No</v>
          </cell>
          <cell r="K3389" t="str">
            <v>Do Not Include</v>
          </cell>
        </row>
        <row r="3390">
          <cell r="F3390" t="str">
            <v>AEP Texas North Co - GenOak Creek Generating PlantOak Creek Generating Plant : AEPTN : PPOCSAEPTN 121 311 Oak Creek Plant31130 - Struct, Improvemnts-Oil/Gas</v>
          </cell>
          <cell r="G3390" t="str">
            <v>Oak Creek Generating Plant</v>
          </cell>
          <cell r="H3390" t="str">
            <v>Gas</v>
          </cell>
          <cell r="I3390" t="str">
            <v>-</v>
          </cell>
          <cell r="J3390" t="str">
            <v>No</v>
          </cell>
          <cell r="K3390" t="str">
            <v>Do Not Include</v>
          </cell>
        </row>
        <row r="3391">
          <cell r="F3391" t="str">
            <v>AEP Texas North Co - GenPaint Creek Generating PlantPaint Creek Generating Plant : AEPTN : PPPCSAEPTN 121 311 Paint Creek Plant31130 - Struct, Improvemnts-Oil/Gas</v>
          </cell>
          <cell r="G3391" t="str">
            <v>Paint Creek Generating Plant</v>
          </cell>
          <cell r="H3391" t="str">
            <v>Gas</v>
          </cell>
          <cell r="I3391" t="str">
            <v>-</v>
          </cell>
          <cell r="J3391" t="str">
            <v>No</v>
          </cell>
          <cell r="K3391" t="str">
            <v>Do Not Include</v>
          </cell>
        </row>
        <row r="3392">
          <cell r="F3392" t="str">
            <v>AEP Texas North Co - Geninactive Rio Pecos Generating Plantinactive - Rio Pecos Generating Plant : AEPTN : PPRIOAEPTN 121 311 Rio Pecos Plant31130 - Struct, Improvemnts-Oil/Gas</v>
          </cell>
          <cell r="G3392" t="str">
            <v>inactive Rio Pecos Generating Plant</v>
          </cell>
          <cell r="H3392" t="str">
            <v>Gas</v>
          </cell>
          <cell r="I3392" t="str">
            <v>-</v>
          </cell>
          <cell r="J3392" t="str">
            <v>No</v>
          </cell>
          <cell r="K3392" t="str">
            <v>Do Not Include</v>
          </cell>
        </row>
        <row r="3393">
          <cell r="F3393" t="str">
            <v>AEP Texas North Co - GenInactive San Angelo Generating Plt(Inactive) San Angelo Generating Plant : AEPTN : PPSAPAEPTN 121 311 San Angelo Plant31130 - Struct, Improvemnts-Oil/Gas</v>
          </cell>
          <cell r="G3393" t="str">
            <v>Inactive San Angelo Generating Plt</v>
          </cell>
          <cell r="H3393" t="str">
            <v>Gas</v>
          </cell>
          <cell r="I3393" t="str">
            <v>-</v>
          </cell>
          <cell r="J3393" t="str">
            <v>No</v>
          </cell>
          <cell r="K3393" t="str">
            <v>Do Not Include</v>
          </cell>
        </row>
        <row r="3394">
          <cell r="F3394" t="str">
            <v>AEP Texas North Co - GenAbilene Generating PlantAbilene Power Plant : AEPTN : PPABIAEPTN 121 312 Abilene Plant31230 - Boiler Plant Equip-Oil/Gas</v>
          </cell>
          <cell r="G3394" t="str">
            <v>Abilene Generating Plant</v>
          </cell>
          <cell r="H3394" t="str">
            <v>Gas</v>
          </cell>
          <cell r="I3394" t="str">
            <v>-</v>
          </cell>
          <cell r="J3394" t="str">
            <v>No</v>
          </cell>
          <cell r="K3394" t="str">
            <v>Do Not Include</v>
          </cell>
        </row>
        <row r="3395">
          <cell r="F3395" t="str">
            <v>AEP Texas North Co - GenFort Phantom Generating Plant(Inactive) Fort Phantom Generating Plant : AEPTN : PPFTPAEPTN 121 312 Ft Phantom Plant31230 - Boiler Plant Equip-Oil/Gas</v>
          </cell>
          <cell r="G3395" t="str">
            <v>Fort Phantom Generating Plant</v>
          </cell>
          <cell r="H3395" t="str">
            <v>Gas</v>
          </cell>
          <cell r="I3395" t="str">
            <v>-</v>
          </cell>
          <cell r="J3395" t="str">
            <v>No</v>
          </cell>
          <cell r="K3395" t="str">
            <v>Do Not Include</v>
          </cell>
        </row>
        <row r="3396">
          <cell r="F3396" t="str">
            <v>AEP Texas North Co - Geninactive Lake Pauline Generating Plinactive - Lake Pauline Generating Plant : AEPTN : PPLKPAEPTN 121 312 Lake Pauline Plant31230 - Boiler Plant Equip-Oil/Gas</v>
          </cell>
          <cell r="G3396" t="str">
            <v>inactive Lake Pauline Generating Pl</v>
          </cell>
          <cell r="H3396" t="str">
            <v>Gas</v>
          </cell>
          <cell r="I3396" t="str">
            <v>-</v>
          </cell>
          <cell r="J3396" t="str">
            <v>No</v>
          </cell>
          <cell r="K3396" t="str">
            <v>Do Not Include</v>
          </cell>
        </row>
        <row r="3397">
          <cell r="F3397" t="str">
            <v>AEP Texas North Co - GenOak Creek Generating PlantOak Creek Generating Plant : AEPTN : PPOCSAEPTN 121 312 Oak Creek Plant31230 - Boiler Plant Equip-Oil/Gas</v>
          </cell>
          <cell r="G3397" t="str">
            <v>Oak Creek Generating Plant</v>
          </cell>
          <cell r="H3397" t="str">
            <v>Gas</v>
          </cell>
          <cell r="I3397" t="str">
            <v>-</v>
          </cell>
          <cell r="J3397" t="str">
            <v>No</v>
          </cell>
          <cell r="K3397" t="str">
            <v>Do Not Include</v>
          </cell>
        </row>
        <row r="3398">
          <cell r="F3398" t="str">
            <v>AEP Texas North Co - GenPaint Creek Generating PlantPaint Creek Generating Plant : AEPTN : PPPCSAEPTN 121 312 Paint Creek Plant31230 - Boiler Plant Equip-Oil/Gas</v>
          </cell>
          <cell r="G3398" t="str">
            <v>Paint Creek Generating Plant</v>
          </cell>
          <cell r="H3398" t="str">
            <v>Gas</v>
          </cell>
          <cell r="I3398" t="str">
            <v>-</v>
          </cell>
          <cell r="J3398" t="str">
            <v>No</v>
          </cell>
          <cell r="K3398" t="str">
            <v>Do Not Include</v>
          </cell>
        </row>
        <row r="3399">
          <cell r="F3399" t="str">
            <v>AEP Texas North Co - Geninactive Rio Pecos Generating Plantinactive - Rio Pecos Generating Plant : AEPTN : PPRIOAEPTN 121 312 Rio Pecos Plant31230 - Boiler Plant Equip-Oil/Gas</v>
          </cell>
          <cell r="G3399" t="str">
            <v>inactive Rio Pecos Generating Plant</v>
          </cell>
          <cell r="H3399" t="str">
            <v>Gas</v>
          </cell>
          <cell r="I3399" t="str">
            <v>-</v>
          </cell>
          <cell r="J3399" t="str">
            <v>No</v>
          </cell>
          <cell r="K3399" t="str">
            <v>Do Not Include</v>
          </cell>
        </row>
        <row r="3400">
          <cell r="F3400" t="str">
            <v>AEP Texas North Co - GenInactive San Angelo Generating Plt(Inactive) San Angelo Generating Plant : AEPTN : PPSAPAEPTN 121 312 San Angelo Plant31230 - Boiler Plant Equip-Oil/Gas</v>
          </cell>
          <cell r="G3400" t="str">
            <v>Inactive San Angelo Generating Plt</v>
          </cell>
          <cell r="H3400" t="str">
            <v>Gas</v>
          </cell>
          <cell r="I3400" t="str">
            <v>-</v>
          </cell>
          <cell r="J3400" t="str">
            <v>No</v>
          </cell>
          <cell r="K3400" t="str">
            <v>Do Not Include</v>
          </cell>
        </row>
        <row r="3401">
          <cell r="F3401" t="str">
            <v>AEP Texas North Co - GenAbilene Generating PlantAbilene Power Plant : AEPTN : PPABIAEPTN 121 314 Abilene Plant31430 - Turbogenator Units-Oil/Gas</v>
          </cell>
          <cell r="G3401" t="str">
            <v>Abilene Generating Plant</v>
          </cell>
          <cell r="H3401" t="str">
            <v>Gas</v>
          </cell>
          <cell r="I3401" t="str">
            <v>-</v>
          </cell>
          <cell r="J3401" t="str">
            <v>No</v>
          </cell>
          <cell r="K3401" t="str">
            <v>Do Not Include</v>
          </cell>
        </row>
        <row r="3402">
          <cell r="F3402" t="str">
            <v>AEP Texas North Co - GenFort Phantom Generating Plant(Inactive) Fort Phantom Generating Plant : AEPTN : PPFTPAEPTN 121 314 Ft Phantom Plant31430 - Turbogenator Units-Oil/Gas</v>
          </cell>
          <cell r="G3402" t="str">
            <v>Fort Phantom Generating Plant</v>
          </cell>
          <cell r="H3402" t="str">
            <v>Gas</v>
          </cell>
          <cell r="I3402" t="str">
            <v>-</v>
          </cell>
          <cell r="J3402" t="str">
            <v>No</v>
          </cell>
          <cell r="K3402" t="str">
            <v>Do Not Include</v>
          </cell>
        </row>
        <row r="3403">
          <cell r="F3403" t="str">
            <v>AEP Texas North Co - Geninactive Lake Pauline Generating Plinactive - Lake Pauline Generating Plant : AEPTN : PPLKPAEPTN 121 314 Lake Pauline Plant31430 - Turbogenator Units-Oil/Gas</v>
          </cell>
          <cell r="G3403" t="str">
            <v>inactive Lake Pauline Generating Pl</v>
          </cell>
          <cell r="H3403" t="str">
            <v>Gas</v>
          </cell>
          <cell r="I3403" t="str">
            <v>-</v>
          </cell>
          <cell r="J3403" t="str">
            <v>No</v>
          </cell>
          <cell r="K3403" t="str">
            <v>Do Not Include</v>
          </cell>
        </row>
        <row r="3404">
          <cell r="F3404" t="str">
            <v>AEP Texas North Co - GenOak Creek Generating PlantOak Creek Generating Plant : AEPTN : PPOCSAEPTN 121 314 Oak Creek Plant31430 - Turbogenator Units-Oil/Gas</v>
          </cell>
          <cell r="G3404" t="str">
            <v>Oak Creek Generating Plant</v>
          </cell>
          <cell r="H3404" t="str">
            <v>Gas</v>
          </cell>
          <cell r="I3404" t="str">
            <v>-</v>
          </cell>
          <cell r="J3404" t="str">
            <v>No</v>
          </cell>
          <cell r="K3404" t="str">
            <v>Do Not Include</v>
          </cell>
        </row>
        <row r="3405">
          <cell r="F3405" t="str">
            <v>AEP Texas North Co - GenPaint Creek Generating PlantPaint Creek Generating Plant : AEPTN : PPPCSAEPTN 121 314 Paint Creek Plant31430 - Turbogenator Units-Oil/Gas</v>
          </cell>
          <cell r="G3405" t="str">
            <v>Paint Creek Generating Plant</v>
          </cell>
          <cell r="H3405" t="str">
            <v>Gas</v>
          </cell>
          <cell r="I3405" t="str">
            <v>-</v>
          </cell>
          <cell r="J3405" t="str">
            <v>No</v>
          </cell>
          <cell r="K3405" t="str">
            <v>Do Not Include</v>
          </cell>
        </row>
        <row r="3406">
          <cell r="F3406" t="str">
            <v>AEP Texas North Co - Geninactive Rio Pecos Generating Plantinactive - Rio Pecos Generating Plant : AEPTN : PPRIOAEPTN 121 314 Rio Pecos Plant31430 - Turbogenator Units-Oil/Gas</v>
          </cell>
          <cell r="G3406" t="str">
            <v>inactive Rio Pecos Generating Plant</v>
          </cell>
          <cell r="H3406" t="str">
            <v>Gas</v>
          </cell>
          <cell r="I3406" t="str">
            <v>-</v>
          </cell>
          <cell r="J3406" t="str">
            <v>No</v>
          </cell>
          <cell r="K3406" t="str">
            <v>Do Not Include</v>
          </cell>
        </row>
        <row r="3407">
          <cell r="F3407" t="str">
            <v>AEP Texas North Co - GenInactive San Angelo Generating Plt(Inactive) San Angelo Generating Plant : AEPTN : PPSAPAEPTN 121 314 San Angelo Plant31430 - Turbogenator Units-Oil/Gas</v>
          </cell>
          <cell r="G3407" t="str">
            <v>Inactive San Angelo Generating Plt</v>
          </cell>
          <cell r="H3407" t="str">
            <v>Gas</v>
          </cell>
          <cell r="I3407" t="str">
            <v>-</v>
          </cell>
          <cell r="J3407" t="str">
            <v>No</v>
          </cell>
          <cell r="K3407" t="str">
            <v>Do Not Include</v>
          </cell>
        </row>
        <row r="3408">
          <cell r="F3408" t="str">
            <v>AEP Texas North Co - GenAbilene Generating PlantAbilene Power Plant : AEPTN : PPABIAEPTN 121 315 Abilene Plant31530 - Accssry Elect Equip-Oil/Gas</v>
          </cell>
          <cell r="G3408" t="str">
            <v>Abilene Generating Plant</v>
          </cell>
          <cell r="H3408" t="str">
            <v>Gas</v>
          </cell>
          <cell r="I3408" t="str">
            <v>-</v>
          </cell>
          <cell r="J3408" t="str">
            <v>No</v>
          </cell>
          <cell r="K3408" t="str">
            <v>Do Not Include</v>
          </cell>
        </row>
        <row r="3409">
          <cell r="F3409" t="str">
            <v>AEP Texas North Co - GenFort Phantom Generating Plant(Inactive) Fort Phantom Generating Plant : AEPTN : PPFTPAEPTN 121 315 Ft Phantom Plant31530 - Accssry Elect Equip-Oil/Gas</v>
          </cell>
          <cell r="G3409" t="str">
            <v>Fort Phantom Generating Plant</v>
          </cell>
          <cell r="H3409" t="str">
            <v>Gas</v>
          </cell>
          <cell r="I3409" t="str">
            <v>-</v>
          </cell>
          <cell r="J3409" t="str">
            <v>No</v>
          </cell>
          <cell r="K3409" t="str">
            <v>Do Not Include</v>
          </cell>
        </row>
        <row r="3410">
          <cell r="F3410" t="str">
            <v>AEP Texas North Co - Geninactive Lake Pauline Generating Plinactive - Lake Pauline Generating Plant : AEPTN : PPLKPAEPTN 121 315 Lake Pauline Plant31530 - Accssry Elect Equip-Oil/Gas</v>
          </cell>
          <cell r="G3410" t="str">
            <v>inactive Lake Pauline Generating Pl</v>
          </cell>
          <cell r="H3410" t="str">
            <v>Gas</v>
          </cell>
          <cell r="I3410" t="str">
            <v>-</v>
          </cell>
          <cell r="J3410" t="str">
            <v>No</v>
          </cell>
          <cell r="K3410" t="str">
            <v>Do Not Include</v>
          </cell>
        </row>
        <row r="3411">
          <cell r="F3411" t="str">
            <v>AEP Texas North Co - GenOak Creek Generating PlantOak Creek Generating Plant : AEPTN : PPOCSAEPTN 121 315 Oak Creek Plant31530 - Accssry Elect Equip-Oil/Gas</v>
          </cell>
          <cell r="G3411" t="str">
            <v>Oak Creek Generating Plant</v>
          </cell>
          <cell r="H3411" t="str">
            <v>Gas</v>
          </cell>
          <cell r="I3411" t="str">
            <v>-</v>
          </cell>
          <cell r="J3411" t="str">
            <v>No</v>
          </cell>
          <cell r="K3411" t="str">
            <v>Do Not Include</v>
          </cell>
        </row>
        <row r="3412">
          <cell r="F3412" t="str">
            <v>AEP Texas North Co - GenPaint Creek Generating PlantPaint Creek Generating Plant : AEPTN : PPPCSAEPTN 121 315 Paint Creek Plant31530 - Accssry Elect Equip-Oil/Gas</v>
          </cell>
          <cell r="G3412" t="str">
            <v>Paint Creek Generating Plant</v>
          </cell>
          <cell r="H3412" t="str">
            <v>Gas</v>
          </cell>
          <cell r="I3412" t="str">
            <v>-</v>
          </cell>
          <cell r="J3412" t="str">
            <v>No</v>
          </cell>
          <cell r="K3412" t="str">
            <v>Do Not Include</v>
          </cell>
        </row>
        <row r="3413">
          <cell r="F3413" t="str">
            <v>AEP Texas North Co - GenPresidio Generating PlantPresidio Generating Plant : AEPTN : PPPREAEPTN 121 315 Presidio Plant31530 - Accssry Elect Equip-Oil/Gas</v>
          </cell>
          <cell r="G3413" t="str">
            <v>Presidio Generating Plant</v>
          </cell>
          <cell r="H3413" t="str">
            <v>Gas</v>
          </cell>
          <cell r="I3413" t="str">
            <v>-</v>
          </cell>
          <cell r="J3413" t="str">
            <v>No</v>
          </cell>
          <cell r="K3413" t="str">
            <v>Do Not Include</v>
          </cell>
        </row>
        <row r="3414">
          <cell r="F3414" t="str">
            <v>AEP Texas North Co - Geninactive Rio Pecos Generating Plantinactive - Rio Pecos Generating Plant : AEPTN : PPRIOAEPTN 121 315 Rio Pecos Plant31530 - Accssry Elect Equip-Oil/Gas</v>
          </cell>
          <cell r="G3414" t="str">
            <v>inactive Rio Pecos Generating Plant</v>
          </cell>
          <cell r="H3414" t="str">
            <v>Gas</v>
          </cell>
          <cell r="I3414" t="str">
            <v>-</v>
          </cell>
          <cell r="J3414" t="str">
            <v>No</v>
          </cell>
          <cell r="K3414" t="str">
            <v>Do Not Include</v>
          </cell>
        </row>
        <row r="3415">
          <cell r="F3415" t="str">
            <v>AEP Texas North Co - GenInactive San Angelo Generating Plt(Inactive) San Angelo Generating Plant : AEPTN : PPSAPAEPTN 121 315 San Angelo Plant31530 - Accssry Elect Equip-Oil/Gas</v>
          </cell>
          <cell r="G3415" t="str">
            <v>Inactive San Angelo Generating Plt</v>
          </cell>
          <cell r="H3415" t="str">
            <v>Gas</v>
          </cell>
          <cell r="I3415" t="str">
            <v>-</v>
          </cell>
          <cell r="J3415" t="str">
            <v>No</v>
          </cell>
          <cell r="K3415" t="str">
            <v>Do Not Include</v>
          </cell>
        </row>
        <row r="3416">
          <cell r="F3416" t="str">
            <v>AEP Texas North Co - GenAbilene Generating PlantAbilene Power Plant : AEPTN : PPABIAEPTN 121 316 Abilene Plant31630 - Misc Pwr Plt Equip-Oil/Gas</v>
          </cell>
          <cell r="G3416" t="str">
            <v>Abilene Generating Plant</v>
          </cell>
          <cell r="H3416" t="str">
            <v>Gas</v>
          </cell>
          <cell r="I3416" t="str">
            <v>-</v>
          </cell>
          <cell r="J3416" t="str">
            <v>No</v>
          </cell>
          <cell r="K3416" t="str">
            <v>Do Not Include</v>
          </cell>
        </row>
        <row r="3417">
          <cell r="F3417" t="str">
            <v>AEP Texas North Co - GenFort Phantom Generating Plant(Inactive) Fort Phantom Generating Plant : AEPTN : PPFTPAEPTN 121 316 Ft Phantom Plant31600 - Misc Pwr Plant Equip-Coal</v>
          </cell>
          <cell r="G3417" t="str">
            <v>Fort Phantom Generating Plant</v>
          </cell>
          <cell r="H3417" t="str">
            <v>Gas</v>
          </cell>
          <cell r="I3417" t="str">
            <v>-</v>
          </cell>
          <cell r="J3417" t="str">
            <v>No</v>
          </cell>
          <cell r="K3417" t="str">
            <v>Do Not Include</v>
          </cell>
        </row>
        <row r="3418">
          <cell r="F3418" t="str">
            <v>AEP Texas North Co - GenFort Phantom Generating Plant(Inactive) Fort Phantom Generating Plant : AEPTN : PPFTPAEPTN 121 316 Ft Phantom Plant31630 - Misc Pwr Plt Equip-Oil/Gas</v>
          </cell>
          <cell r="G3418" t="str">
            <v>Fort Phantom Generating Plant</v>
          </cell>
          <cell r="H3418" t="str">
            <v>Gas</v>
          </cell>
          <cell r="I3418" t="str">
            <v>-</v>
          </cell>
          <cell r="J3418" t="str">
            <v>No</v>
          </cell>
          <cell r="K3418" t="str">
            <v>Do Not Include</v>
          </cell>
        </row>
        <row r="3419">
          <cell r="F3419" t="str">
            <v>AEP Texas North Co - Geninactive Lake Pauline Generating Plinactive - Lake Pauline Generating Plant : AEPTN : PPLKPAEPTN 121 316 Lake Pauline Plant31630 - Misc Pwr Plt Equip-Oil/Gas</v>
          </cell>
          <cell r="G3419" t="str">
            <v>inactive Lake Pauline Generating Pl</v>
          </cell>
          <cell r="H3419" t="str">
            <v>Gas</v>
          </cell>
          <cell r="I3419" t="str">
            <v>-</v>
          </cell>
          <cell r="J3419" t="str">
            <v>No</v>
          </cell>
          <cell r="K3419" t="str">
            <v>Do Not Include</v>
          </cell>
        </row>
        <row r="3420">
          <cell r="F3420" t="str">
            <v>AEP Texas North Co - GenOak Creek Generating PlantOak Creek Generating Plant : AEPTN : PPOCSAEPTN 121 316 Oak Creek Plant31630 - Misc Pwr Plt Equip-Oil/Gas</v>
          </cell>
          <cell r="G3420" t="str">
            <v>Oak Creek Generating Plant</v>
          </cell>
          <cell r="H3420" t="str">
            <v>Gas</v>
          </cell>
          <cell r="I3420" t="str">
            <v>-</v>
          </cell>
          <cell r="J3420" t="str">
            <v>No</v>
          </cell>
          <cell r="K3420" t="str">
            <v>Do Not Include</v>
          </cell>
        </row>
        <row r="3421">
          <cell r="F3421" t="str">
            <v>AEP Texas North Co - GenPaint Creek Generating PlantPaint Creek Generating Plant : AEPTN : PPPCSAEPTN 121 316 Paint Creek Plant31630 - Misc Pwr Plt Equip-Oil/Gas</v>
          </cell>
          <cell r="G3421" t="str">
            <v>Paint Creek Generating Plant</v>
          </cell>
          <cell r="H3421" t="str">
            <v>Gas</v>
          </cell>
          <cell r="I3421" t="str">
            <v>-</v>
          </cell>
          <cell r="J3421" t="str">
            <v>No</v>
          </cell>
          <cell r="K3421" t="str">
            <v>Do Not Include</v>
          </cell>
        </row>
        <row r="3422">
          <cell r="F3422" t="str">
            <v>AEP Texas North Co - Geninactive Rio Pecos Generating Plantinactive - Rio Pecos Generating Plant : AEPTN : PPRIOAEPTN 121 316 Rio Pecos Plant31630 - Misc Pwr Plt Equip-Oil/Gas</v>
          </cell>
          <cell r="G3422" t="str">
            <v>inactive Rio Pecos Generating Plant</v>
          </cell>
          <cell r="H3422" t="str">
            <v>Gas</v>
          </cell>
          <cell r="I3422" t="str">
            <v>-</v>
          </cell>
          <cell r="J3422" t="str">
            <v>No</v>
          </cell>
          <cell r="K3422" t="str">
            <v>Do Not Include</v>
          </cell>
        </row>
        <row r="3423">
          <cell r="F3423" t="str">
            <v>AEP Texas North Co - GenInactive San Angelo Generating Plt(Inactive) San Angelo Generating Plant : AEPTN : PPSAPAEPTN 121 316 San Angelo Plant31630 - Misc Pwr Plt Equip-Oil/Gas</v>
          </cell>
          <cell r="G3423" t="str">
            <v>Inactive San Angelo Generating Plt</v>
          </cell>
          <cell r="H3423" t="str">
            <v>Gas</v>
          </cell>
          <cell r="I3423" t="str">
            <v>-</v>
          </cell>
          <cell r="J3423" t="str">
            <v>No</v>
          </cell>
          <cell r="K3423" t="str">
            <v>Do Not Include</v>
          </cell>
        </row>
        <row r="3424">
          <cell r="F3424" t="str">
            <v>AEP Texas North Co - GenFort Stockton Generating PlantFort Stockton Generating Plant : AEPTN : PPFTSAEPTN 121 340 Ft Stockton Non-Depr34000 - Land</v>
          </cell>
          <cell r="G3424" t="str">
            <v>Fort Stockton Generating Plant</v>
          </cell>
          <cell r="H3424" t="str">
            <v>Gas</v>
          </cell>
          <cell r="I3424" t="str">
            <v>-</v>
          </cell>
          <cell r="J3424" t="str">
            <v>Yes</v>
          </cell>
          <cell r="K3424" t="str">
            <v>Do Not Include</v>
          </cell>
        </row>
        <row r="3425">
          <cell r="F3425" t="str">
            <v>AEP Texas North Co - GenPresidio Generating PlantPresidio Generating Plant : AEPTN : PPPREAEPTN 121 340 Presidio Non-Depr34010 - Land Rights</v>
          </cell>
          <cell r="G3425" t="str">
            <v>Presidio Generating Plant</v>
          </cell>
          <cell r="H3425" t="str">
            <v>Gas</v>
          </cell>
          <cell r="I3425" t="str">
            <v>-</v>
          </cell>
          <cell r="J3425" t="str">
            <v>No</v>
          </cell>
          <cell r="K3425" t="str">
            <v>Do Not Include</v>
          </cell>
        </row>
        <row r="3426">
          <cell r="F3426" t="str">
            <v>AEP Texas North Co - GenVernon Generating PlantVernon Generating Plant : AEPTN : PPVERAEPTN 121 340 Vernon Non-Depr34010 - Land Rights</v>
          </cell>
          <cell r="G3426" t="str">
            <v>Vernon Generating Plant</v>
          </cell>
          <cell r="H3426" t="str">
            <v>Gas</v>
          </cell>
          <cell r="I3426" t="str">
            <v>-</v>
          </cell>
          <cell r="J3426" t="str">
            <v>No</v>
          </cell>
          <cell r="K3426" t="str">
            <v>Do Not Include</v>
          </cell>
        </row>
        <row r="3427">
          <cell r="F3427" t="str">
            <v>AEP Texas North Co - GenFort Stockton Generating PlantFort Stockton Generating Plant : AEPTN : PPFTSAEPTN 121 341 Ft Stockton Plant34100 - Structures &amp; Improvmnts-Gas</v>
          </cell>
          <cell r="G3427" t="str">
            <v>Fort Stockton Generating Plant</v>
          </cell>
          <cell r="H3427" t="str">
            <v>Gas</v>
          </cell>
          <cell r="I3427" t="str">
            <v>-</v>
          </cell>
          <cell r="J3427" t="str">
            <v>No</v>
          </cell>
          <cell r="K3427" t="str">
            <v>Do Not Include</v>
          </cell>
        </row>
        <row r="3428">
          <cell r="F3428" t="str">
            <v>AEP Texas North Co - GenPresidio Generating PlantPresidio Generating Plant : AEPTN : PPPREAEPTN 121 341 Presidio Plant34110 - Structures &amp; Imprvmnts-INTC</v>
          </cell>
          <cell r="G3428" t="str">
            <v>Presidio Generating Plant</v>
          </cell>
          <cell r="H3428" t="str">
            <v>Gas</v>
          </cell>
          <cell r="I3428" t="str">
            <v>-</v>
          </cell>
          <cell r="J3428" t="str">
            <v>No</v>
          </cell>
          <cell r="K3428" t="str">
            <v>Do Not Include</v>
          </cell>
        </row>
        <row r="3429">
          <cell r="F3429" t="str">
            <v>AEP Texas North Co - Geninactive Rio Pecos Generating Plantinactive - Rio Pecos Generating Plant Gas Turbine : AEPTN : PPRIOGAEPTN 121 341 Rio Pecos Plant34100 - Structures &amp; Improvmnts-Gas</v>
          </cell>
          <cell r="G3429" t="str">
            <v>inactive Rio Pecos Generating Plant</v>
          </cell>
          <cell r="H3429" t="str">
            <v>Gas</v>
          </cell>
          <cell r="I3429" t="str">
            <v>-</v>
          </cell>
          <cell r="J3429" t="str">
            <v>No</v>
          </cell>
          <cell r="K3429" t="str">
            <v>Do Not Include</v>
          </cell>
        </row>
        <row r="3430">
          <cell r="F3430" t="str">
            <v>AEP Texas North Co - GenVernon Generating PlantVernon Generating Plant : AEPTN : PPVERAEPTN 121 341 Vernon Plant34110 - Structures &amp; Imprvmnts-INTC</v>
          </cell>
          <cell r="G3430" t="str">
            <v>Vernon Generating Plant</v>
          </cell>
          <cell r="H3430" t="str">
            <v>Gas</v>
          </cell>
          <cell r="I3430" t="str">
            <v>-</v>
          </cell>
          <cell r="J3430" t="str">
            <v>No</v>
          </cell>
          <cell r="K3430" t="str">
            <v>Do Not Include</v>
          </cell>
        </row>
        <row r="3431">
          <cell r="F3431" t="str">
            <v>AEP Texas North Co - GenFort Stockton Generating PlantFort Stockton Generating Plant : AEPTN : PPFTSAEPTN 121 342 Ft Stockton Plant34200 - Fuel Holders - Gas</v>
          </cell>
          <cell r="G3431" t="str">
            <v>Fort Stockton Generating Plant</v>
          </cell>
          <cell r="H3431" t="str">
            <v>Gas</v>
          </cell>
          <cell r="I3431" t="str">
            <v>-</v>
          </cell>
          <cell r="J3431" t="str">
            <v>No</v>
          </cell>
          <cell r="K3431" t="str">
            <v>Do Not Include</v>
          </cell>
        </row>
        <row r="3432">
          <cell r="F3432" t="str">
            <v>AEP Texas North Co - GenPresidio Generating PlantPresidio Generating Plant : AEPTN : PPPREAEPTN 121 342 Presidio Plant34210 - Fuel Holders - INTC</v>
          </cell>
          <cell r="G3432" t="str">
            <v>Presidio Generating Plant</v>
          </cell>
          <cell r="H3432" t="str">
            <v>Gas</v>
          </cell>
          <cell r="I3432" t="str">
            <v>-</v>
          </cell>
          <cell r="J3432" t="str">
            <v>No</v>
          </cell>
          <cell r="K3432" t="str">
            <v>Do Not Include</v>
          </cell>
        </row>
        <row r="3433">
          <cell r="F3433" t="str">
            <v>AEP Texas North Co - Geninactive Rio Pecos Generating Plantinactive - Rio Pecos Generating Plant Gas Turbine : AEPTN : PPRIOGAEPTN 121 342 Rio Pecos Plant34200 - Fuel Holders - Gas</v>
          </cell>
          <cell r="G3433" t="str">
            <v>inactive Rio Pecos Generating Plant</v>
          </cell>
          <cell r="H3433" t="str">
            <v>Gas</v>
          </cell>
          <cell r="I3433" t="str">
            <v>-</v>
          </cell>
          <cell r="J3433" t="str">
            <v>No</v>
          </cell>
          <cell r="K3433" t="str">
            <v>Do Not Include</v>
          </cell>
        </row>
        <row r="3434">
          <cell r="F3434" t="str">
            <v>AEP Texas North Co - GenInactive San Angelo Generating Plt(Inactive) San Angelo Generating Plant Gas Turbine : AEPTN : PPSAPGAEPTN 121 342 San Angelo Plant34200 - Fuel Holders - Gas</v>
          </cell>
          <cell r="G3434" t="str">
            <v>Inactive San Angelo Generating Plt</v>
          </cell>
          <cell r="H3434" t="str">
            <v>Gas</v>
          </cell>
          <cell r="I3434" t="str">
            <v>-</v>
          </cell>
          <cell r="J3434" t="str">
            <v>No</v>
          </cell>
          <cell r="K3434" t="str">
            <v>Do Not Include</v>
          </cell>
        </row>
        <row r="3435">
          <cell r="F3435" t="str">
            <v>AEP Texas North Co - GenFort Stockton Generating PlantFort Stockton Generating Plant : AEPTN : PPFTSAEPTN 121 343 Ft Stockton Plant34300 - Prime Movers - Gas</v>
          </cell>
          <cell r="G3435" t="str">
            <v>Fort Stockton Generating Plant</v>
          </cell>
          <cell r="H3435" t="str">
            <v>Gas</v>
          </cell>
          <cell r="I3435" t="str">
            <v>-</v>
          </cell>
          <cell r="J3435" t="str">
            <v>No</v>
          </cell>
          <cell r="K3435" t="str">
            <v>Do Not Include</v>
          </cell>
        </row>
        <row r="3436">
          <cell r="F3436" t="str">
            <v>AEP Texas North Co - GenPresidio Generating PlantPresidio Generating Plant : AEPTN : PPPREAEPTN 121 343 Presidio Plant34310 - Prime Movers - INTC</v>
          </cell>
          <cell r="G3436" t="str">
            <v>Presidio Generating Plant</v>
          </cell>
          <cell r="H3436" t="str">
            <v>Gas</v>
          </cell>
          <cell r="I3436" t="str">
            <v>-</v>
          </cell>
          <cell r="J3436" t="str">
            <v>No</v>
          </cell>
          <cell r="K3436" t="str">
            <v>Do Not Include</v>
          </cell>
        </row>
        <row r="3437">
          <cell r="F3437" t="str">
            <v>AEP Texas North Co - Geninactive Rio Pecos Generating Plantinactive - Rio Pecos Generating Plant Gas Turbine : AEPTN : PPRIOGAEPTN 121 343 Rio Pecos Plant34300 - Prime Movers - Gas</v>
          </cell>
          <cell r="G3437" t="str">
            <v>inactive Rio Pecos Generating Plant</v>
          </cell>
          <cell r="H3437" t="str">
            <v>Gas</v>
          </cell>
          <cell r="I3437" t="str">
            <v>-</v>
          </cell>
          <cell r="J3437" t="str">
            <v>No</v>
          </cell>
          <cell r="K3437" t="str">
            <v>Do Not Include</v>
          </cell>
        </row>
        <row r="3438">
          <cell r="F3438" t="str">
            <v>AEP Texas North Co - GenInactive San Angelo Generating Plt(Inactive) San Angelo Generating Plant Gas Turbine : AEPTN : PPSAPGAEPTN 121 343 San Angelo Plant34300 - Prime Movers - Gas</v>
          </cell>
          <cell r="G3438" t="str">
            <v>Inactive San Angelo Generating Plt</v>
          </cell>
          <cell r="H3438" t="str">
            <v>Gas</v>
          </cell>
          <cell r="I3438" t="str">
            <v>-</v>
          </cell>
          <cell r="J3438" t="str">
            <v>No</v>
          </cell>
          <cell r="K3438" t="str">
            <v>Do Not Include</v>
          </cell>
        </row>
        <row r="3439">
          <cell r="F3439" t="str">
            <v>AEP Texas North Co - GenVernon Generating PlantVernon Generating Plant : AEPTN : PPVERAEPTN 121 343 Vernon Plant34310 - Prime Movers - INTC</v>
          </cell>
          <cell r="G3439" t="str">
            <v>Vernon Generating Plant</v>
          </cell>
          <cell r="H3439" t="str">
            <v>Gas</v>
          </cell>
          <cell r="I3439" t="str">
            <v>-</v>
          </cell>
          <cell r="J3439" t="str">
            <v>No</v>
          </cell>
          <cell r="K3439" t="str">
            <v>Do Not Include</v>
          </cell>
        </row>
        <row r="3440">
          <cell r="F3440" t="str">
            <v>AEP Texas North Co - GenFort Davis Generating PlantFort Davis Wind Generating Plant : AEPTN : PPFTDAEPTN 121 344 Ft Davis34400 - Generators - Gas</v>
          </cell>
          <cell r="G3440" t="str">
            <v>Fort Davis Generating Plant</v>
          </cell>
          <cell r="H3440" t="str">
            <v>Gas</v>
          </cell>
          <cell r="I3440" t="str">
            <v>-</v>
          </cell>
          <cell r="J3440" t="str">
            <v>No</v>
          </cell>
          <cell r="K3440" t="str">
            <v>Do Not Include</v>
          </cell>
        </row>
        <row r="3441">
          <cell r="F3441" t="str">
            <v>AEP Texas North Co - GenFort Stockton Generating PlantFort Stockton Generating Plant : AEPTN : PPFTSAEPTN 121 345 Ft Stockton Plant-Gas34500 - Accessory Electric Eq-Gas</v>
          </cell>
          <cell r="G3441" t="str">
            <v>Fort Stockton Generating Plant</v>
          </cell>
          <cell r="H3441" t="str">
            <v>Gas</v>
          </cell>
          <cell r="I3441" t="str">
            <v>-</v>
          </cell>
          <cell r="J3441" t="str">
            <v>No</v>
          </cell>
          <cell r="K3441" t="str">
            <v>Do Not Include</v>
          </cell>
        </row>
        <row r="3442">
          <cell r="F3442" t="str">
            <v>AEP Texas North Co - GenPresidio Generating PlantPresidio Generating Plant : AEPTN : PPPREAEPTN 121 345 Presidio Plant-Gas34500 - Accessory Electric Eq-Gas</v>
          </cell>
          <cell r="G3442" t="str">
            <v>Presidio Generating Plant</v>
          </cell>
          <cell r="H3442" t="str">
            <v>Gas</v>
          </cell>
          <cell r="I3442" t="str">
            <v>-</v>
          </cell>
          <cell r="J3442" t="str">
            <v>No</v>
          </cell>
          <cell r="K3442" t="str">
            <v>Do Not Include</v>
          </cell>
        </row>
        <row r="3443">
          <cell r="F3443" t="str">
            <v>AEP Texas North Co - GenPresidio Generating PlantPresidio Generating Plant : AEPTN : PPPREAEPTN 121 345 Presidio Plant-INTC34510 - Accessory Electric Eq-INTC</v>
          </cell>
          <cell r="G3443" t="str">
            <v>Presidio Generating Plant</v>
          </cell>
          <cell r="H3443" t="str">
            <v>Gas</v>
          </cell>
          <cell r="I3443" t="str">
            <v>-</v>
          </cell>
          <cell r="J3443" t="str">
            <v>No</v>
          </cell>
          <cell r="K3443" t="str">
            <v>Do Not Include</v>
          </cell>
        </row>
        <row r="3444">
          <cell r="F3444" t="str">
            <v>AEP Texas North Co - Geninactive Rio Pecos Generating Plantinactive - Rio Pecos Generating Plant Gas Turbine : AEPTN : PPRIOGAEPTN 121 345 Rio Pecos Plant34500 - Accessory Electric Eq-Gas</v>
          </cell>
          <cell r="G3444" t="str">
            <v>inactive Rio Pecos Generating Plant</v>
          </cell>
          <cell r="H3444" t="str">
            <v>Gas</v>
          </cell>
          <cell r="I3444" t="str">
            <v>-</v>
          </cell>
          <cell r="J3444" t="str">
            <v>No</v>
          </cell>
          <cell r="K3444" t="str">
            <v>Do Not Include</v>
          </cell>
        </row>
        <row r="3445">
          <cell r="F3445" t="str">
            <v>AEP Texas North Co - GenInactive San Angelo Generating Plt(Inactive) San Angelo Generating Plant Gas Turbine : AEPTN : PPSAPGAEPTN 121 345 San Angelo Plant34500 - Accessory Electric Eq-Gas</v>
          </cell>
          <cell r="G3445" t="str">
            <v>Inactive San Angelo Generating Plt</v>
          </cell>
          <cell r="H3445" t="str">
            <v>Gas</v>
          </cell>
          <cell r="I3445" t="str">
            <v>-</v>
          </cell>
          <cell r="J3445" t="str">
            <v>No</v>
          </cell>
          <cell r="K3445" t="str">
            <v>Do Not Include</v>
          </cell>
        </row>
        <row r="3446">
          <cell r="F3446" t="str">
            <v>AEP Texas North Co - GenVernon Generating PlantVernon Generating Plant : AEPTN : PPVERAEPTN 121 345 Vernon Plant34510 - Accessory Electric Eq-INTC</v>
          </cell>
          <cell r="G3446" t="str">
            <v>Vernon Generating Plant</v>
          </cell>
          <cell r="H3446" t="str">
            <v>Gas</v>
          </cell>
          <cell r="I3446" t="str">
            <v>-</v>
          </cell>
          <cell r="J3446" t="str">
            <v>No</v>
          </cell>
          <cell r="K3446" t="str">
            <v>Do Not Include</v>
          </cell>
        </row>
        <row r="3447">
          <cell r="F3447" t="str">
            <v>AEP Texas North Co - GenFort Stockton Generating PlantFort Stockton Generating Plant : AEPTN : PPFTSAEPTN 121 346 Ft Stockton Plt-Gas34600 - Misc Power Plant Eq-Gas</v>
          </cell>
          <cell r="G3447" t="str">
            <v>Fort Stockton Generating Plant</v>
          </cell>
          <cell r="H3447" t="str">
            <v>Gas</v>
          </cell>
          <cell r="I3447" t="str">
            <v>-</v>
          </cell>
          <cell r="J3447" t="str">
            <v>No</v>
          </cell>
          <cell r="K3447" t="str">
            <v>Do Not Include</v>
          </cell>
        </row>
        <row r="3448">
          <cell r="F3448" t="str">
            <v>AEP Texas North Co - GenPresidio Generating PlantPresidio Generating Plant : AEPTN : PPPREAEPTN 121 346 Presidio Plant34610 - Misc Power Plant Eq-INTC</v>
          </cell>
          <cell r="G3448" t="str">
            <v>Presidio Generating Plant</v>
          </cell>
          <cell r="H3448" t="str">
            <v>Gas</v>
          </cell>
          <cell r="I3448" t="str">
            <v>-</v>
          </cell>
          <cell r="J3448" t="str">
            <v>No</v>
          </cell>
          <cell r="K3448" t="str">
            <v>Do Not Include</v>
          </cell>
        </row>
        <row r="3449">
          <cell r="F3449" t="str">
            <v>AEP Texas North Co - Geninactive Rio Pecos Generating Plantinactive - Rio Pecos Generating Plant Gas Turbine : AEPTN : PPRIOGAEPTN 121 346 Rio Pecos Plant34600 - Misc Power Plant Eq-Gas</v>
          </cell>
          <cell r="G3449" t="str">
            <v>inactive Rio Pecos Generating Plant</v>
          </cell>
          <cell r="H3449" t="str">
            <v>Gas</v>
          </cell>
          <cell r="I3449" t="str">
            <v>-</v>
          </cell>
          <cell r="J3449" t="str">
            <v>No</v>
          </cell>
          <cell r="K3449" t="str">
            <v>Do Not Include</v>
          </cell>
        </row>
        <row r="3450">
          <cell r="F3450" t="str">
            <v>AEP Texas North Co - GenInactive San Angelo Generating Plt(Inactive) San Angelo Generating Plant : AEPTN : PPSAPAEPTN 121 346 San Angelo Plant34600 - Misc Power Plant Eq-Gas</v>
          </cell>
          <cell r="G3450" t="str">
            <v>Inactive San Angelo Generating Plt</v>
          </cell>
          <cell r="H3450" t="str">
            <v>Gas</v>
          </cell>
          <cell r="I3450" t="str">
            <v>-</v>
          </cell>
          <cell r="J3450" t="str">
            <v>No</v>
          </cell>
          <cell r="K3450" t="str">
            <v>Do Not Include</v>
          </cell>
        </row>
        <row r="3451">
          <cell r="F3451" t="str">
            <v>AEP Texas North Co - GenInactive San Angelo Generating Plt(Inactive) San Angelo Generating Plant Gas Turbine : AEPTN : PPSAPGAEPTN 121 346 San Angelo Plant34600 - Misc Power Plant Eq-Gas</v>
          </cell>
          <cell r="G3451" t="str">
            <v>Inactive San Angelo Generating Plt</v>
          </cell>
          <cell r="H3451" t="str">
            <v>Gas</v>
          </cell>
          <cell r="I3451" t="str">
            <v>-</v>
          </cell>
          <cell r="J3451" t="str">
            <v>No</v>
          </cell>
          <cell r="K3451" t="str">
            <v>Do Not Include</v>
          </cell>
        </row>
        <row r="3452">
          <cell r="F3452" t="str">
            <v>AEP Texas North Co - GenVernon Generating PlantVernon Generating Plant : AEPTN : PPVERAEPTN 121 346 Vernon Plant34610 - Misc Power Plant Eq-INTC</v>
          </cell>
          <cell r="G3452" t="str">
            <v>Vernon Generating Plant</v>
          </cell>
          <cell r="H3452" t="str">
            <v>Gas</v>
          </cell>
          <cell r="I3452" t="str">
            <v>-</v>
          </cell>
          <cell r="J3452" t="str">
            <v>No</v>
          </cell>
          <cell r="K3452" t="str">
            <v>Do Not Include</v>
          </cell>
        </row>
        <row r="3453">
          <cell r="F3453" t="str">
            <v>AEP Texas North Co - GenGen Plant Equip-TX, AEPTNTexas General Plant Equip (except Land and Buildings) : AEPTN : TXGENAEPTN 301 Non-Depr Prod30100 - Organization Costs</v>
          </cell>
          <cell r="G3453" t="str">
            <v>Gen Plant Equip-TX, AEPTN</v>
          </cell>
          <cell r="H3453" t="str">
            <v>-</v>
          </cell>
          <cell r="I3453" t="str">
            <v>-</v>
          </cell>
          <cell r="J3453" t="str">
            <v>No</v>
          </cell>
          <cell r="K3453" t="str">
            <v>Do Not Include</v>
          </cell>
        </row>
        <row r="3454">
          <cell r="F3454" t="str">
            <v>AEP Texas North Co - GenGen Plant Equip-TX, AEPTNFurniture, Autos, PC, Transformers, Meters, TX Mobile Radios Tool : WTU : 9000AEPTN Non-Depr Prod30300 - Intangible Property</v>
          </cell>
          <cell r="G3454" t="str">
            <v>Gen Plant Equip-TX, AEPTN</v>
          </cell>
          <cell r="H3454" t="str">
            <v>-</v>
          </cell>
          <cell r="I3454" t="str">
            <v>-</v>
          </cell>
          <cell r="J3454" t="str">
            <v>No</v>
          </cell>
          <cell r="K3454" t="str">
            <v>Do Not Include</v>
          </cell>
        </row>
        <row r="3455">
          <cell r="F3455" t="str">
            <v>AEP Texas North Co - GenGen Plant Equip-TX, AEPTNTexas General Plant Equip (except Land and Buildings) : AEPTN : TXGENAEPTN Non-Depr Prod30300 - Intangible Property</v>
          </cell>
          <cell r="G3455" t="str">
            <v>Gen Plant Equip-TX, AEPTN</v>
          </cell>
          <cell r="H3455" t="str">
            <v>-</v>
          </cell>
          <cell r="I3455" t="str">
            <v>-</v>
          </cell>
          <cell r="J3455" t="str">
            <v>No</v>
          </cell>
          <cell r="K3455" t="str">
            <v>Do Not Include</v>
          </cell>
        </row>
        <row r="3456">
          <cell r="F3456" t="str">
            <v>AEP Texas North Co - GenAbilene Generating PlantAbilene Power Plant : AEPTN : PPABIAEPTN Non-Depr Prod38900 - Land</v>
          </cell>
          <cell r="G3456" t="str">
            <v>Abilene Generating Plant</v>
          </cell>
          <cell r="H3456" t="str">
            <v>Gas</v>
          </cell>
          <cell r="I3456" t="str">
            <v>-</v>
          </cell>
          <cell r="J3456" t="str">
            <v>Yes</v>
          </cell>
          <cell r="K3456" t="str">
            <v>Do Not Include</v>
          </cell>
        </row>
        <row r="3457">
          <cell r="F3457" t="str">
            <v>AEP Texas North Co - GenGeneral &amp; Misc - PSO, OklahomaPSO Activity-Oklahoma : PSO : 90002AEPTN None Prod31200 - Boiler Plant Equip-Coal</v>
          </cell>
          <cell r="G3457" t="str">
            <v>General &amp; Misc - PSO, Oklahoma</v>
          </cell>
          <cell r="H3457" t="str">
            <v>-</v>
          </cell>
          <cell r="I3457" t="str">
            <v>-</v>
          </cell>
          <cell r="J3457" t="str">
            <v>No</v>
          </cell>
          <cell r="K3457" t="str">
            <v>Do Not Include</v>
          </cell>
        </row>
        <row r="3458">
          <cell r="F3458" t="str">
            <v>AEP Texas North Co - GenInactive San Angelo Generating Plt(Inactive) San Angelo Generating Plant : AEPTN : PPSAPAEPTN None Prod31400 - Turbogenerator Units-Coal</v>
          </cell>
          <cell r="G3458" t="str">
            <v>Inactive San Angelo Generating Plt</v>
          </cell>
          <cell r="H3458" t="str">
            <v>Gas</v>
          </cell>
          <cell r="I3458" t="str">
            <v>-</v>
          </cell>
          <cell r="J3458" t="str">
            <v>No</v>
          </cell>
          <cell r="K3458" t="str">
            <v>Do Not Include</v>
          </cell>
        </row>
        <row r="3459">
          <cell r="F3459" t="str">
            <v>AEP Texas North Co - Geninactive Lake Pauline Generating Plinactive - Lake Pauline Generating Plant : AEPTN : PPLKPAEPTN None Prod31600 - Misc Pwr Plant Equip-Coal</v>
          </cell>
          <cell r="G3459" t="str">
            <v>inactive Lake Pauline Generating Pl</v>
          </cell>
          <cell r="H3459" t="str">
            <v>Gas</v>
          </cell>
          <cell r="I3459" t="str">
            <v>-</v>
          </cell>
          <cell r="J3459" t="str">
            <v>No</v>
          </cell>
          <cell r="K3459" t="str">
            <v>Do Not Include</v>
          </cell>
        </row>
        <row r="3460">
          <cell r="F3460" t="str">
            <v>AEP Texas North Co - GenGen Plant Equip-TX, AEPTNFurniture, Autos, PC, Transformers, Meters, TX Mobile Radios Tool : WTU : 9000AEPTN None Prod39200 - Transportation Equipment</v>
          </cell>
          <cell r="G3460" t="str">
            <v>Gen Plant Equip-TX, AEPTN</v>
          </cell>
          <cell r="H3460" t="str">
            <v>-</v>
          </cell>
          <cell r="I3460" t="str">
            <v>-</v>
          </cell>
          <cell r="J3460" t="str">
            <v>No</v>
          </cell>
          <cell r="K3460" t="str">
            <v>Do Not Include</v>
          </cell>
        </row>
        <row r="3461">
          <cell r="F3461" t="str">
            <v>AEP Texas North Co - GenGen Plant Equip-TX, AEPTNTexas General Plant Equip (except Land and Buildings) : AEPTN : TXGENAEPTN None Prod39200 - Transportation Equipment</v>
          </cell>
          <cell r="G3461" t="str">
            <v>Gen Plant Equip-TX, AEPTN</v>
          </cell>
          <cell r="H3461" t="str">
            <v>-</v>
          </cell>
          <cell r="I3461" t="str">
            <v>-</v>
          </cell>
          <cell r="J3461" t="str">
            <v>No</v>
          </cell>
          <cell r="K3461" t="str">
            <v>Do Not Include</v>
          </cell>
        </row>
        <row r="3462">
          <cell r="F3462" t="str">
            <v>AEP Texas Central Co - GenCapitalized Software - AEPTCCapitalized Software-AEPTC EASAEPTC 101/6 303 Cap Soft EAS Prod30300 - Intangible Property</v>
          </cell>
          <cell r="G3462" t="str">
            <v>Capitalized Software - AEPTC</v>
          </cell>
          <cell r="H3462" t="str">
            <v>-</v>
          </cell>
          <cell r="I3462" t="str">
            <v>-</v>
          </cell>
          <cell r="J3462" t="str">
            <v>No</v>
          </cell>
          <cell r="K3462" t="str">
            <v>Do Not Include</v>
          </cell>
        </row>
        <row r="3463">
          <cell r="F3463" t="str">
            <v>AEP Texas Central Co - GenCapitalized Software - AEPTCCapitalized Software-AEPTC FLEETAEPTC 101/6 303 Cap Soft FLEET Prod30300 - Intangible Property</v>
          </cell>
          <cell r="G3463" t="str">
            <v>Capitalized Software - AEPTC</v>
          </cell>
          <cell r="H3463" t="str">
            <v>-</v>
          </cell>
          <cell r="I3463" t="str">
            <v>-</v>
          </cell>
          <cell r="J3463" t="str">
            <v>No</v>
          </cell>
          <cell r="K3463" t="str">
            <v>Do Not Include</v>
          </cell>
        </row>
        <row r="3464">
          <cell r="F3464" t="str">
            <v>AEP Texas Central Co - GenCapitalized Software - AEPTCCapitalized Software-AEPTC Blanket ProjectsAEPTC 101/6 303 Cap Soft Genrl Prod30300 - Intangible Property</v>
          </cell>
          <cell r="G3464" t="str">
            <v>Capitalized Software - AEPTC</v>
          </cell>
          <cell r="H3464" t="str">
            <v>-</v>
          </cell>
          <cell r="I3464" t="str">
            <v>-</v>
          </cell>
          <cell r="J3464" t="str">
            <v>No</v>
          </cell>
          <cell r="K3464" t="str">
            <v>Do Not Include</v>
          </cell>
        </row>
        <row r="3465">
          <cell r="F3465" t="str">
            <v>AEP Texas Central Co - GenCapitalized Software - AEPTCCapitalized Software-AEPTC STP MODAEPTC 101/6 303 Cap Soft Genrl Prod30300 - Intangible Property</v>
          </cell>
          <cell r="G3465" t="str">
            <v>Capitalized Software - AEPTC</v>
          </cell>
          <cell r="H3465" t="str">
            <v>-</v>
          </cell>
          <cell r="I3465" t="str">
            <v>-</v>
          </cell>
          <cell r="J3465" t="str">
            <v>No</v>
          </cell>
          <cell r="K3465" t="str">
            <v>Do Not Include</v>
          </cell>
        </row>
        <row r="3466">
          <cell r="F3466" t="str">
            <v>AEP Texas Central Co - GenIntangible Plant - TX, AEPTCCapitalized Software, TX : AEPTC : 9303AEPTC 101/6 303 Cap Soft Genrl Prod30300 - Intangible Property</v>
          </cell>
          <cell r="G3466" t="str">
            <v>Intangible Plant - TX, AEPTC</v>
          </cell>
          <cell r="H3466" t="str">
            <v>-</v>
          </cell>
          <cell r="I3466" t="str">
            <v>-</v>
          </cell>
          <cell r="J3466" t="str">
            <v>No</v>
          </cell>
          <cell r="K3466" t="str">
            <v>Do Not Include</v>
          </cell>
        </row>
        <row r="3467">
          <cell r="F3467" t="str">
            <v>AEP Texas Central Co - GenCapitalized Software - AEPTCCapitalized Software-AEPTC GL/SASAEPTC 101/6 303 Cap Soft GL/SAS Prd30300 - Intangible Property</v>
          </cell>
          <cell r="G3467" t="str">
            <v>Capitalized Software - AEPTC</v>
          </cell>
          <cell r="H3467" t="str">
            <v>-</v>
          </cell>
          <cell r="I3467" t="str">
            <v>-</v>
          </cell>
          <cell r="J3467" t="str">
            <v>No</v>
          </cell>
          <cell r="K3467" t="str">
            <v>Do Not Include</v>
          </cell>
        </row>
        <row r="3468">
          <cell r="F3468" t="str">
            <v>AEP Texas Central Co - GenCapitalized Software - AEPTCCapitalized Software-AEPTC HRMSAEPTC 101/6 303 Cap Soft HRMS Prod30300 - Intangible Property</v>
          </cell>
          <cell r="G3468" t="str">
            <v>Capitalized Software - AEPTC</v>
          </cell>
          <cell r="H3468" t="str">
            <v>-</v>
          </cell>
          <cell r="I3468" t="str">
            <v>-</v>
          </cell>
          <cell r="J3468" t="str">
            <v>No</v>
          </cell>
          <cell r="K3468" t="str">
            <v>Do Not Include</v>
          </cell>
        </row>
        <row r="3469">
          <cell r="F3469" t="str">
            <v>AEP Texas Central Co - GenCapitalized Software - AEPTCCapitalized Software-AEPTC IFMSAEPTC 101/6 303 Cap Soft IFMS30300 - Intangible Property</v>
          </cell>
          <cell r="G3469" t="str">
            <v>Capitalized Software - AEPTC</v>
          </cell>
          <cell r="H3469" t="str">
            <v>-</v>
          </cell>
          <cell r="I3469" t="str">
            <v>-</v>
          </cell>
          <cell r="J3469" t="str">
            <v>No</v>
          </cell>
          <cell r="K3469" t="str">
            <v>Do Not Include</v>
          </cell>
        </row>
        <row r="3470">
          <cell r="F3470" t="str">
            <v>AEP Texas Central Co - GenCapitalized Software - AEPTCCapitalized Software-AEPTC JCAAEPTC 101/6 303 Cap Soft JCA Prod30300 - Intangible Property</v>
          </cell>
          <cell r="G3470" t="str">
            <v>Capitalized Software - AEPTC</v>
          </cell>
          <cell r="H3470" t="str">
            <v>-</v>
          </cell>
          <cell r="I3470" t="str">
            <v>-</v>
          </cell>
          <cell r="J3470" t="str">
            <v>No</v>
          </cell>
          <cell r="K3470" t="str">
            <v>Do Not Include</v>
          </cell>
        </row>
        <row r="3471">
          <cell r="F3471" t="str">
            <v>AEP Texas Central Co - GenCapitalized Software - AEPTCCapitalized Software-AEPTC MMSAEPTC 101/6 303 Cap Soft MMS Prod30300 - Intangible Property</v>
          </cell>
          <cell r="G3471" t="str">
            <v>Capitalized Software - AEPTC</v>
          </cell>
          <cell r="H3471" t="str">
            <v>-</v>
          </cell>
          <cell r="I3471" t="str">
            <v>-</v>
          </cell>
          <cell r="J3471" t="str">
            <v>No</v>
          </cell>
          <cell r="K3471" t="str">
            <v>Do Not Include</v>
          </cell>
        </row>
        <row r="3472">
          <cell r="F3472" t="str">
            <v>AEP Texas Central Co - GenCapitalized Software - AEPTCCapitalized Software-AEPTC PPMSAEPTC 101/6 303 Cap Soft PPMS30300 - Intangible Property</v>
          </cell>
          <cell r="G3472" t="str">
            <v>Capitalized Software - AEPTC</v>
          </cell>
          <cell r="H3472" t="str">
            <v>-</v>
          </cell>
          <cell r="I3472" t="str">
            <v>-</v>
          </cell>
          <cell r="J3472" t="str">
            <v>No</v>
          </cell>
          <cell r="K3472" t="str">
            <v>Do Not Include</v>
          </cell>
        </row>
        <row r="3473">
          <cell r="F3473" t="str">
            <v>AEP Texas Central Co - GenCapitalized Software - AEPTCCapitalized Software-AEPTC PPPMAEPTC 101/6 303 Cap Soft PPPM30300 - Intangible Property</v>
          </cell>
          <cell r="G3473" t="str">
            <v>Capitalized Software - AEPTC</v>
          </cell>
          <cell r="H3473" t="str">
            <v>-</v>
          </cell>
          <cell r="I3473" t="str">
            <v>-</v>
          </cell>
          <cell r="J3473" t="str">
            <v>No</v>
          </cell>
          <cell r="K3473" t="str">
            <v>Do Not Include</v>
          </cell>
        </row>
        <row r="3474">
          <cell r="F3474" t="str">
            <v>AEP Texas Central Co - GenCapitalized Software - AEPTCCapitalized Software-AEPTC TDNSAEPTC 101/6 303 Cap Soft TDNS Prod30300 - Intangible Property</v>
          </cell>
          <cell r="G3474" t="str">
            <v>Capitalized Software - AEPTC</v>
          </cell>
          <cell r="H3474" t="str">
            <v>-</v>
          </cell>
          <cell r="I3474" t="str">
            <v>-</v>
          </cell>
          <cell r="J3474" t="str">
            <v>No</v>
          </cell>
          <cell r="K3474" t="str">
            <v>Do Not Include</v>
          </cell>
        </row>
        <row r="3475">
          <cell r="F3475" t="str">
            <v>AEP Texas Central Co - GenB M Davis Generating PlantB M Davis Generating Plant : AEPTC : PPBMDAEPTC 101/6 310 B M Davis Non-Depr31030 - Land - Oil/Gas</v>
          </cell>
          <cell r="G3475" t="str">
            <v>B M Davis Generating Plant</v>
          </cell>
          <cell r="H3475" t="str">
            <v>Gas</v>
          </cell>
          <cell r="I3475" t="str">
            <v>-</v>
          </cell>
          <cell r="J3475" t="str">
            <v>Yes</v>
          </cell>
          <cell r="K3475" t="str">
            <v>Do Not Include</v>
          </cell>
        </row>
        <row r="3476">
          <cell r="F3476" t="str">
            <v>AEP Texas Central Co - GenColeto Creek Generating Plantinactive - Coleto Creek Generating Plant : AEPTC : PPCOCAEPTC 101/6 310 Coleto Crk Non-Depr31000 - Land - Coal Fired</v>
          </cell>
          <cell r="G3476" t="str">
            <v>Coleto Creek Generating Plant</v>
          </cell>
          <cell r="H3476" t="str">
            <v>Coal</v>
          </cell>
          <cell r="I3476" t="str">
            <v>-</v>
          </cell>
          <cell r="J3476" t="str">
            <v>Yes</v>
          </cell>
          <cell r="K3476" t="str">
            <v>Do Not Include</v>
          </cell>
        </row>
        <row r="3477">
          <cell r="F3477" t="str">
            <v>AEP Texas Central Co - Geninactive - L Bates Generating Plantinactive - J L Bates Generating Plant : AEPTC : PPJLBAEPTC 101/6 310 J L Bates Non-Depr31030 - Land - Oil/Gas</v>
          </cell>
          <cell r="G3477" t="str">
            <v>inactive - L Bates Generating Plant</v>
          </cell>
          <cell r="H3477" t="str">
            <v>Gas</v>
          </cell>
          <cell r="I3477" t="str">
            <v>-</v>
          </cell>
          <cell r="J3477" t="str">
            <v>Yes</v>
          </cell>
          <cell r="K3477" t="str">
            <v>Do Not Include</v>
          </cell>
        </row>
        <row r="3478">
          <cell r="F3478" t="str">
            <v>AEP Texas Central Co - Geninactive - L Bates Generating Plantinactive - J L Bates Generating Plant : AEPTC : PPJLBAEPTC 101/6 310 J L Bates Non-Depr31032 - Water Rights - Oil/Gas</v>
          </cell>
          <cell r="G3478" t="str">
            <v>inactive - L Bates Generating Plant</v>
          </cell>
          <cell r="H3478" t="str">
            <v>Gas</v>
          </cell>
          <cell r="I3478" t="str">
            <v>-</v>
          </cell>
          <cell r="J3478" t="str">
            <v>No</v>
          </cell>
          <cell r="K3478" t="str">
            <v>Do Not Include</v>
          </cell>
        </row>
        <row r="3479">
          <cell r="F3479" t="str">
            <v>AEP Texas Central Co - Geninactive -La Palma Generating Plantinactive - La Palma Generating Plant : AEPTC : PPLAPAEPTC 101/6 310 La Palma Non-Depr31030 - Land - Oil/Gas</v>
          </cell>
          <cell r="G3479" t="str">
            <v>inactive -La Palma Generating Plant</v>
          </cell>
          <cell r="H3479" t="str">
            <v>Gas</v>
          </cell>
          <cell r="I3479" t="str">
            <v>-</v>
          </cell>
          <cell r="J3479" t="str">
            <v>Yes</v>
          </cell>
          <cell r="K3479" t="str">
            <v>Do Not Include</v>
          </cell>
        </row>
        <row r="3480">
          <cell r="F3480" t="str">
            <v>AEP Texas Central Co - Geninactive - Laredo Generating Plantinactive - Laredo Generating Plant : AEPTC : PPLPSAEPTC 101/6 310 Laredo Non-Depr31030 - Land - Oil/Gas</v>
          </cell>
          <cell r="G3480" t="str">
            <v>inactive - Laredo Generating Plant</v>
          </cell>
          <cell r="H3480" t="str">
            <v>Gas</v>
          </cell>
          <cell r="I3480" t="str">
            <v>-</v>
          </cell>
          <cell r="J3480" t="str">
            <v>Yes</v>
          </cell>
          <cell r="K3480" t="str">
            <v>Do Not Include</v>
          </cell>
        </row>
        <row r="3481">
          <cell r="F3481" t="str">
            <v>AEP Texas Central Co - Geninactive - Laredo Generating Plantinactive - Laredo Generating Plant : AEPTC : PPLPSAEPTC 101/6 310 Laredo Non-Depr31032 - Water Rights - Oil/Gas</v>
          </cell>
          <cell r="G3481" t="str">
            <v>inactive - Laredo Generating Plant</v>
          </cell>
          <cell r="H3481" t="str">
            <v>Gas</v>
          </cell>
          <cell r="I3481" t="str">
            <v>-</v>
          </cell>
          <cell r="J3481" t="str">
            <v>No</v>
          </cell>
          <cell r="K3481" t="str">
            <v>Do Not Include</v>
          </cell>
        </row>
        <row r="3482">
          <cell r="F3482" t="str">
            <v>AEP Texas Central Co - GenOklaunion Generating PlantOklaunion Generating Plant : PSO/AEPTN : PPOKLAEPTC 101/6 310 Oklaunion Non-Depr31000 - Land - Coal Fired</v>
          </cell>
          <cell r="G3482" t="str">
            <v>Oklaunion Generating Plant</v>
          </cell>
          <cell r="H3482" t="str">
            <v>Coal</v>
          </cell>
          <cell r="I3482" t="str">
            <v>_Partially Exposed</v>
          </cell>
          <cell r="J3482" t="str">
            <v>Yes</v>
          </cell>
          <cell r="K3482" t="str">
            <v>Do Not Include</v>
          </cell>
        </row>
        <row r="3483">
          <cell r="F3483" t="str">
            <v>AEP Texas Central Co - GenB M Davis Generating PlantB M Davis Generating Plant : AEPTC : PPBMDAEPTC 101/6 310-316 B M Davis Plant31130 - Struct, Improvemnts-Oil/Gas</v>
          </cell>
          <cell r="G3483" t="str">
            <v>B M Davis Generating Plant</v>
          </cell>
          <cell r="H3483" t="str">
            <v>Gas</v>
          </cell>
          <cell r="I3483" t="str">
            <v>-</v>
          </cell>
          <cell r="J3483" t="str">
            <v>No</v>
          </cell>
          <cell r="K3483" t="str">
            <v>Do Not Include</v>
          </cell>
        </row>
        <row r="3484">
          <cell r="F3484" t="str">
            <v>AEP Texas Central Co - GenB M Davis Generating PlantB M Davis Generating Plant : AEPTC : PPBMDAEPTC 101/6 310-316 B M Davis Plant31200 - Boiler Plant Equip-Coal</v>
          </cell>
          <cell r="G3484" t="str">
            <v>B M Davis Generating Plant</v>
          </cell>
          <cell r="H3484" t="str">
            <v>Gas</v>
          </cell>
          <cell r="I3484" t="str">
            <v>-</v>
          </cell>
          <cell r="J3484" t="str">
            <v>No</v>
          </cell>
          <cell r="K3484" t="str">
            <v>Do Not Include</v>
          </cell>
        </row>
        <row r="3485">
          <cell r="F3485" t="str">
            <v>AEP Texas Central Co - GenB M Davis Generating PlantB M Davis Generating Plant : AEPTC : PPBMDAEPTC 101/6 310-316 B M Davis Plant31230 - Boiler Plant Equip-Oil/Gas</v>
          </cell>
          <cell r="G3485" t="str">
            <v>B M Davis Generating Plant</v>
          </cell>
          <cell r="H3485" t="str">
            <v>Gas</v>
          </cell>
          <cell r="I3485" t="str">
            <v>-</v>
          </cell>
          <cell r="J3485" t="str">
            <v>No</v>
          </cell>
          <cell r="K3485" t="str">
            <v>Do Not Include</v>
          </cell>
        </row>
        <row r="3486">
          <cell r="F3486" t="str">
            <v>AEP Texas Central Co - GenB M Davis Generating PlantB M Davis Generating Plant : AEPTC : PPBMDAEPTC 101/6 310-316 B M Davis Plant31430 - Turbogenator Units-Oil/Gas</v>
          </cell>
          <cell r="G3486" t="str">
            <v>B M Davis Generating Plant</v>
          </cell>
          <cell r="H3486" t="str">
            <v>Gas</v>
          </cell>
          <cell r="I3486" t="str">
            <v>-</v>
          </cell>
          <cell r="J3486" t="str">
            <v>No</v>
          </cell>
          <cell r="K3486" t="str">
            <v>Do Not Include</v>
          </cell>
        </row>
        <row r="3487">
          <cell r="F3487" t="str">
            <v>AEP Texas Central Co - GenB M Davis Generating PlantB M Davis Generating Plant : AEPTC : PPBMDAEPTC 101/6 310-316 B M Davis Plant31530 - Accssry Elect Equip-Oil/Gas</v>
          </cell>
          <cell r="G3487" t="str">
            <v>B M Davis Generating Plant</v>
          </cell>
          <cell r="H3487" t="str">
            <v>Gas</v>
          </cell>
          <cell r="I3487" t="str">
            <v>-</v>
          </cell>
          <cell r="J3487" t="str">
            <v>No</v>
          </cell>
          <cell r="K3487" t="str">
            <v>Do Not Include</v>
          </cell>
        </row>
        <row r="3488">
          <cell r="F3488" t="str">
            <v>AEP Texas Central Co - GenB M Davis Generating PlantB M Davis Generating Plant : AEPTC : PPBMDAEPTC 101/6 310-316 B M Davis Plant31630 - Misc Pwr Plt Equip-Oil/Gas</v>
          </cell>
          <cell r="G3488" t="str">
            <v>B M Davis Generating Plant</v>
          </cell>
          <cell r="H3488" t="str">
            <v>Gas</v>
          </cell>
          <cell r="I3488" t="str">
            <v>-</v>
          </cell>
          <cell r="J3488" t="str">
            <v>No</v>
          </cell>
          <cell r="K3488" t="str">
            <v>Do Not Include</v>
          </cell>
        </row>
        <row r="3489">
          <cell r="F3489" t="str">
            <v>AEP Texas Central Co - GenColeto Creek Generating Plantinactive - Coleto Creek Generating Plant : AEPTC : PPCOCAEPTC 101/6 310-316 Coleto Creek31010 - Land Rights - Coal Fired</v>
          </cell>
          <cell r="G3489" t="str">
            <v>Coleto Creek Generating Plant</v>
          </cell>
          <cell r="H3489" t="str">
            <v>Coal</v>
          </cell>
          <cell r="I3489" t="str">
            <v>-</v>
          </cell>
          <cell r="J3489" t="str">
            <v>No</v>
          </cell>
          <cell r="K3489" t="str">
            <v>Do Not Include</v>
          </cell>
        </row>
        <row r="3490">
          <cell r="F3490" t="str">
            <v>AEP Texas Central Co - GenColeto Creek Generating Plantinactive - Coleto Creek Generating Plant : AEPTC : PPCOCAEPTC 101/6 310-316 Coleto Creek31011 - Water Rights - Coal Fired</v>
          </cell>
          <cell r="G3490" t="str">
            <v>Coleto Creek Generating Plant</v>
          </cell>
          <cell r="H3490" t="str">
            <v>Coal</v>
          </cell>
          <cell r="I3490" t="str">
            <v>-</v>
          </cell>
          <cell r="J3490" t="str">
            <v>No</v>
          </cell>
          <cell r="K3490" t="str">
            <v>Do Not Include</v>
          </cell>
        </row>
        <row r="3491">
          <cell r="F3491" t="str">
            <v>AEP Texas Central Co - GenColeto Creek Generating Plantinactive - Coleto Creek Generating Plant : AEPTC : PPCOCAEPTC 101/6 310-316 Coleto Creek31100 - Structures, Improvemnt-Coal</v>
          </cell>
          <cell r="G3491" t="str">
            <v>Coleto Creek Generating Plant</v>
          </cell>
          <cell r="H3491" t="str">
            <v>Coal</v>
          </cell>
          <cell r="I3491" t="str">
            <v>-</v>
          </cell>
          <cell r="J3491" t="str">
            <v>No</v>
          </cell>
          <cell r="K3491" t="str">
            <v>Do Not Include</v>
          </cell>
        </row>
        <row r="3492">
          <cell r="F3492" t="str">
            <v>AEP Texas Central Co - GenColeto Creek Generating Plantinactive - Coleto Creek Generating Plant : AEPTC : PPCOCAEPTC 101/6 310-316 Coleto Creek31200 - Boiler Plant Equip-Coal</v>
          </cell>
          <cell r="G3492" t="str">
            <v>Coleto Creek Generating Plant</v>
          </cell>
          <cell r="H3492" t="str">
            <v>Coal</v>
          </cell>
          <cell r="I3492" t="str">
            <v>-</v>
          </cell>
          <cell r="J3492" t="str">
            <v>No</v>
          </cell>
          <cell r="K3492" t="str">
            <v>Do Not Include</v>
          </cell>
        </row>
        <row r="3493">
          <cell r="F3493" t="str">
            <v>AEP Texas Central Co - GenColeto Creek Generating Plantinactive - Coleto Creek Generating Plant : AEPTC : PPCOCAEPTC 101/6 310-316 Coleto Creek31400 - Turbogenerator Units-Coal</v>
          </cell>
          <cell r="G3493" t="str">
            <v>Coleto Creek Generating Plant</v>
          </cell>
          <cell r="H3493" t="str">
            <v>Coal</v>
          </cell>
          <cell r="I3493" t="str">
            <v>-</v>
          </cell>
          <cell r="J3493" t="str">
            <v>No</v>
          </cell>
          <cell r="K3493" t="str">
            <v>Do Not Include</v>
          </cell>
        </row>
        <row r="3494">
          <cell r="F3494" t="str">
            <v>AEP Texas Central Co - GenColeto Creek Generating Plantinactive - Coleto Creek Generating Plant : AEPTC : PPCOCAEPTC 101/6 310-316 Coleto Creek31500 - Accessory Elect Equip-Coal</v>
          </cell>
          <cell r="G3494" t="str">
            <v>Coleto Creek Generating Plant</v>
          </cell>
          <cell r="H3494" t="str">
            <v>Coal</v>
          </cell>
          <cell r="I3494" t="str">
            <v>-</v>
          </cell>
          <cell r="J3494" t="str">
            <v>No</v>
          </cell>
          <cell r="K3494" t="str">
            <v>Do Not Include</v>
          </cell>
        </row>
        <row r="3495">
          <cell r="F3495" t="str">
            <v>AEP Texas Central Co - GenColeto Creek Generating Plantinactive - Coleto Creek Generating Plant : AEPTC : PPCOCAEPTC 101/6 310-316 Coleto Creek31600 - Misc Pwr Plant Equip-Coal</v>
          </cell>
          <cell r="G3495" t="str">
            <v>Coleto Creek Generating Plant</v>
          </cell>
          <cell r="H3495" t="str">
            <v>Coal</v>
          </cell>
          <cell r="I3495" t="str">
            <v>-</v>
          </cell>
          <cell r="J3495" t="str">
            <v>No</v>
          </cell>
          <cell r="K3495" t="str">
            <v>Do Not Include</v>
          </cell>
        </row>
        <row r="3496">
          <cell r="F3496" t="str">
            <v>AEP Texas Central Co - Geninactive - L Bates Generating Plantinactive - J L Bates Generating Plant : AEPTC : PPJLBAEPTC 101/6 310-316 J L Bates Plant31130 - Struct, Improvemnts-Oil/Gas</v>
          </cell>
          <cell r="G3496" t="str">
            <v>inactive - L Bates Generating Plant</v>
          </cell>
          <cell r="H3496" t="str">
            <v>Gas</v>
          </cell>
          <cell r="I3496" t="str">
            <v>-</v>
          </cell>
          <cell r="J3496" t="str">
            <v>No</v>
          </cell>
          <cell r="K3496" t="str">
            <v>Do Not Include</v>
          </cell>
        </row>
        <row r="3497">
          <cell r="F3497" t="str">
            <v>AEP Texas Central Co - Geninactive - L Bates Generating Plantinactive - J L Bates Generating Plant : AEPTC : PPJLBAEPTC 101/6 310-316 J L Bates Plant31230 - Boiler Plant Equip-Oil/Gas</v>
          </cell>
          <cell r="G3497" t="str">
            <v>inactive - L Bates Generating Plant</v>
          </cell>
          <cell r="H3497" t="str">
            <v>Gas</v>
          </cell>
          <cell r="I3497" t="str">
            <v>-</v>
          </cell>
          <cell r="J3497" t="str">
            <v>No</v>
          </cell>
          <cell r="K3497" t="str">
            <v>Do Not Include</v>
          </cell>
        </row>
        <row r="3498">
          <cell r="F3498" t="str">
            <v>AEP Texas Central Co - Geninactive - L Bates Generating Plantinactive - J L Bates Generating Plant : AEPTC : PPJLBAEPTC 101/6 310-316 J L Bates Plant31430 - Turbogenator Units-Oil/Gas</v>
          </cell>
          <cell r="G3498" t="str">
            <v>inactive - L Bates Generating Plant</v>
          </cell>
          <cell r="H3498" t="str">
            <v>Gas</v>
          </cell>
          <cell r="I3498" t="str">
            <v>-</v>
          </cell>
          <cell r="J3498" t="str">
            <v>No</v>
          </cell>
          <cell r="K3498" t="str">
            <v>Do Not Include</v>
          </cell>
        </row>
        <row r="3499">
          <cell r="F3499" t="str">
            <v>AEP Texas Central Co - Geninactive - L Bates Generating Plantinactive - J L Bates Generating Plant : AEPTC : PPJLBAEPTC 101/6 310-316 J L Bates Plant31530 - Accssry Elect Equip-Oil/Gas</v>
          </cell>
          <cell r="G3499" t="str">
            <v>inactive - L Bates Generating Plant</v>
          </cell>
          <cell r="H3499" t="str">
            <v>Gas</v>
          </cell>
          <cell r="I3499" t="str">
            <v>-</v>
          </cell>
          <cell r="J3499" t="str">
            <v>No</v>
          </cell>
          <cell r="K3499" t="str">
            <v>Do Not Include</v>
          </cell>
        </row>
        <row r="3500">
          <cell r="F3500" t="str">
            <v>AEP Texas Central Co - Geninactive - L Bates Generating Plantinactive - J L Bates Generating Plant : AEPTC : PPJLBAEPTC 101/6 310-316 J L Bates Plant31630 - Misc Pwr Plt Equip-Oil/Gas</v>
          </cell>
          <cell r="G3500" t="str">
            <v>inactive - L Bates Generating Plant</v>
          </cell>
          <cell r="H3500" t="str">
            <v>Gas</v>
          </cell>
          <cell r="I3500" t="str">
            <v>-</v>
          </cell>
          <cell r="J3500" t="str">
            <v>No</v>
          </cell>
          <cell r="K3500" t="str">
            <v>Do Not Include</v>
          </cell>
        </row>
        <row r="3501">
          <cell r="F3501" t="str">
            <v>AEP Texas Central Co - Geninactive -La Palma Generating Plantinactive - La Palma Generating Plant : AEPTC : PPLAPAEPTC 101/6 310-316 La Palma Plant31130 - Struct, Improvemnts-Oil/Gas</v>
          </cell>
          <cell r="G3501" t="str">
            <v>inactive -La Palma Generating Plant</v>
          </cell>
          <cell r="H3501" t="str">
            <v>Gas</v>
          </cell>
          <cell r="I3501" t="str">
            <v>-</v>
          </cell>
          <cell r="J3501" t="str">
            <v>No</v>
          </cell>
          <cell r="K3501" t="str">
            <v>Do Not Include</v>
          </cell>
        </row>
        <row r="3502">
          <cell r="F3502" t="str">
            <v>AEP Texas Central Co - Geninactive -La Palma Generating Plantinactive - La Palma Generating Plant : AEPTC : PPLAPAEPTC 101/6 310-316 La Palma Plant31230 - Boiler Plant Equip-Oil/Gas</v>
          </cell>
          <cell r="G3502" t="str">
            <v>inactive -La Palma Generating Plant</v>
          </cell>
          <cell r="H3502" t="str">
            <v>Gas</v>
          </cell>
          <cell r="I3502" t="str">
            <v>-</v>
          </cell>
          <cell r="J3502" t="str">
            <v>No</v>
          </cell>
          <cell r="K3502" t="str">
            <v>Do Not Include</v>
          </cell>
        </row>
        <row r="3503">
          <cell r="F3503" t="str">
            <v>AEP Texas Central Co - Geninactive -La Palma Generating Plantinactive - La Palma Generating Plant : AEPTC : PPLAPAEPTC 101/6 310-316 La Palma Plant31430 - Turbogenator Units-Oil/Gas</v>
          </cell>
          <cell r="G3503" t="str">
            <v>inactive -La Palma Generating Plant</v>
          </cell>
          <cell r="H3503" t="str">
            <v>Gas</v>
          </cell>
          <cell r="I3503" t="str">
            <v>-</v>
          </cell>
          <cell r="J3503" t="str">
            <v>No</v>
          </cell>
          <cell r="K3503" t="str">
            <v>Do Not Include</v>
          </cell>
        </row>
        <row r="3504">
          <cell r="F3504" t="str">
            <v>AEP Texas Central Co - Geninactive -La Palma Generating Plantinactive - La Palma Generating Plant : AEPTC : PPLAPAEPTC 101/6 310-316 La Palma Plant31530 - Accssry Elect Equip-Oil/Gas</v>
          </cell>
          <cell r="G3504" t="str">
            <v>inactive -La Palma Generating Plant</v>
          </cell>
          <cell r="H3504" t="str">
            <v>Gas</v>
          </cell>
          <cell r="I3504" t="str">
            <v>-</v>
          </cell>
          <cell r="J3504" t="str">
            <v>No</v>
          </cell>
          <cell r="K3504" t="str">
            <v>Do Not Include</v>
          </cell>
        </row>
        <row r="3505">
          <cell r="F3505" t="str">
            <v>AEP Texas Central Co - Geninactive -La Palma Generating Plantinactive - La Palma Generating Plant : AEPTC : PPLAPAEPTC 101/6 310-316 La Palma Plant31630 - Misc Pwr Plt Equip-Oil/Gas</v>
          </cell>
          <cell r="G3505" t="str">
            <v>inactive -La Palma Generating Plant</v>
          </cell>
          <cell r="H3505" t="str">
            <v>Gas</v>
          </cell>
          <cell r="I3505" t="str">
            <v>-</v>
          </cell>
          <cell r="J3505" t="str">
            <v>No</v>
          </cell>
          <cell r="K3505" t="str">
            <v>Do Not Include</v>
          </cell>
        </row>
        <row r="3506">
          <cell r="F3506" t="str">
            <v>AEP Texas Central Co - Geninactive - Laredo Generating Plantinactive - Laredo Generating Plant : AEPTC : PPLPSAEPTC 101/6 310-316 Laredo Plant31130 - Struct, Improvemnts-Oil/Gas</v>
          </cell>
          <cell r="G3506" t="str">
            <v>inactive - Laredo Generating Plant</v>
          </cell>
          <cell r="H3506" t="str">
            <v>Gas</v>
          </cell>
          <cell r="I3506" t="str">
            <v>-</v>
          </cell>
          <cell r="J3506" t="str">
            <v>No</v>
          </cell>
          <cell r="K3506" t="str">
            <v>Do Not Include</v>
          </cell>
        </row>
        <row r="3507">
          <cell r="F3507" t="str">
            <v>AEP Texas Central Co - Geninactive - Laredo Generating Plantinactive - Laredo Generating Plant : AEPTC : PPLPSAEPTC 101/6 310-316 Laredo Plant31230 - Boiler Plant Equip-Oil/Gas</v>
          </cell>
          <cell r="G3507" t="str">
            <v>inactive - Laredo Generating Plant</v>
          </cell>
          <cell r="H3507" t="str">
            <v>Gas</v>
          </cell>
          <cell r="I3507" t="str">
            <v>-</v>
          </cell>
          <cell r="J3507" t="str">
            <v>No</v>
          </cell>
          <cell r="K3507" t="str">
            <v>Do Not Include</v>
          </cell>
        </row>
        <row r="3508">
          <cell r="F3508" t="str">
            <v>AEP Texas Central Co - Geninactive - Laredo Generating Plantinactive - Laredo Generating Plant : AEPTC : PPLPSAEPTC 101/6 310-316 Laredo Plant31430 - Turbogenator Units-Oil/Gas</v>
          </cell>
          <cell r="G3508" t="str">
            <v>inactive - Laredo Generating Plant</v>
          </cell>
          <cell r="H3508" t="str">
            <v>Gas</v>
          </cell>
          <cell r="I3508" t="str">
            <v>-</v>
          </cell>
          <cell r="J3508" t="str">
            <v>No</v>
          </cell>
          <cell r="K3508" t="str">
            <v>Do Not Include</v>
          </cell>
        </row>
        <row r="3509">
          <cell r="F3509" t="str">
            <v>AEP Texas Central Co - Geninactive - Laredo Generating Plantinactive - Laredo Generating Plant : AEPTC : PPLPSAEPTC 101/6 310-316 Laredo Plant31530 - Accssry Elect Equip-Oil/Gas</v>
          </cell>
          <cell r="G3509" t="str">
            <v>inactive - Laredo Generating Plant</v>
          </cell>
          <cell r="H3509" t="str">
            <v>Gas</v>
          </cell>
          <cell r="I3509" t="str">
            <v>-</v>
          </cell>
          <cell r="J3509" t="str">
            <v>No</v>
          </cell>
          <cell r="K3509" t="str">
            <v>Do Not Include</v>
          </cell>
        </row>
        <row r="3510">
          <cell r="F3510" t="str">
            <v>AEP Texas Central Co - Geninactive - Laredo Generating Plantinactive - Laredo Generating Plant : AEPTC : PPLPSAEPTC 101/6 310-316 Laredo Plant31630 - Misc Pwr Plt Equip-Oil/Gas</v>
          </cell>
          <cell r="G3510" t="str">
            <v>inactive - Laredo Generating Plant</v>
          </cell>
          <cell r="H3510" t="str">
            <v>Gas</v>
          </cell>
          <cell r="I3510" t="str">
            <v>-</v>
          </cell>
          <cell r="J3510" t="str">
            <v>No</v>
          </cell>
          <cell r="K3510" t="str">
            <v>Do Not Include</v>
          </cell>
        </row>
        <row r="3511">
          <cell r="F3511" t="str">
            <v>AEP Texas Central Co - GenOklaunion Generating PlantOklaunion Generating Plant : PSO/AEPTN : PPOKLAEPTC 101/6 310-316 Oklaunion Plant31010 - Land Rights - Coal Fired</v>
          </cell>
          <cell r="G3511" t="str">
            <v>Oklaunion Generating Plant</v>
          </cell>
          <cell r="H3511" t="str">
            <v>Coal</v>
          </cell>
          <cell r="I3511" t="str">
            <v>_Partially Exposed</v>
          </cell>
          <cell r="J3511" t="str">
            <v>No</v>
          </cell>
          <cell r="K3511" t="str">
            <v>Do Not Include</v>
          </cell>
        </row>
        <row r="3512">
          <cell r="F3512" t="str">
            <v>AEP Texas Central Co - GenOklaunion Generating PlantOklaunion Generating Plant : PSO/AEPTN : PPOKLAEPTC 101/6 310-316 Oklaunion Plant31011 - Water Rights - Coal Fired</v>
          </cell>
          <cell r="G3512" t="str">
            <v>Oklaunion Generating Plant</v>
          </cell>
          <cell r="H3512" t="str">
            <v>Coal</v>
          </cell>
          <cell r="I3512" t="str">
            <v>_Partially Exposed</v>
          </cell>
          <cell r="J3512" t="str">
            <v>No</v>
          </cell>
          <cell r="K3512" t="str">
            <v>Do Not Include</v>
          </cell>
        </row>
        <row r="3513">
          <cell r="F3513" t="str">
            <v>AEP Texas Central Co - GenOklaunion Generating PlantOklaunion Generating Plant : PSO/AEPTN : PPOKLAEPTC 101/6 310-316 Oklaunion Plant31100 - Structures, Improvemnt-Coal</v>
          </cell>
          <cell r="G3513" t="str">
            <v>Oklaunion Generating Plant</v>
          </cell>
          <cell r="H3513" t="str">
            <v>Coal</v>
          </cell>
          <cell r="I3513" t="str">
            <v>_Partially Exposed</v>
          </cell>
          <cell r="J3513" t="str">
            <v>No</v>
          </cell>
          <cell r="K3513" t="str">
            <v>Do Not Include</v>
          </cell>
        </row>
        <row r="3514">
          <cell r="F3514" t="str">
            <v>AEP Texas Central Co - GenOklaunion Generating PlantOklaunion Generating Plant : PSO/AEPTN : PPOKLAEPTC 101/6 310-316 Oklaunion Plant31200 - Boiler Plant Equip-Coal</v>
          </cell>
          <cell r="G3514" t="str">
            <v>Oklaunion Generating Plant</v>
          </cell>
          <cell r="H3514" t="str">
            <v>Coal</v>
          </cell>
          <cell r="I3514" t="str">
            <v>_Partially Exposed</v>
          </cell>
          <cell r="J3514" t="str">
            <v>No</v>
          </cell>
          <cell r="K3514" t="str">
            <v>Do Not Include</v>
          </cell>
        </row>
        <row r="3515">
          <cell r="F3515" t="str">
            <v>AEP Texas Central Co - GenOklaunion Generating PlantOklaunion Generating Plant : PSO/AEPTN : PPOKLAEPTC 101/6 310-316 Oklaunion Plant31400 - Turbogenerator Units-Coal</v>
          </cell>
          <cell r="G3515" t="str">
            <v>Oklaunion Generating Plant</v>
          </cell>
          <cell r="H3515" t="str">
            <v>Coal</v>
          </cell>
          <cell r="I3515" t="str">
            <v>_Partially Exposed</v>
          </cell>
          <cell r="J3515" t="str">
            <v>No</v>
          </cell>
          <cell r="K3515" t="str">
            <v>Do Not Include</v>
          </cell>
        </row>
        <row r="3516">
          <cell r="F3516" t="str">
            <v>AEP Texas Central Co - GenOklaunion Generating PlantOklaunion Generating Plant : PSO/AEPTN : PPOKLAEPTC 101/6 310-316 Oklaunion Plant31500 - Accessory Elect Equip-Coal</v>
          </cell>
          <cell r="G3516" t="str">
            <v>Oklaunion Generating Plant</v>
          </cell>
          <cell r="H3516" t="str">
            <v>Coal</v>
          </cell>
          <cell r="I3516" t="str">
            <v>_Partially Exposed</v>
          </cell>
          <cell r="J3516" t="str">
            <v>No</v>
          </cell>
          <cell r="K3516" t="str">
            <v>Do Not Include</v>
          </cell>
        </row>
        <row r="3517">
          <cell r="F3517" t="str">
            <v>AEP Texas Central Co - GenOklaunion Generating PlantOklaunion Generating Plant : PSO/AEPTN : PPOKLAEPTC 101/6 310-316 Oklaunion Plant31600 - Misc Pwr Plant Equip-Coal</v>
          </cell>
          <cell r="G3517" t="str">
            <v>Oklaunion Generating Plant</v>
          </cell>
          <cell r="H3517" t="str">
            <v>Coal</v>
          </cell>
          <cell r="I3517" t="str">
            <v>_Partially Exposed</v>
          </cell>
          <cell r="J3517" t="str">
            <v>No</v>
          </cell>
          <cell r="K3517" t="str">
            <v>Do Not Include</v>
          </cell>
        </row>
        <row r="3518">
          <cell r="F3518" t="str">
            <v>AEP Texas Central Co - GenColeto Creek Generating Plantinactive - Coleto Creek Generating Plant : AEPTC : PPCOCAEPTC 101/6 312 Coleto Creek Transp31211 - Coal Transportation Equip</v>
          </cell>
          <cell r="G3518" t="str">
            <v>Coleto Creek Generating Plant</v>
          </cell>
          <cell r="H3518" t="str">
            <v>Coal</v>
          </cell>
          <cell r="I3518" t="str">
            <v>-</v>
          </cell>
          <cell r="J3518" t="str">
            <v>No</v>
          </cell>
          <cell r="K3518" t="str">
            <v>Do Not Include</v>
          </cell>
        </row>
        <row r="3519">
          <cell r="F3519" t="str">
            <v>AEP Texas Central Co - GenEagle Pass Hydro Plantinactive - Eagle Pass Hydro Plant : AEPTC : PPEPHAEPTC 101/6 330 Eagle Pass Non-Depr33000 - Land</v>
          </cell>
          <cell r="G3519" t="str">
            <v>Eagle Pass Hydro Plant</v>
          </cell>
          <cell r="H3519" t="str">
            <v>Hydro</v>
          </cell>
          <cell r="I3519" t="str">
            <v>-</v>
          </cell>
          <cell r="J3519" t="str">
            <v>Yes</v>
          </cell>
          <cell r="K3519" t="str">
            <v>Do Not Include</v>
          </cell>
        </row>
        <row r="3520">
          <cell r="F3520" t="str">
            <v>AEP Texas Central Co - GenEagle Pass Hydro Plantinactive - Eagle Pass Hydro Plant : AEPTC : PPEPHAEPTC 101/6 331 Eagle Pass Hydro33100 - Structures and Improvements</v>
          </cell>
          <cell r="G3520" t="str">
            <v>Eagle Pass Hydro Plant</v>
          </cell>
          <cell r="H3520" t="str">
            <v>Hydro</v>
          </cell>
          <cell r="I3520" t="str">
            <v>-</v>
          </cell>
          <cell r="J3520" t="str">
            <v>No</v>
          </cell>
          <cell r="K3520" t="str">
            <v>Do Not Include</v>
          </cell>
        </row>
        <row r="3521">
          <cell r="F3521" t="str">
            <v>AEP Texas Central Co - GenEagle Pass Hydro Plantinactive - Eagle Pass Hydro Plant : AEPTC : PPEPHAEPTC 101/6 332-333 Eagle Pass Hydr33200 - Reservoirs, Dams &amp; Waterway</v>
          </cell>
          <cell r="G3521" t="str">
            <v>Eagle Pass Hydro Plant</v>
          </cell>
          <cell r="H3521" t="str">
            <v>Hydro</v>
          </cell>
          <cell r="I3521" t="str">
            <v>-</v>
          </cell>
          <cell r="J3521" t="str">
            <v>No</v>
          </cell>
          <cell r="K3521" t="str">
            <v>Do Not Include</v>
          </cell>
        </row>
        <row r="3522">
          <cell r="F3522" t="str">
            <v>AEP Texas Central Co - GenEagle Pass Hydro Plantinactive - Eagle Pass Hydro Plant : AEPTC : PPEPHAEPTC 101/6 332-333 Eagle Pass Hydr33300 - Water Wheels, Turbines, Gen</v>
          </cell>
          <cell r="G3522" t="str">
            <v>Eagle Pass Hydro Plant</v>
          </cell>
          <cell r="H3522" t="str">
            <v>Hydro</v>
          </cell>
          <cell r="I3522" t="str">
            <v>-</v>
          </cell>
          <cell r="J3522" t="str">
            <v>No</v>
          </cell>
          <cell r="K3522" t="str">
            <v>Do Not Include</v>
          </cell>
        </row>
        <row r="3523">
          <cell r="F3523" t="str">
            <v>AEP Texas Central Co - GenEagle Pass Hydro Plantinactive - Eagle Pass Hydro Plant : AEPTC : PPEPHAEPTC 101/6 334 Eagle Pass Hydro33400 - Accessory Electric Equipmnt</v>
          </cell>
          <cell r="G3523" t="str">
            <v>Eagle Pass Hydro Plant</v>
          </cell>
          <cell r="H3523" t="str">
            <v>Hydro</v>
          </cell>
          <cell r="I3523" t="str">
            <v>-</v>
          </cell>
          <cell r="J3523" t="str">
            <v>No</v>
          </cell>
          <cell r="K3523" t="str">
            <v>Do Not Include</v>
          </cell>
        </row>
        <row r="3524">
          <cell r="F3524" t="str">
            <v>AEP Texas Central Co - GenEagle Pass Hydro Plantinactive - Eagle Pass Hydro Plant : AEPTC : PPEPHAEPTC 101/6 335 Eagle Pass Hydro33500 - Misc Power Plant Equipment</v>
          </cell>
          <cell r="G3524" t="str">
            <v>Eagle Pass Hydro Plant</v>
          </cell>
          <cell r="H3524" t="str">
            <v>Hydro</v>
          </cell>
          <cell r="I3524" t="str">
            <v>-</v>
          </cell>
          <cell r="J3524" t="str">
            <v>No</v>
          </cell>
          <cell r="K3524" t="str">
            <v>Do Not Include</v>
          </cell>
        </row>
        <row r="3525">
          <cell r="F3525" t="str">
            <v>AEP Texas Central Co - Geninactive -La Palma Generating Plantinactive - La Palma Generating Plant : AEPTC : PPLAPAEPTC 101/6 341, 343 La Palma Plant34100 - Structures &amp; Improvmnts-Gas</v>
          </cell>
          <cell r="G3525" t="str">
            <v>inactive -La Palma Generating Plant</v>
          </cell>
          <cell r="H3525" t="str">
            <v>Gas</v>
          </cell>
          <cell r="I3525" t="str">
            <v>-</v>
          </cell>
          <cell r="J3525" t="str">
            <v>No</v>
          </cell>
          <cell r="K3525" t="str">
            <v>Do Not Include</v>
          </cell>
        </row>
        <row r="3526">
          <cell r="F3526" t="str">
            <v>AEP Texas Central Co - Geninactive -La Palma Generating Plantinactive - La Palma Generating Plant : AEPTC : PPLAPAEPTC 101/6 341, 343 La Palma Plant34300 - Prime Movers - Gas</v>
          </cell>
          <cell r="G3526" t="str">
            <v>inactive -La Palma Generating Plant</v>
          </cell>
          <cell r="H3526" t="str">
            <v>Gas</v>
          </cell>
          <cell r="I3526" t="str">
            <v>-</v>
          </cell>
          <cell r="J3526" t="str">
            <v>No</v>
          </cell>
          <cell r="K3526" t="str">
            <v>Do Not Include</v>
          </cell>
        </row>
        <row r="3527">
          <cell r="F3527" t="str">
            <v>AEP Texas Central Co - Geninactive -La Palma Generating Plantinactive - La Palma Generating Plant : AEPTC : PPLAPAEPTC 101/6 342, 344-346 La Palma34200 - Fuel Holders - Gas</v>
          </cell>
          <cell r="G3527" t="str">
            <v>inactive -La Palma Generating Plant</v>
          </cell>
          <cell r="H3527" t="str">
            <v>Gas</v>
          </cell>
          <cell r="I3527" t="str">
            <v>-</v>
          </cell>
          <cell r="J3527" t="str">
            <v>No</v>
          </cell>
          <cell r="K3527" t="str">
            <v>Do Not Include</v>
          </cell>
        </row>
        <row r="3528">
          <cell r="F3528" t="str">
            <v>AEP Texas Central Co - Geninactive -La Palma Generating Plantinactive - La Palma Generating Plant : AEPTC : PPLAPAEPTC 101/6 342, 344-346 La Palma34400 - Generators - Gas</v>
          </cell>
          <cell r="G3528" t="str">
            <v>inactive -La Palma Generating Plant</v>
          </cell>
          <cell r="H3528" t="str">
            <v>Gas</v>
          </cell>
          <cell r="I3528" t="str">
            <v>-</v>
          </cell>
          <cell r="J3528" t="str">
            <v>No</v>
          </cell>
          <cell r="K3528" t="str">
            <v>Do Not Include</v>
          </cell>
        </row>
        <row r="3529">
          <cell r="F3529" t="str">
            <v>AEP Texas Central Co - Geninactive -La Palma Generating Plantinactive - La Palma Generating Plant : AEPTC : PPLAPAEPTC 101/6 342, 344-346 La Palma34500 - Accessory Electric Eq-Gas</v>
          </cell>
          <cell r="G3529" t="str">
            <v>inactive -La Palma Generating Plant</v>
          </cell>
          <cell r="H3529" t="str">
            <v>Gas</v>
          </cell>
          <cell r="I3529" t="str">
            <v>-</v>
          </cell>
          <cell r="J3529" t="str">
            <v>No</v>
          </cell>
          <cell r="K3529" t="str">
            <v>Do Not Include</v>
          </cell>
        </row>
        <row r="3530">
          <cell r="F3530" t="str">
            <v>AEP Texas Central Co - Geninactive -La Palma Generating Plantinactive - La Palma Generating Plant : AEPTC : PPLAPAEPTC 101/6 342, 344-346 La Palma34600 - Misc Power Plant Eq-Gas</v>
          </cell>
          <cell r="G3530" t="str">
            <v>inactive -La Palma Generating Plant</v>
          </cell>
          <cell r="H3530" t="str">
            <v>Gas</v>
          </cell>
          <cell r="I3530" t="str">
            <v>-</v>
          </cell>
          <cell r="J3530" t="str">
            <v>No</v>
          </cell>
          <cell r="K3530" t="str">
            <v>Do Not Include</v>
          </cell>
        </row>
        <row r="3531">
          <cell r="F3531" t="str">
            <v>AEP Texas Central Co - GenTransmission Subs 138KV-TX, AEPTCB M Davis 138KV Switching Station : AEPTC : 5044AEPTC 101/6 352 GSU35200 - Structures and Improvements</v>
          </cell>
          <cell r="G3531" t="str">
            <v>B M Davis Generating Plant</v>
          </cell>
          <cell r="H3531" t="str">
            <v>Gas</v>
          </cell>
          <cell r="I3531" t="str">
            <v>-</v>
          </cell>
          <cell r="J3531" t="str">
            <v>No</v>
          </cell>
          <cell r="K3531" t="str">
            <v>Do Not Include</v>
          </cell>
        </row>
        <row r="3532">
          <cell r="F3532" t="str">
            <v>AEP Texas Central Co - GenTransmission Subs 138KV-TX, AEPTCE S Joslin 138KV Switching Station : AEPTC : 3058AEPTC 101/6 352 GSU35200 - Structures and Improvements</v>
          </cell>
          <cell r="G3532" t="str">
            <v>E S Joslin Generating Plant</v>
          </cell>
          <cell r="H3532" t="str">
            <v>Gas</v>
          </cell>
          <cell r="I3532" t="str">
            <v>-</v>
          </cell>
          <cell r="J3532" t="str">
            <v>No</v>
          </cell>
          <cell r="K3532" t="str">
            <v>Do Not Include</v>
          </cell>
        </row>
        <row r="3533">
          <cell r="F3533" t="str">
            <v>AEP Texas Central Co - GenTransmission Subs 138KV-TX, AEPTCJ L Bates 138/69KV Substation : AEPTC : 1047AEPTC 101/6 352 GSU35200 - Structures and Improvements</v>
          </cell>
          <cell r="G3533" t="str">
            <v>inactive - L Bates Generating Plant</v>
          </cell>
          <cell r="H3533" t="str">
            <v>Gas</v>
          </cell>
          <cell r="I3533" t="str">
            <v>-</v>
          </cell>
          <cell r="J3533" t="str">
            <v>No</v>
          </cell>
          <cell r="K3533" t="str">
            <v>Do Not Include</v>
          </cell>
        </row>
        <row r="3534">
          <cell r="F3534" t="str">
            <v>AEP Texas Central Co - GenTransmission Subs 138KV-TX, AEPTCNueces Bay 138/69/12KV Switching Station : AEPTC : 5045AEPTC 101/6 352 GSU35200 - Structures and Improvements</v>
          </cell>
          <cell r="G3534" t="str">
            <v>inactiveNueces Bay Generating Plant</v>
          </cell>
          <cell r="H3534" t="str">
            <v>Gas</v>
          </cell>
          <cell r="I3534" t="str">
            <v>-</v>
          </cell>
          <cell r="J3534" t="str">
            <v>No</v>
          </cell>
          <cell r="K3534" t="str">
            <v>Do Not Include</v>
          </cell>
        </row>
        <row r="3535">
          <cell r="F3535" t="str">
            <v>AEP Texas Central Co - GenTransmission Subs 138KV-TX, AEPTCVictoria Plant 138/69/12KV Switching Station : AEPTC : 3066AEPTC 101/6 352 GSU35200 - Structures and Improvements</v>
          </cell>
          <cell r="G3535" t="str">
            <v>Transmission Subs 138KV-TX, AEPTC</v>
          </cell>
          <cell r="H3535" t="str">
            <v>-</v>
          </cell>
          <cell r="I3535" t="str">
            <v>-</v>
          </cell>
          <cell r="J3535" t="str">
            <v>No</v>
          </cell>
          <cell r="K3535" t="str">
            <v>Do Not Include</v>
          </cell>
        </row>
        <row r="3536">
          <cell r="F3536" t="str">
            <v>AEP Texas Central Co - GenTransmission Subs 345KV-TX, AEPTCColeto Creek 345/138KV Switching Station : AEPTC : 3074AEPTC 101/6 352 GSU35200 - Structures and Improvements</v>
          </cell>
          <cell r="G3536" t="str">
            <v>Coleto Creek Generating Plant</v>
          </cell>
          <cell r="H3536" t="str">
            <v>Coal</v>
          </cell>
          <cell r="I3536" t="str">
            <v>-</v>
          </cell>
          <cell r="J3536" t="str">
            <v>No</v>
          </cell>
          <cell r="K3536" t="str">
            <v>Do Not Include</v>
          </cell>
        </row>
        <row r="3537">
          <cell r="F3537" t="str">
            <v>AEP Texas Central Co - GenTransmission Subs 345KV-TX, AEPTCLa Palma 345/138/69KV Substation : AEPTC : 1013AEPTC 101/6 352 GSU35200 - Structures and Improvements</v>
          </cell>
          <cell r="G3537" t="str">
            <v>inactive -La Palma Generating Plant</v>
          </cell>
          <cell r="H3537" t="str">
            <v>Gas</v>
          </cell>
          <cell r="I3537" t="str">
            <v>-</v>
          </cell>
          <cell r="J3537" t="str">
            <v>No</v>
          </cell>
          <cell r="K3537" t="str">
            <v>Do Not Include</v>
          </cell>
        </row>
        <row r="3538">
          <cell r="F3538" t="str">
            <v>AEP Texas Central Co - GenTransmission Subs 345KV-TX, AEPTCLon C Hill 345/138/69KV Switching Station : AEPTC : 5079AEPTC 101/6 352 GSU35200 - Structures and Improvements</v>
          </cell>
          <cell r="G3538" t="str">
            <v>Lon C Hill Generating Plant</v>
          </cell>
          <cell r="H3538" t="str">
            <v>Gas</v>
          </cell>
          <cell r="I3538" t="str">
            <v>-</v>
          </cell>
          <cell r="J3538" t="str">
            <v>No</v>
          </cell>
          <cell r="K3538" t="str">
            <v>Do Not Include</v>
          </cell>
        </row>
        <row r="3539">
          <cell r="F3539" t="str">
            <v>AEP Texas Central Co - GenOklaunion Generating PlantOklaunion Generating Plant : PSO/AEPTN : PPOKLAEPTC 101/6 353 GSU35300 - Station Equipment</v>
          </cell>
          <cell r="G3539" t="str">
            <v>Oklaunion Generating Plant</v>
          </cell>
          <cell r="H3539" t="str">
            <v>Coal</v>
          </cell>
          <cell r="I3539" t="str">
            <v>_Partially Exposed</v>
          </cell>
          <cell r="J3539" t="str">
            <v>No</v>
          </cell>
          <cell r="K3539" t="str">
            <v>Do Not Include</v>
          </cell>
        </row>
        <row r="3540">
          <cell r="F3540" t="str">
            <v>AEP Texas Central Co - GenTransmission Subs 138KV-TX, AEPTCB M Davis 138KV Switching Station : AEPTC : 5044AEPTC 101/6 353 GSU35300 - Station Equipment</v>
          </cell>
          <cell r="G3540" t="str">
            <v>B M Davis Generating Plant</v>
          </cell>
          <cell r="H3540" t="str">
            <v>Gas</v>
          </cell>
          <cell r="I3540" t="str">
            <v>-</v>
          </cell>
          <cell r="J3540" t="str">
            <v>No</v>
          </cell>
          <cell r="K3540" t="str">
            <v>Do Not Include</v>
          </cell>
        </row>
        <row r="3541">
          <cell r="F3541" t="str">
            <v>AEP Texas Central Co - GenTransmission Subs 138KV-TX, AEPTCE S Joslin 138KV Switching Station : AEPTC : 3058AEPTC 101/6 353 GSU35300 - Station Equipment</v>
          </cell>
          <cell r="G3541" t="str">
            <v>E S Joslin Generating Plant</v>
          </cell>
          <cell r="H3541" t="str">
            <v>Gas</v>
          </cell>
          <cell r="I3541" t="str">
            <v>-</v>
          </cell>
          <cell r="J3541" t="str">
            <v>No</v>
          </cell>
          <cell r="K3541" t="str">
            <v>Do Not Include</v>
          </cell>
        </row>
        <row r="3542">
          <cell r="F3542" t="str">
            <v>AEP Texas Central Co - GenTransmission Subs 138KV-TX, AEPTCEagle Pass Hydro 138/69/12KV Substation : AEPTC : 7018AEPTC 101/6 353 GSU35300 - Station Equipment</v>
          </cell>
          <cell r="G3542" t="str">
            <v>Eagle Pass Hydro Plant</v>
          </cell>
          <cell r="H3542" t="str">
            <v>Hydro</v>
          </cell>
          <cell r="I3542" t="str">
            <v>-</v>
          </cell>
          <cell r="J3542" t="str">
            <v>No</v>
          </cell>
          <cell r="K3542" t="str">
            <v>Do Not Include</v>
          </cell>
        </row>
        <row r="3543">
          <cell r="F3543" t="str">
            <v>AEP Texas Central Co - GenTransmission Subs 138KV-TX, AEPTCJ L Bates 138/69KV Substation : AEPTC : 1047AEPTC 101/6 353 GSU35300 - Station Equipment</v>
          </cell>
          <cell r="G3543" t="str">
            <v>inactive - L Bates Generating Plant</v>
          </cell>
          <cell r="H3543" t="str">
            <v>Gas</v>
          </cell>
          <cell r="I3543" t="str">
            <v>-</v>
          </cell>
          <cell r="J3543" t="str">
            <v>No</v>
          </cell>
          <cell r="K3543" t="str">
            <v>Do Not Include</v>
          </cell>
        </row>
        <row r="3544">
          <cell r="F3544" t="str">
            <v>AEP Texas Central Co - GenTransmission Subs 138KV-TX, AEPTCLaredo Plant 138/69/12KV Substation : AEPTC : 7025AEPTC 101/6 353 GSU35300 - Station Equipment</v>
          </cell>
          <cell r="G3544" t="str">
            <v>inactive - Laredo Generating Plant</v>
          </cell>
          <cell r="H3544" t="str">
            <v>Gas</v>
          </cell>
          <cell r="I3544" t="str">
            <v>-</v>
          </cell>
          <cell r="J3544" t="str">
            <v>No</v>
          </cell>
          <cell r="K3544" t="str">
            <v>Do Not Include</v>
          </cell>
        </row>
        <row r="3545">
          <cell r="F3545" t="str">
            <v>AEP Texas Central Co - GenTransmission Subs 138KV-TX, AEPTCNueces Bay 138/69/12KV Switching Station : AEPTC : 5045AEPTC 101/6 353 GSU35300 - Station Equipment</v>
          </cell>
          <cell r="G3545" t="str">
            <v>inactiveNueces Bay Generating Plant</v>
          </cell>
          <cell r="H3545" t="str">
            <v>Gas</v>
          </cell>
          <cell r="I3545" t="str">
            <v>-</v>
          </cell>
          <cell r="J3545" t="str">
            <v>No</v>
          </cell>
          <cell r="K3545" t="str">
            <v>Do Not Include</v>
          </cell>
        </row>
        <row r="3546">
          <cell r="F3546" t="str">
            <v>AEP Texas Central Co - GenTransmission Subs 138KV-TX, AEPTCVictoria Plant 138/69/12KV Switching Station : AEPTC : 3066AEPTC 101/6 353 GSU35300 - Station Equipment</v>
          </cell>
          <cell r="G3546" t="str">
            <v>Transmission Subs 138KV-TX, AEPTC</v>
          </cell>
          <cell r="H3546" t="str">
            <v>-</v>
          </cell>
          <cell r="I3546" t="str">
            <v>-</v>
          </cell>
          <cell r="J3546" t="str">
            <v>No</v>
          </cell>
          <cell r="K3546" t="str">
            <v>Do Not Include</v>
          </cell>
        </row>
        <row r="3547">
          <cell r="F3547" t="str">
            <v>AEP Texas Central Co - GenTransmission Subs 345KV-TX, AEPTCColeto Creek 345/138KV Switching Station : AEPTC : 3074AEPTC 101/6 353 GSU35300 - Station Equipment</v>
          </cell>
          <cell r="G3547" t="str">
            <v>Coleto Creek Generating Plant</v>
          </cell>
          <cell r="H3547" t="str">
            <v>Coal</v>
          </cell>
          <cell r="I3547" t="str">
            <v>-</v>
          </cell>
          <cell r="J3547" t="str">
            <v>No</v>
          </cell>
          <cell r="K3547" t="str">
            <v>Do Not Include</v>
          </cell>
        </row>
        <row r="3548">
          <cell r="F3548" t="str">
            <v>AEP Texas Central Co - GenTransmission Subs 345KV-TX, AEPTCLa Palma 345/138/69KV Substation : AEPTC : 1013AEPTC 101/6 353 GSU35300 - Station Equipment</v>
          </cell>
          <cell r="G3548" t="str">
            <v>inactive -La Palma Generating Plant</v>
          </cell>
          <cell r="H3548" t="str">
            <v>Gas</v>
          </cell>
          <cell r="I3548" t="str">
            <v>-</v>
          </cell>
          <cell r="J3548" t="str">
            <v>No</v>
          </cell>
          <cell r="K3548" t="str">
            <v>Do Not Include</v>
          </cell>
        </row>
        <row r="3549">
          <cell r="F3549" t="str">
            <v>AEP Texas Central Co - GenTransmission Subs 345KV-TX, AEPTCLon C Hill 345/138/69KV Switching Station : AEPTC : 5079AEPTC 101/6 353 GSU35300 - Station Equipment</v>
          </cell>
          <cell r="G3549" t="str">
            <v>Lon C Hill Generating Plant</v>
          </cell>
          <cell r="H3549" t="str">
            <v>Gas</v>
          </cell>
          <cell r="I3549" t="str">
            <v>-</v>
          </cell>
          <cell r="J3549" t="str">
            <v>No</v>
          </cell>
          <cell r="K3549" t="str">
            <v>Do Not Include</v>
          </cell>
        </row>
        <row r="3550">
          <cell r="F3550" t="str">
            <v>AEP Texas Central Co - GenGeneral &amp; Misc - TX, AEPTCAEPTC Activity-Texas : AEPTC : 9002AEPTC 101/6 390 Prod39000 - Structures and Improvements</v>
          </cell>
          <cell r="G3550" t="str">
            <v>General &amp; Misc - TX, AEPTC</v>
          </cell>
          <cell r="H3550" t="str">
            <v>-</v>
          </cell>
          <cell r="I3550" t="str">
            <v>-</v>
          </cell>
          <cell r="J3550" t="str">
            <v>No</v>
          </cell>
          <cell r="K3550" t="str">
            <v>Do Not Include</v>
          </cell>
        </row>
        <row r="3551">
          <cell r="F3551" t="str">
            <v>AEP Texas Central Co - GenOffice/Service Bldg-TX, AEPTCColeto Creek Generating Plant Road Light : AEPTC : B0222AEPTC 101/6 390 Prod39000 - Structures and Improvements</v>
          </cell>
          <cell r="G3551" t="str">
            <v>Office/Service Bldg-TX, AEPTC</v>
          </cell>
          <cell r="H3551" t="str">
            <v>-</v>
          </cell>
          <cell r="I3551" t="str">
            <v>-</v>
          </cell>
          <cell r="J3551" t="str">
            <v>No</v>
          </cell>
          <cell r="K3551" t="str">
            <v>Do Not Include</v>
          </cell>
        </row>
        <row r="3552">
          <cell r="F3552" t="str">
            <v>AEP Texas Central Co - GenOffice/Service Bldg-TX, AEPTCColeto Creek Generating Plant Shop : AEPTC : B0221AEPTC 101/6 390 Prod39000 - Structures and Improvements</v>
          </cell>
          <cell r="G3552" t="str">
            <v>Office/Service Bldg-TX, AEPTC</v>
          </cell>
          <cell r="H3552" t="str">
            <v>-</v>
          </cell>
          <cell r="I3552" t="str">
            <v>-</v>
          </cell>
          <cell r="J3552" t="str">
            <v>No</v>
          </cell>
          <cell r="K3552" t="str">
            <v>Do Not Include</v>
          </cell>
        </row>
        <row r="3553">
          <cell r="F3553" t="str">
            <v>AEP Texas Central Co - GenOffice/Service Bldg-TX, AEPTCCorpus Christi - Environmental Lab : AEPTC : B0180AEPTC 101/6 390 Prod39000 - Structures and Improvements</v>
          </cell>
          <cell r="G3553" t="str">
            <v>Office/Service Bldg-TX, AEPTC</v>
          </cell>
          <cell r="H3553" t="str">
            <v>-</v>
          </cell>
          <cell r="I3553" t="str">
            <v>-</v>
          </cell>
          <cell r="J3553" t="str">
            <v>No</v>
          </cell>
          <cell r="K3553" t="str">
            <v>Do Not Include</v>
          </cell>
        </row>
        <row r="3554">
          <cell r="F3554" t="str">
            <v>AEP Texas Central Co - GenDistribution Mass Prop - TX, AEPTCTexas Distribution Mass Property : AEPTC : TXDISTAEPTC 101/6 391 Prod39100 - Office Furniture, Equipment</v>
          </cell>
          <cell r="G3554" t="str">
            <v>Distribution Mass Prop - TX, AEPTC</v>
          </cell>
          <cell r="H3554" t="str">
            <v>-</v>
          </cell>
          <cell r="I3554" t="str">
            <v>-</v>
          </cell>
          <cell r="J3554" t="str">
            <v>No</v>
          </cell>
          <cell r="K3554" t="str">
            <v>Do Not Include</v>
          </cell>
        </row>
        <row r="3555">
          <cell r="F3555" t="str">
            <v>AEP Texas Central Co - GenGen Plant Equip-TX, AEPTCCorpus Christi - Customer Service Ctr : AEPTC : D0080AEPTC 101/6 391 Prod39100 - Office Furniture, Equipment</v>
          </cell>
          <cell r="G3555" t="str">
            <v>Gen Plant Equip-TX, AEPTC</v>
          </cell>
          <cell r="H3555" t="str">
            <v>-</v>
          </cell>
          <cell r="I3555" t="str">
            <v>-</v>
          </cell>
          <cell r="J3555" t="str">
            <v>No</v>
          </cell>
          <cell r="K3555" t="str">
            <v>Do Not Include</v>
          </cell>
        </row>
        <row r="3556">
          <cell r="F3556" t="str">
            <v>AEP Texas Central Co - GenGen Plant Equip-TX, AEPTCTexas General Plant Equipment (except land) : AEPTC : TXGENAEPTC 101/6 391 Prod39100 - Office Furniture, Equipment</v>
          </cell>
          <cell r="G3556" t="str">
            <v>Gen Plant Equip-TX, AEPTC</v>
          </cell>
          <cell r="H3556" t="str">
            <v>-</v>
          </cell>
          <cell r="I3556" t="str">
            <v>-</v>
          </cell>
          <cell r="J3556" t="str">
            <v>No</v>
          </cell>
          <cell r="K3556" t="str">
            <v>Do Not Include</v>
          </cell>
        </row>
        <row r="3557">
          <cell r="F3557" t="str">
            <v>AEP Texas Central Co - GenGeneral &amp; Misc - TX, AEPTCAEPTC Activity-Texas : AEPTC : 9002AEPTC 101/6 391 Prod39100 - Office Furniture, Equipment</v>
          </cell>
          <cell r="G3557" t="str">
            <v>General &amp; Misc - TX, AEPTC</v>
          </cell>
          <cell r="H3557" t="str">
            <v>-</v>
          </cell>
          <cell r="I3557" t="str">
            <v>-</v>
          </cell>
          <cell r="J3557" t="str">
            <v>No</v>
          </cell>
          <cell r="K3557" t="str">
            <v>Do Not Include</v>
          </cell>
        </row>
        <row r="3558">
          <cell r="F3558" t="str">
            <v>AEP Texas Central Co - GenOffice/Service Bldg-TX, AEPTCCorpus Christi ESO Energy Control Center - 5502 Corporate Dr : AEPTC : B0189AEPTC 101/6 391 Prod39100 - Office Furniture, Equipment</v>
          </cell>
          <cell r="G3558" t="str">
            <v>Office/Service Bldg-TX, AEPTC</v>
          </cell>
          <cell r="H3558" t="str">
            <v>-</v>
          </cell>
          <cell r="I3558" t="str">
            <v>-</v>
          </cell>
          <cell r="J3558" t="str">
            <v>No</v>
          </cell>
          <cell r="K3558" t="str">
            <v>Do Not Include</v>
          </cell>
        </row>
        <row r="3559">
          <cell r="F3559" t="str">
            <v>AEP Texas Central Co - GenOffice/Service Bldg-TX, AEPTCCorpus Christi Home Office - 539 N Carancahua : AEPTC : B0573AEPTC 101/6 391 Prod39100 - Office Furniture, Equipment</v>
          </cell>
          <cell r="G3559" t="str">
            <v>Office/Service Bldg-TX, AEPTC</v>
          </cell>
          <cell r="H3559" t="str">
            <v>-</v>
          </cell>
          <cell r="I3559" t="str">
            <v>-</v>
          </cell>
          <cell r="J3559" t="str">
            <v>No</v>
          </cell>
          <cell r="K3559" t="str">
            <v>Do Not Include</v>
          </cell>
        </row>
        <row r="3560">
          <cell r="F3560" t="str">
            <v>AEP Texas Central Co - GenOklaunion Generating PlantOklaunion Generating Plant : PSO/AEPTN : PPOKLAEPTC 101/6 391 Prod39100 - Office Furniture, Equipment</v>
          </cell>
          <cell r="G3560" t="str">
            <v>Oklaunion Generating Plant</v>
          </cell>
          <cell r="H3560" t="str">
            <v>Coal</v>
          </cell>
          <cell r="I3560" t="str">
            <v>_Partially Exposed</v>
          </cell>
          <cell r="J3560" t="str">
            <v>No</v>
          </cell>
          <cell r="K3560" t="str">
            <v>Do Not Include</v>
          </cell>
        </row>
        <row r="3561">
          <cell r="F3561" t="str">
            <v>AEP Texas Central Co - GenSouth Texas Project Nuclear PlantSouth Texas Nuclear Generating Plant : AEPTC : PPSTPAEPTC 101/6 391 Prod39100 - Office Furniture, Equipment</v>
          </cell>
          <cell r="G3561" t="str">
            <v>South Texas Project Nuclear Plant</v>
          </cell>
          <cell r="H3561" t="str">
            <v>-</v>
          </cell>
          <cell r="I3561" t="str">
            <v>-</v>
          </cell>
          <cell r="J3561" t="str">
            <v>No</v>
          </cell>
          <cell r="K3561" t="str">
            <v>Do Not Include</v>
          </cell>
        </row>
        <row r="3562">
          <cell r="F3562" t="str">
            <v>AEP Texas Central Co - GenCommunications - TX, AEPTCCorpus Christi - Telecommunications : AEPTC : F0094AEPTC 101/6 391 Prod39111 - Office Equip - Computers</v>
          </cell>
          <cell r="G3562" t="str">
            <v>Communications - TX, AEPTC</v>
          </cell>
          <cell r="H3562" t="str">
            <v>-</v>
          </cell>
          <cell r="I3562" t="str">
            <v>-</v>
          </cell>
          <cell r="J3562" t="str">
            <v>No</v>
          </cell>
          <cell r="K3562" t="str">
            <v>Do Not Include</v>
          </cell>
        </row>
        <row r="3563">
          <cell r="F3563" t="str">
            <v>AEP Texas Central Co - GenDistribution Substations-TX, AEPTCInactive - Reserve San Benito : AEPTC : DS1000AEPTC 101/6 391 Prod39111 - Office Equip - Computers</v>
          </cell>
          <cell r="G3563" t="str">
            <v>Distribution Substations-TX, AEPTC</v>
          </cell>
          <cell r="H3563" t="str">
            <v>-</v>
          </cell>
          <cell r="I3563" t="str">
            <v>-</v>
          </cell>
          <cell r="J3563" t="str">
            <v>No</v>
          </cell>
          <cell r="K3563" t="str">
            <v>Do Not Include</v>
          </cell>
        </row>
        <row r="3564">
          <cell r="F3564" t="str">
            <v>AEP Texas Central Co - GenGen Plant Equip-TX, AEPTCCorpus Christi - Customer Service Ctr : AEPTC : D0080AEPTC 101/6 391 Prod39111 - Office Equip - Computers</v>
          </cell>
          <cell r="G3564" t="str">
            <v>Gen Plant Equip-TX, AEPTC</v>
          </cell>
          <cell r="H3564" t="str">
            <v>-</v>
          </cell>
          <cell r="I3564" t="str">
            <v>-</v>
          </cell>
          <cell r="J3564" t="str">
            <v>No</v>
          </cell>
          <cell r="K3564" t="str">
            <v>Do Not Include</v>
          </cell>
        </row>
        <row r="3565">
          <cell r="F3565" t="str">
            <v>AEP Texas Central Co - GenGen Plant Equip-TX, AEPTCTexas General Plant Equipment (except land) : AEPTC : TXGENAEPTC 101/6 391 Prod39111 - Office Equip - Computers</v>
          </cell>
          <cell r="G3565" t="str">
            <v>Gen Plant Equip-TX, AEPTC</v>
          </cell>
          <cell r="H3565" t="str">
            <v>-</v>
          </cell>
          <cell r="I3565" t="str">
            <v>-</v>
          </cell>
          <cell r="J3565" t="str">
            <v>No</v>
          </cell>
          <cell r="K3565" t="str">
            <v>Do Not Include</v>
          </cell>
        </row>
        <row r="3566">
          <cell r="F3566" t="str">
            <v>AEP Texas Central Co - GenSouth Texas Project Nuclear PlantSouth Texas Nuclear Generating Plant : AEPTC : PPSTPAEPTC 101/6 391 Prod39111 - Office Equip - Computers</v>
          </cell>
          <cell r="G3566" t="str">
            <v>South Texas Project Nuclear Plant</v>
          </cell>
          <cell r="H3566" t="str">
            <v>-</v>
          </cell>
          <cell r="I3566" t="str">
            <v>-</v>
          </cell>
          <cell r="J3566" t="str">
            <v>No</v>
          </cell>
          <cell r="K3566" t="str">
            <v>Do Not Include</v>
          </cell>
        </row>
        <row r="3567">
          <cell r="F3567" t="str">
            <v>AEP Texas Central Co - GenGen Plant Equip-TX, AEPTCAcct 392 - Trucks, diggers, aerial dev : AEPTC : VE10AEPTC 101/6 392 - 10 Yr Trucks Prod39200 - Transportation Equipment</v>
          </cell>
          <cell r="G3567" t="str">
            <v>Gen Plant Equip-TX, AEPTC</v>
          </cell>
          <cell r="H3567" t="str">
            <v>-</v>
          </cell>
          <cell r="I3567" t="str">
            <v>-</v>
          </cell>
          <cell r="J3567" t="str">
            <v>No</v>
          </cell>
          <cell r="K3567" t="str">
            <v>Do Not Include</v>
          </cell>
        </row>
        <row r="3568">
          <cell r="F3568" t="str">
            <v>AEP Texas Central Co - GenGen Plant Equip-TX, AEPTCAcct 392 - Cars, light P/U : AEPTC : VEHIAEPTC 101/6 392 - 5 Year Cars, Prod39200 - Transportation Equipment</v>
          </cell>
          <cell r="G3568" t="str">
            <v>Gen Plant Equip-TX, AEPTC</v>
          </cell>
          <cell r="H3568" t="str">
            <v>-</v>
          </cell>
          <cell r="I3568" t="str">
            <v>-</v>
          </cell>
          <cell r="J3568" t="str">
            <v>No</v>
          </cell>
          <cell r="K3568" t="str">
            <v>Do Not Include</v>
          </cell>
        </row>
        <row r="3569">
          <cell r="F3569" t="str">
            <v>AEP Texas Central Co - GenGen Plant Equip-TX, AEPTCAcct 392 - Trailers, flatbed, floats, etc : AEPTC : VEH20AEPTC 101/6 392 20 Yr Trailers Prod39200 - Transportation Equipment</v>
          </cell>
          <cell r="G3569" t="str">
            <v>Gen Plant Equip-TX, AEPTC</v>
          </cell>
          <cell r="H3569" t="str">
            <v>-</v>
          </cell>
          <cell r="I3569" t="str">
            <v>-</v>
          </cell>
          <cell r="J3569" t="str">
            <v>No</v>
          </cell>
          <cell r="K3569" t="str">
            <v>Do Not Include</v>
          </cell>
        </row>
        <row r="3570">
          <cell r="F3570" t="str">
            <v>AEP Texas Central Co - GenColeto Creek Generating Plantinactive - Coleto Creek Generating Plant : AEPTC : PPCOCAEPTC 101/6 393 Prod39300 - Stores Equipment</v>
          </cell>
          <cell r="G3570" t="str">
            <v>Coleto Creek Generating Plant</v>
          </cell>
          <cell r="H3570" t="str">
            <v>Coal</v>
          </cell>
          <cell r="I3570" t="str">
            <v>-</v>
          </cell>
          <cell r="J3570" t="str">
            <v>No</v>
          </cell>
          <cell r="K3570" t="str">
            <v>Do Not Include</v>
          </cell>
        </row>
        <row r="3571">
          <cell r="F3571" t="str">
            <v>AEP Texas Central Co - GenGen Plant Equip-TX, AEPTCTexas General Plant Equipment (except land) : AEPTC : TXGENAEPTC 101/6 393 Prod39300 - Stores Equipment</v>
          </cell>
          <cell r="G3571" t="str">
            <v>Gen Plant Equip-TX, AEPTC</v>
          </cell>
          <cell r="H3571" t="str">
            <v>-</v>
          </cell>
          <cell r="I3571" t="str">
            <v>-</v>
          </cell>
          <cell r="J3571" t="str">
            <v>No</v>
          </cell>
          <cell r="K3571" t="str">
            <v>Do Not Include</v>
          </cell>
        </row>
        <row r="3572">
          <cell r="F3572" t="str">
            <v>AEP Texas Central Co - GenSouth Texas Project Nuclear PlantSouth Texas Nuclear Generating Plant : AEPTC : PPSTPAEPTC 101/6 393 Prod39300 - Stores Equipment</v>
          </cell>
          <cell r="G3572" t="str">
            <v>South Texas Project Nuclear Plant</v>
          </cell>
          <cell r="H3572" t="str">
            <v>-</v>
          </cell>
          <cell r="I3572" t="str">
            <v>-</v>
          </cell>
          <cell r="J3572" t="str">
            <v>No</v>
          </cell>
          <cell r="K3572" t="str">
            <v>Do Not Include</v>
          </cell>
        </row>
        <row r="3573">
          <cell r="F3573" t="str">
            <v>AEP Texas Central Co - GenDistribution Mass Prop - TX, AEPTCTexas Distribution Mass Property : AEPTC : TXDISTAEPTC 101/6 394 Prod39400 - Tools</v>
          </cell>
          <cell r="G3573" t="str">
            <v>Distribution Mass Prop - TX, AEPTC</v>
          </cell>
          <cell r="H3573" t="str">
            <v>-</v>
          </cell>
          <cell r="I3573" t="str">
            <v>-</v>
          </cell>
          <cell r="J3573" t="str">
            <v>No</v>
          </cell>
          <cell r="K3573" t="str">
            <v>Do Not Include</v>
          </cell>
        </row>
        <row r="3574">
          <cell r="F3574" t="str">
            <v>AEP Texas Central Co - GenDistribution Substations-TX, AEPTCReserve Corpus Christi : AEPTC : 5000AEPTC 101/6 394 Prod39400 - Tools</v>
          </cell>
          <cell r="G3574" t="str">
            <v>Distribution Substations-TX, AEPTC</v>
          </cell>
          <cell r="H3574" t="str">
            <v>-</v>
          </cell>
          <cell r="I3574" t="str">
            <v>-</v>
          </cell>
          <cell r="J3574" t="str">
            <v>No</v>
          </cell>
          <cell r="K3574" t="str">
            <v>Do Not Include</v>
          </cell>
        </row>
        <row r="3575">
          <cell r="F3575" t="str">
            <v>AEP Texas Central Co - GenGen Plant Equip-TX, AEPTCTexas General Plant Equipment (except land) : AEPTC : TXGENAEPTC 101/6 394 Prod39400 - Tools</v>
          </cell>
          <cell r="G3575" t="str">
            <v>Gen Plant Equip-TX, AEPTC</v>
          </cell>
          <cell r="H3575" t="str">
            <v>-</v>
          </cell>
          <cell r="I3575" t="str">
            <v>-</v>
          </cell>
          <cell r="J3575" t="str">
            <v>No</v>
          </cell>
          <cell r="K3575" t="str">
            <v>Do Not Include</v>
          </cell>
        </row>
        <row r="3576">
          <cell r="F3576" t="str">
            <v>AEP Texas Central Co - GenOffice/Service Bldg-TX, AEPTCCorpus Christi - Central Transformer Shop (Technical Ctr) : AEPTC : B0204AEPTC 101/6 394 Prod39400 - Tools</v>
          </cell>
          <cell r="G3576" t="str">
            <v>Office/Service Bldg-TX, AEPTC</v>
          </cell>
          <cell r="H3576" t="str">
            <v>-</v>
          </cell>
          <cell r="I3576" t="str">
            <v>-</v>
          </cell>
          <cell r="J3576" t="str">
            <v>No</v>
          </cell>
          <cell r="K3576" t="str">
            <v>Do Not Include</v>
          </cell>
        </row>
        <row r="3577">
          <cell r="F3577" t="str">
            <v>AEP Texas Central Co - GenOklaunion Generating PlantOklaunion Generating Plant : PSO/AEPTN : PPOKLAEPTC 101/6 394 Prod39400 - Tools</v>
          </cell>
          <cell r="G3577" t="str">
            <v>Oklaunion Generating Plant</v>
          </cell>
          <cell r="H3577" t="str">
            <v>Coal</v>
          </cell>
          <cell r="I3577" t="str">
            <v>_Partially Exposed</v>
          </cell>
          <cell r="J3577" t="str">
            <v>No</v>
          </cell>
          <cell r="K3577" t="str">
            <v>Do Not Include</v>
          </cell>
        </row>
        <row r="3578">
          <cell r="F3578" t="str">
            <v>AEP Texas Central Co - GenTransmission Subs =&lt;69KV-TX, AEPTCReserve Victoria 69KV : AEPTC : 3000AEPTC 101/6 394 Prod39400 - Tools</v>
          </cell>
          <cell r="G3578" t="str">
            <v>Transmission Subs =&lt;69KV-TX, AEPTC</v>
          </cell>
          <cell r="H3578" t="str">
            <v>-</v>
          </cell>
          <cell r="I3578" t="str">
            <v>-</v>
          </cell>
          <cell r="J3578" t="str">
            <v>No</v>
          </cell>
          <cell r="K3578" t="str">
            <v>Do Not Include</v>
          </cell>
        </row>
        <row r="3579">
          <cell r="F3579" t="str">
            <v>AEP Texas Central Co - GenTransmission Subs 138KV-TX, AEPTCAransas Pass 138/69/12KV Substation : AEPTC : 5002AEPTC 101/6 394 Prod39400 - Tools</v>
          </cell>
          <cell r="G3579" t="str">
            <v>Transmission Subs 138KV-TX, AEPTC</v>
          </cell>
          <cell r="H3579" t="str">
            <v>-</v>
          </cell>
          <cell r="I3579" t="str">
            <v>-</v>
          </cell>
          <cell r="J3579" t="str">
            <v>No</v>
          </cell>
          <cell r="K3579" t="str">
            <v>Do Not Include</v>
          </cell>
        </row>
        <row r="3580">
          <cell r="F3580" t="str">
            <v>AEP Texas Central Co - GenTransmission Subs 138KV-TX, AEPTCMobile Circuit Switch #1 138KV Substation : AEPTC : 3002AEPTC 101/6 394 Prod39400 - Tools</v>
          </cell>
          <cell r="G3580" t="str">
            <v>Transmission Subs 138KV-TX, AEPTC</v>
          </cell>
          <cell r="H3580" t="str">
            <v>-</v>
          </cell>
          <cell r="I3580" t="str">
            <v>-</v>
          </cell>
          <cell r="J3580" t="str">
            <v>No</v>
          </cell>
          <cell r="K3580" t="str">
            <v>Do Not Include</v>
          </cell>
        </row>
        <row r="3581">
          <cell r="F3581" t="str">
            <v>AEP Texas Central Co - GenColeto Creek Generating Plantinactive - Coleto Creek Generating Plant : AEPTC : PPCOCAEPTC 101/6 395 Prod39500 - Laboratory Equipment</v>
          </cell>
          <cell r="G3581" t="str">
            <v>Coleto Creek Generating Plant</v>
          </cell>
          <cell r="H3581" t="str">
            <v>Coal</v>
          </cell>
          <cell r="I3581" t="str">
            <v>-</v>
          </cell>
          <cell r="J3581" t="str">
            <v>No</v>
          </cell>
          <cell r="K3581" t="str">
            <v>Do Not Include</v>
          </cell>
        </row>
        <row r="3582">
          <cell r="F3582" t="str">
            <v>AEP Texas Central Co - GenDistribution Mass Prop - TX, AEPTCTech Center - Meter Shop : AEPTC : METRAEPTC 101/6 395 Prod39500 - Laboratory Equipment</v>
          </cell>
          <cell r="G3582" t="str">
            <v>Distribution Mass Prop - TX, AEPTC</v>
          </cell>
          <cell r="H3582" t="str">
            <v>-</v>
          </cell>
          <cell r="I3582" t="str">
            <v>-</v>
          </cell>
          <cell r="J3582" t="str">
            <v>No</v>
          </cell>
          <cell r="K3582" t="str">
            <v>Do Not Include</v>
          </cell>
        </row>
        <row r="3583">
          <cell r="F3583" t="str">
            <v>AEP Texas Central Co - GenDistribution Mass Prop - TX, AEPTCTexas Distribution Mass Property : AEPTC : TXDISTAEPTC 101/6 395 Prod39500 - Laboratory Equipment</v>
          </cell>
          <cell r="G3583" t="str">
            <v>Distribution Mass Prop - TX, AEPTC</v>
          </cell>
          <cell r="H3583" t="str">
            <v>-</v>
          </cell>
          <cell r="I3583" t="str">
            <v>-</v>
          </cell>
          <cell r="J3583" t="str">
            <v>No</v>
          </cell>
          <cell r="K3583" t="str">
            <v>Do Not Include</v>
          </cell>
        </row>
        <row r="3584">
          <cell r="F3584" t="str">
            <v>AEP Texas Central Co - GenGen Plant Equip-TX, AEPTCTexas General Plant Equipment (except land) : AEPTC : TXGENAEPTC 101/6 395 Prod39500 - Laboratory Equipment</v>
          </cell>
          <cell r="G3584" t="str">
            <v>Gen Plant Equip-TX, AEPTC</v>
          </cell>
          <cell r="H3584" t="str">
            <v>-</v>
          </cell>
          <cell r="I3584" t="str">
            <v>-</v>
          </cell>
          <cell r="J3584" t="str">
            <v>No</v>
          </cell>
          <cell r="K3584" t="str">
            <v>Do Not Include</v>
          </cell>
        </row>
        <row r="3585">
          <cell r="F3585" t="str">
            <v>AEP Texas Central Co - GenOklaunion Generating PlantOklaunion Generating Plant : PSO/AEPTN : PPOKLAEPTC 101/6 395 Prod39500 - Laboratory Equipment</v>
          </cell>
          <cell r="G3585" t="str">
            <v>Oklaunion Generating Plant</v>
          </cell>
          <cell r="H3585" t="str">
            <v>Coal</v>
          </cell>
          <cell r="I3585" t="str">
            <v>_Partially Exposed</v>
          </cell>
          <cell r="J3585" t="str">
            <v>No</v>
          </cell>
          <cell r="K3585" t="str">
            <v>Do Not Include</v>
          </cell>
        </row>
        <row r="3586">
          <cell r="F3586" t="str">
            <v>AEP Texas Central Co - GenTransmission Subs =&lt;69KV-TX, AEPTCTransmission Substation (Cd) , TX : AEPTC : 5SSTAEPTC 101/6 395 Prod39500 - Laboratory Equipment</v>
          </cell>
          <cell r="G3586" t="str">
            <v>Transmission Subs =&lt;69KV-TX, AEPTC</v>
          </cell>
          <cell r="H3586" t="str">
            <v>-</v>
          </cell>
          <cell r="I3586" t="str">
            <v>-</v>
          </cell>
          <cell r="J3586" t="str">
            <v>No</v>
          </cell>
          <cell r="K3586" t="str">
            <v>Do Not Include</v>
          </cell>
        </row>
        <row r="3587">
          <cell r="F3587" t="str">
            <v>AEP Texas Central Co - GenTransmission Subs =&lt;69KV-TX, AEPTCTransmission Substation (Wd) , TX : AEPTC : 7SSTAEPTC 101/6 395 Prod39500 - Laboratory Equipment</v>
          </cell>
          <cell r="G3587" t="str">
            <v>Transmission Subs =&lt;69KV-TX, AEPTC</v>
          </cell>
          <cell r="H3587" t="str">
            <v>-</v>
          </cell>
          <cell r="I3587" t="str">
            <v>-</v>
          </cell>
          <cell r="J3587" t="str">
            <v>No</v>
          </cell>
          <cell r="K3587" t="str">
            <v>Do Not Include</v>
          </cell>
        </row>
        <row r="3588">
          <cell r="F3588" t="str">
            <v>AEP Texas Central Co - GenColeto Creek Generating Plantinactive - Coleto Creek Generating Plant : AEPTC : PPCOCAEPTC 101/6 396 Prod39600 - Power Operated Equipment</v>
          </cell>
          <cell r="G3588" t="str">
            <v>Coleto Creek Generating Plant</v>
          </cell>
          <cell r="H3588" t="str">
            <v>Coal</v>
          </cell>
          <cell r="I3588" t="str">
            <v>-</v>
          </cell>
          <cell r="J3588" t="str">
            <v>No</v>
          </cell>
          <cell r="K3588" t="str">
            <v>Do Not Include</v>
          </cell>
        </row>
        <row r="3589">
          <cell r="F3589" t="str">
            <v>AEP Texas Central Co - GenCommunications - TX, AEPTCCentral Division Communications &amp; Relay Equipment : AEPTC : D0574AEPTC 101/6 397 Prod39700 - Communication Equipment</v>
          </cell>
          <cell r="G3589" t="str">
            <v>Communications - TX, AEPTC</v>
          </cell>
          <cell r="H3589" t="str">
            <v>-</v>
          </cell>
          <cell r="I3589" t="str">
            <v>-</v>
          </cell>
          <cell r="J3589" t="str">
            <v>No</v>
          </cell>
          <cell r="K3589" t="str">
            <v>Do Not Include</v>
          </cell>
        </row>
        <row r="3590">
          <cell r="F3590" t="str">
            <v>AEP Texas Central Co - GenCommunications - TX, AEPTCCorpus Christi - Telecommunications : AEPTC : F0094AEPTC 101/6 397 Prod39700 - Communication Equipment</v>
          </cell>
          <cell r="G3590" t="str">
            <v>Communications - TX, AEPTC</v>
          </cell>
          <cell r="H3590" t="str">
            <v>-</v>
          </cell>
          <cell r="I3590" t="str">
            <v>-</v>
          </cell>
          <cell r="J3590" t="str">
            <v>No</v>
          </cell>
          <cell r="K3590" t="str">
            <v>Do Not Include</v>
          </cell>
        </row>
        <row r="3591">
          <cell r="F3591" t="str">
            <v>AEP Texas Central Co - GenCommunications - TX, AEPTCNorthern Division Communications &amp; Relay Equipment : AEPTC : D0374AEPTC 101/6 397 Prod39700 - Communication Equipment</v>
          </cell>
          <cell r="G3591" t="str">
            <v>Communications - TX, AEPTC</v>
          </cell>
          <cell r="H3591" t="str">
            <v>-</v>
          </cell>
          <cell r="I3591" t="str">
            <v>-</v>
          </cell>
          <cell r="J3591" t="str">
            <v>No</v>
          </cell>
          <cell r="K3591" t="str">
            <v>Do Not Include</v>
          </cell>
        </row>
        <row r="3592">
          <cell r="F3592" t="str">
            <v>AEP Texas Central Co - GenCommunications - TX, AEPTCWestern Division - Telecommunications : AEPTC : I0795AEPTC 101/6 397 Prod39700 - Communication Equipment</v>
          </cell>
          <cell r="G3592" t="str">
            <v>Communications - TX, AEPTC</v>
          </cell>
          <cell r="H3592" t="str">
            <v>-</v>
          </cell>
          <cell r="I3592" t="str">
            <v>-</v>
          </cell>
          <cell r="J3592" t="str">
            <v>No</v>
          </cell>
          <cell r="K3592" t="str">
            <v>Do Not Include</v>
          </cell>
        </row>
        <row r="3593">
          <cell r="F3593" t="str">
            <v>AEP Texas Central Co - GenDistribution Substations-TX, AEPTCPueblo 138/12KV Substation : AEPTC : 7020AEPTC 101/6 397 Prod39700 - Communication Equipment</v>
          </cell>
          <cell r="G3593" t="str">
            <v>Distribution Substations-TX, AEPTC</v>
          </cell>
          <cell r="H3593" t="str">
            <v>-</v>
          </cell>
          <cell r="I3593" t="str">
            <v>-</v>
          </cell>
          <cell r="J3593" t="str">
            <v>No</v>
          </cell>
          <cell r="K3593" t="str">
            <v>Do Not Include</v>
          </cell>
        </row>
        <row r="3594">
          <cell r="F3594" t="str">
            <v>AEP Texas Central Co - GenGen Plant Equip-TX, AEPTCCorpus Christi - Customer Service Ctr : AEPTC : D0080AEPTC 101/6 397 Prod39700 - Communication Equipment</v>
          </cell>
          <cell r="G3594" t="str">
            <v>Gen Plant Equip-TX, AEPTC</v>
          </cell>
          <cell r="H3594" t="str">
            <v>-</v>
          </cell>
          <cell r="I3594" t="str">
            <v>-</v>
          </cell>
          <cell r="J3594" t="str">
            <v>No</v>
          </cell>
          <cell r="K3594" t="str">
            <v>Do Not Include</v>
          </cell>
        </row>
        <row r="3595">
          <cell r="F3595" t="str">
            <v>AEP Texas Central Co - GenGen Plant Equip-TX, AEPTCCorpus Christi - System Dispatch Operations : AEPTC : D0993AEPTC 101/6 397 Prod39700 - Communication Equipment</v>
          </cell>
          <cell r="G3595" t="str">
            <v>Gen Plant Equip-TX, AEPTC</v>
          </cell>
          <cell r="H3595" t="str">
            <v>-</v>
          </cell>
          <cell r="I3595" t="str">
            <v>-</v>
          </cell>
          <cell r="J3595" t="str">
            <v>No</v>
          </cell>
          <cell r="K3595" t="str">
            <v>Do Not Include</v>
          </cell>
        </row>
        <row r="3596">
          <cell r="F3596" t="str">
            <v>AEP Texas Central Co - GenGen Plant Equip-TX, AEPTCGeneral Substation, TX : AEPTC : 1SSGAEPTC 101/6 397 Prod39700 - Communication Equipment</v>
          </cell>
          <cell r="G3596" t="str">
            <v>Gen Plant Equip-TX, AEPTC</v>
          </cell>
          <cell r="H3596" t="str">
            <v>-</v>
          </cell>
          <cell r="I3596" t="str">
            <v>-</v>
          </cell>
          <cell r="J3596" t="str">
            <v>No</v>
          </cell>
          <cell r="K3596" t="str">
            <v>Do Not Include</v>
          </cell>
        </row>
        <row r="3597">
          <cell r="F3597" t="str">
            <v>AEP Texas Central Co - GenGen Plant Equip-TX, AEPTCGeneral Substation, TX : AEPTC : 5SSGAEPTC 101/6 397 Prod39700 - Communication Equipment</v>
          </cell>
          <cell r="G3597" t="str">
            <v>Gen Plant Equip-TX, AEPTC</v>
          </cell>
          <cell r="H3597" t="str">
            <v>-</v>
          </cell>
          <cell r="I3597" t="str">
            <v>-</v>
          </cell>
          <cell r="J3597" t="str">
            <v>No</v>
          </cell>
          <cell r="K3597" t="str">
            <v>Do Not Include</v>
          </cell>
        </row>
        <row r="3598">
          <cell r="F3598" t="str">
            <v>AEP Texas Central Co - GenGen Plant Equip-TX, AEPTCGeneral Substation, TX : AEPTC : 7SSGAEPTC 101/6 397 Prod39700 - Communication Equipment</v>
          </cell>
          <cell r="G3598" t="str">
            <v>Gen Plant Equip-TX, AEPTC</v>
          </cell>
          <cell r="H3598" t="str">
            <v>-</v>
          </cell>
          <cell r="I3598" t="str">
            <v>-</v>
          </cell>
          <cell r="J3598" t="str">
            <v>No</v>
          </cell>
          <cell r="K3598" t="str">
            <v>Do Not Include</v>
          </cell>
        </row>
        <row r="3599">
          <cell r="F3599" t="str">
            <v>AEP Texas Central Co - GenGen Plant Equip-TX, AEPTCTexas General Plant Equipment (except land) : AEPTC : TXGENAEPTC 101/6 397 Prod39700 - Communication Equipment</v>
          </cell>
          <cell r="G3599" t="str">
            <v>Gen Plant Equip-TX, AEPTC</v>
          </cell>
          <cell r="H3599" t="str">
            <v>-</v>
          </cell>
          <cell r="I3599" t="str">
            <v>-</v>
          </cell>
          <cell r="J3599" t="str">
            <v>No</v>
          </cell>
          <cell r="K3599" t="str">
            <v>Do Not Include</v>
          </cell>
        </row>
        <row r="3600">
          <cell r="F3600" t="str">
            <v>AEP Texas Central Co - GenLon C Hill Generating Plantinactive - Lon C Hill Generating Plant : AEPTC : PPLCHAEPTC 101/6 397 Prod39700 - Communication Equipment</v>
          </cell>
          <cell r="G3600" t="str">
            <v>Lon C Hill Generating Plant</v>
          </cell>
          <cell r="H3600" t="str">
            <v>Gas</v>
          </cell>
          <cell r="I3600" t="str">
            <v>-</v>
          </cell>
          <cell r="J3600" t="str">
            <v>No</v>
          </cell>
          <cell r="K3600" t="str">
            <v>Do Not Include</v>
          </cell>
        </row>
        <row r="3601">
          <cell r="F3601" t="str">
            <v>AEP Texas Central Co - GenOffice/Service Bldg-TX, AEPTCCorpus Christi - Central Division Branch Office (South) : AEPTC : B0151AEPTC 101/6 397 Prod39700 - Communication Equipment</v>
          </cell>
          <cell r="G3601" t="str">
            <v>Office/Service Bldg-TX, AEPTC</v>
          </cell>
          <cell r="H3601" t="str">
            <v>-</v>
          </cell>
          <cell r="I3601" t="str">
            <v>-</v>
          </cell>
          <cell r="J3601" t="str">
            <v>No</v>
          </cell>
          <cell r="K3601" t="str">
            <v>Do Not Include</v>
          </cell>
        </row>
        <row r="3602">
          <cell r="F3602" t="str">
            <v>AEP Texas Central Co - GenOffice/Service Bldg-TX, AEPTCVictoria Area (Inactive) Office Building : AEPTC : B0139AEPTC 101/6 397 Prod39700 - Communication Equipment</v>
          </cell>
          <cell r="G3602" t="str">
            <v>Office/Service Bldg-TX, AEPTC</v>
          </cell>
          <cell r="H3602" t="str">
            <v>-</v>
          </cell>
          <cell r="I3602" t="str">
            <v>-</v>
          </cell>
          <cell r="J3602" t="str">
            <v>No</v>
          </cell>
          <cell r="K3602" t="str">
            <v>Do Not Include</v>
          </cell>
        </row>
        <row r="3603">
          <cell r="F3603" t="str">
            <v>AEP Texas Central Co - GenOffice/Service Bldg-TX, AEPTCVictoria Service Center Building : AEPTC : B0191AEPTC 101/6 397 Prod39700 - Communication Equipment</v>
          </cell>
          <cell r="G3603" t="str">
            <v>Office/Service Bldg-TX, AEPTC</v>
          </cell>
          <cell r="H3603" t="str">
            <v>-</v>
          </cell>
          <cell r="I3603" t="str">
            <v>-</v>
          </cell>
          <cell r="J3603" t="str">
            <v>No</v>
          </cell>
          <cell r="K3603" t="str">
            <v>Do Not Include</v>
          </cell>
        </row>
        <row r="3604">
          <cell r="F3604" t="str">
            <v>AEP Texas Central Co - GenTransmission Lines 69KV-TX, AEPTCHighway 9 - Arcadia 69KV Line : AEPTC : TL5087AEPTC 101/6 397 Prod39700 - Communication Equipment</v>
          </cell>
          <cell r="G3604" t="str">
            <v>Transmission Lines 69KV-TX, AEPTC</v>
          </cell>
          <cell r="H3604" t="str">
            <v>-</v>
          </cell>
          <cell r="I3604" t="str">
            <v>-</v>
          </cell>
          <cell r="J3604" t="str">
            <v>No</v>
          </cell>
          <cell r="K3604" t="str">
            <v>Do Not Include</v>
          </cell>
        </row>
        <row r="3605">
          <cell r="F3605" t="str">
            <v>AEP Texas Central Co - GenTransmission Lines-138KV-TX, AEPTCLon C Hill - CC Petro Chemical 138KV Line : AEPTC : TL5126AEPTC 101/6 397 Prod39700 - Communication Equipment</v>
          </cell>
          <cell r="G3605" t="str">
            <v>Transmission Lines-138KV-TX, AEPTC</v>
          </cell>
          <cell r="H3605" t="str">
            <v>-</v>
          </cell>
          <cell r="I3605" t="str">
            <v>-</v>
          </cell>
          <cell r="J3605" t="str">
            <v>No</v>
          </cell>
          <cell r="K3605" t="str">
            <v>Do Not Include</v>
          </cell>
        </row>
        <row r="3606">
          <cell r="F3606" t="str">
            <v>AEP Texas Central Co - GenTransmission Lines-138KV-TX, AEPTCMcKenzie - Westside 138KV Line : AEPTC : TL5015AEPTC 101/6 397 Prod39700 - Communication Equipment</v>
          </cell>
          <cell r="G3606" t="str">
            <v>Transmission Lines-138KV-TX, AEPTC</v>
          </cell>
          <cell r="H3606" t="str">
            <v>-</v>
          </cell>
          <cell r="I3606" t="str">
            <v>-</v>
          </cell>
          <cell r="J3606" t="str">
            <v>No</v>
          </cell>
          <cell r="K3606" t="str">
            <v>Do Not Include</v>
          </cell>
        </row>
        <row r="3607">
          <cell r="F3607" t="str">
            <v>AEP Texas Central Co - GenDistribution Mass Prop - TX, AEPTCTexas Distribution Mass Property : AEPTC : TXDISTAEPTC 101/6 398 Prod39800 - Miscellaneous Equipment</v>
          </cell>
          <cell r="G3607" t="str">
            <v>Distribution Mass Prop - TX, AEPTC</v>
          </cell>
          <cell r="H3607" t="str">
            <v>-</v>
          </cell>
          <cell r="I3607" t="str">
            <v>-</v>
          </cell>
          <cell r="J3607" t="str">
            <v>No</v>
          </cell>
          <cell r="K3607" t="str">
            <v>Do Not Include</v>
          </cell>
        </row>
        <row r="3608">
          <cell r="F3608" t="str">
            <v>AEP Texas Central Co - GenDistribution Substations-TX, AEPTCBishop 69/12KV Substation : AEPTC : 5010AEPTC 101/6 398 Prod39800 - Miscellaneous Equipment</v>
          </cell>
          <cell r="G3608" t="str">
            <v>Distribution Substations-TX, AEPTC</v>
          </cell>
          <cell r="H3608" t="str">
            <v>-</v>
          </cell>
          <cell r="I3608" t="str">
            <v>-</v>
          </cell>
          <cell r="J3608" t="str">
            <v>No</v>
          </cell>
          <cell r="K3608" t="str">
            <v>Do Not Include</v>
          </cell>
        </row>
        <row r="3609">
          <cell r="F3609" t="str">
            <v>AEP Texas Central Co - GenDistribution Substations-TX, AEPTCReserve Corpus Christi : AEPTC : 5000AEPTC 101/6 398 Prod39800 - Miscellaneous Equipment</v>
          </cell>
          <cell r="G3609" t="str">
            <v>Distribution Substations-TX, AEPTC</v>
          </cell>
          <cell r="H3609" t="str">
            <v>-</v>
          </cell>
          <cell r="I3609" t="str">
            <v>-</v>
          </cell>
          <cell r="J3609" t="str">
            <v>No</v>
          </cell>
          <cell r="K3609" t="str">
            <v>Do Not Include</v>
          </cell>
        </row>
        <row r="3610">
          <cell r="F3610" t="str">
            <v>AEP Texas Central Co - GenGen Plant Equip-TX, AEPTCTexas General Plant Equipment (except land) : AEPTC : TXGENAEPTC 101/6 398 Prod39800 - Miscellaneous Equipment</v>
          </cell>
          <cell r="G3610" t="str">
            <v>Gen Plant Equip-TX, AEPTC</v>
          </cell>
          <cell r="H3610" t="str">
            <v>-</v>
          </cell>
          <cell r="I3610" t="str">
            <v>-</v>
          </cell>
          <cell r="J3610" t="str">
            <v>No</v>
          </cell>
          <cell r="K3610" t="str">
            <v>Do Not Include</v>
          </cell>
        </row>
        <row r="3611">
          <cell r="F3611" t="str">
            <v>AEP Texas Central Co - GenOffice/Service Bldg-TX, AEPTCBayview Training Center : AEPTC : B0572AEPTC 101/6 398 Prod39800 - Miscellaneous Equipment</v>
          </cell>
          <cell r="G3611" t="str">
            <v>Office/Service Bldg-TX, AEPTC</v>
          </cell>
          <cell r="H3611" t="str">
            <v>-</v>
          </cell>
          <cell r="I3611" t="str">
            <v>-</v>
          </cell>
          <cell r="J3611" t="str">
            <v>No</v>
          </cell>
          <cell r="K3611" t="str">
            <v>Do Not Include</v>
          </cell>
        </row>
        <row r="3612">
          <cell r="F3612" t="str">
            <v>AEP Texas Central Co - GenOffice/Service Bldg-TX, AEPTCCorpus Christi - Lon C Hill Service Center  : AEPTC : B0196AEPTC 101/6 398 Prod39800 - Miscellaneous Equipment</v>
          </cell>
          <cell r="G3612" t="str">
            <v>Office/Service Bldg-TX, AEPTC</v>
          </cell>
          <cell r="H3612" t="str">
            <v>-</v>
          </cell>
          <cell r="I3612" t="str">
            <v>-</v>
          </cell>
          <cell r="J3612" t="str">
            <v>No</v>
          </cell>
          <cell r="K3612" t="str">
            <v>Do Not Include</v>
          </cell>
        </row>
        <row r="3613">
          <cell r="F3613" t="str">
            <v>AEP Texas Central Co - GenE S Joslin Generating Plantinactive - E S Joslin Generating Plant : AEPTC : PPESJAEPTC 121 310 E S Joslin Non-Depr31030 - Land - Oil/Gas</v>
          </cell>
          <cell r="G3613" t="str">
            <v>E S Joslin Generating Plant</v>
          </cell>
          <cell r="H3613" t="str">
            <v>Gas</v>
          </cell>
          <cell r="I3613" t="str">
            <v>-</v>
          </cell>
          <cell r="J3613" t="str">
            <v>Yes</v>
          </cell>
          <cell r="K3613" t="str">
            <v>Do Not Include</v>
          </cell>
        </row>
        <row r="3614">
          <cell r="F3614" t="str">
            <v>AEP Texas Central Co - GenLon C Hill Generating Plantinactive - Lon C Hill Generating Plant : AEPTC : PPLCHAEPTC 121 310 Lon C Hill Non-Depr31030 - Land - Oil/Gas</v>
          </cell>
          <cell r="G3614" t="str">
            <v>Lon C Hill Generating Plant</v>
          </cell>
          <cell r="H3614" t="str">
            <v>Gas</v>
          </cell>
          <cell r="I3614" t="str">
            <v>-</v>
          </cell>
          <cell r="J3614" t="str">
            <v>Yes</v>
          </cell>
          <cell r="K3614" t="str">
            <v>Do Not Include</v>
          </cell>
        </row>
        <row r="3615">
          <cell r="F3615" t="str">
            <v>AEP Texas Central Co - GeninactiveNueces Bay Generating Plantinactive - Nueces Bay Generating Plant : AEPTC : PPNBPAEPTC 121 310 Nueces Bay Non-Depr31030 - Land - Oil/Gas</v>
          </cell>
          <cell r="G3615" t="str">
            <v>inactiveNueces Bay Generating Plant</v>
          </cell>
          <cell r="H3615" t="str">
            <v>Gas</v>
          </cell>
          <cell r="I3615" t="str">
            <v>-</v>
          </cell>
          <cell r="J3615" t="str">
            <v>Yes</v>
          </cell>
          <cell r="K3615" t="str">
            <v>Do Not Include</v>
          </cell>
        </row>
        <row r="3616">
          <cell r="F3616" t="str">
            <v>AEP Texas Central Co - Geninactive -Victoria Generating Plantinactive - Victoria Generating Plant : AEPTC : PPVICAEPTC 121 310 Victoria Non-Depr31030 - Land - Oil/Gas</v>
          </cell>
          <cell r="G3616" t="str">
            <v>inactive -Victoria Generating Plant</v>
          </cell>
          <cell r="H3616" t="str">
            <v>Gas</v>
          </cell>
          <cell r="I3616" t="str">
            <v>-</v>
          </cell>
          <cell r="J3616" t="str">
            <v>Yes</v>
          </cell>
          <cell r="K3616" t="str">
            <v>Do Not Include</v>
          </cell>
        </row>
        <row r="3617">
          <cell r="F3617" t="str">
            <v>AEP Texas Central Co - GenE S Joslin Generating Plantinactive - E S Joslin Generating Plant : AEPTC : PPESJAEPTC 121 310-316 E S Joslin Plant31130 - Struct, Improvemnts-Oil/Gas</v>
          </cell>
          <cell r="G3617" t="str">
            <v>E S Joslin Generating Plant</v>
          </cell>
          <cell r="H3617" t="str">
            <v>Gas</v>
          </cell>
          <cell r="I3617" t="str">
            <v>-</v>
          </cell>
          <cell r="J3617" t="str">
            <v>No</v>
          </cell>
          <cell r="K3617" t="str">
            <v>Do Not Include</v>
          </cell>
        </row>
        <row r="3618">
          <cell r="F3618" t="str">
            <v>AEP Texas Central Co - GenE S Joslin Generating Plantinactive - E S Joslin Generating Plant : AEPTC : PPESJAEPTC 121 310-316 E S Joslin Plant31230 - Boiler Plant Equip-Oil/Gas</v>
          </cell>
          <cell r="G3618" t="str">
            <v>E S Joslin Generating Plant</v>
          </cell>
          <cell r="H3618" t="str">
            <v>Gas</v>
          </cell>
          <cell r="I3618" t="str">
            <v>-</v>
          </cell>
          <cell r="J3618" t="str">
            <v>No</v>
          </cell>
          <cell r="K3618" t="str">
            <v>Do Not Include</v>
          </cell>
        </row>
        <row r="3619">
          <cell r="F3619" t="str">
            <v>AEP Texas Central Co - GenE S Joslin Generating Plantinactive - E S Joslin Generating Plant : AEPTC : PPESJAEPTC 121 310-316 E S Joslin Plant31430 - Turbogenator Units-Oil/Gas</v>
          </cell>
          <cell r="G3619" t="str">
            <v>E S Joslin Generating Plant</v>
          </cell>
          <cell r="H3619" t="str">
            <v>Gas</v>
          </cell>
          <cell r="I3619" t="str">
            <v>-</v>
          </cell>
          <cell r="J3619" t="str">
            <v>No</v>
          </cell>
          <cell r="K3619" t="str">
            <v>Do Not Include</v>
          </cell>
        </row>
        <row r="3620">
          <cell r="F3620" t="str">
            <v>AEP Texas Central Co - GenE S Joslin Generating Plantinactive - E S Joslin Generating Plant : AEPTC : PPESJAEPTC 121 310-316 E S Joslin Plant31530 - Accssry Elect Equip-Oil/Gas</v>
          </cell>
          <cell r="G3620" t="str">
            <v>E S Joslin Generating Plant</v>
          </cell>
          <cell r="H3620" t="str">
            <v>Gas</v>
          </cell>
          <cell r="I3620" t="str">
            <v>-</v>
          </cell>
          <cell r="J3620" t="str">
            <v>No</v>
          </cell>
          <cell r="K3620" t="str">
            <v>Do Not Include</v>
          </cell>
        </row>
        <row r="3621">
          <cell r="F3621" t="str">
            <v>AEP Texas Central Co - GenE S Joslin Generating Plantinactive - E S Joslin Generating Plant : AEPTC : PPESJAEPTC 121 310-316 E S Joslin Plant31630 - Misc Pwr Plt Equip-Oil/Gas</v>
          </cell>
          <cell r="G3621" t="str">
            <v>E S Joslin Generating Plant</v>
          </cell>
          <cell r="H3621" t="str">
            <v>Gas</v>
          </cell>
          <cell r="I3621" t="str">
            <v>-</v>
          </cell>
          <cell r="J3621" t="str">
            <v>No</v>
          </cell>
          <cell r="K3621" t="str">
            <v>Do Not Include</v>
          </cell>
        </row>
        <row r="3622">
          <cell r="F3622" t="str">
            <v>AEP Texas Central Co - GenLon C Hill Generating Plantinactive - Lon C Hill Generating Plant : AEPTC : PPLCHAEPTC 121 310-316 Lon C Hill Plant31130 - Struct, Improvemnts-Oil/Gas</v>
          </cell>
          <cell r="G3622" t="str">
            <v>Lon C Hill Generating Plant</v>
          </cell>
          <cell r="H3622" t="str">
            <v>Gas</v>
          </cell>
          <cell r="I3622" t="str">
            <v>-</v>
          </cell>
          <cell r="J3622" t="str">
            <v>No</v>
          </cell>
          <cell r="K3622" t="str">
            <v>Do Not Include</v>
          </cell>
        </row>
        <row r="3623">
          <cell r="F3623" t="str">
            <v>AEP Texas Central Co - GenLon C Hill Generating Plantinactive - Lon C Hill Generating Plant : AEPTC : PPLCHAEPTC 121 310-316 Lon C Hill Plant31230 - Boiler Plant Equip-Oil/Gas</v>
          </cell>
          <cell r="G3623" t="str">
            <v>Lon C Hill Generating Plant</v>
          </cell>
          <cell r="H3623" t="str">
            <v>Gas</v>
          </cell>
          <cell r="I3623" t="str">
            <v>-</v>
          </cell>
          <cell r="J3623" t="str">
            <v>No</v>
          </cell>
          <cell r="K3623" t="str">
            <v>Do Not Include</v>
          </cell>
        </row>
        <row r="3624">
          <cell r="F3624" t="str">
            <v>AEP Texas Central Co - GenLon C Hill Generating Plantinactive - Lon C Hill Generating Plant : AEPTC : PPLCHAEPTC 121 310-316 Lon C Hill Plant31430 - Turbogenator Units-Oil/Gas</v>
          </cell>
          <cell r="G3624" t="str">
            <v>Lon C Hill Generating Plant</v>
          </cell>
          <cell r="H3624" t="str">
            <v>Gas</v>
          </cell>
          <cell r="I3624" t="str">
            <v>-</v>
          </cell>
          <cell r="J3624" t="str">
            <v>No</v>
          </cell>
          <cell r="K3624" t="str">
            <v>Do Not Include</v>
          </cell>
        </row>
        <row r="3625">
          <cell r="F3625" t="str">
            <v>AEP Texas Central Co - GenLon C Hill Generating Plantinactive - Lon C Hill Generating Plant : AEPTC : PPLCHAEPTC 121 310-316 Lon C Hill Plant31530 - Accssry Elect Equip-Oil/Gas</v>
          </cell>
          <cell r="G3625" t="str">
            <v>Lon C Hill Generating Plant</v>
          </cell>
          <cell r="H3625" t="str">
            <v>Gas</v>
          </cell>
          <cell r="I3625" t="str">
            <v>-</v>
          </cell>
          <cell r="J3625" t="str">
            <v>No</v>
          </cell>
          <cell r="K3625" t="str">
            <v>Do Not Include</v>
          </cell>
        </row>
        <row r="3626">
          <cell r="F3626" t="str">
            <v>AEP Texas Central Co - GenLon C Hill Generating Plantinactive - Lon C Hill Generating Plant : AEPTC : PPLCHAEPTC 121 310-316 Lon C Hill Plant31630 - Misc Pwr Plt Equip-Oil/Gas</v>
          </cell>
          <cell r="G3626" t="str">
            <v>Lon C Hill Generating Plant</v>
          </cell>
          <cell r="H3626" t="str">
            <v>Gas</v>
          </cell>
          <cell r="I3626" t="str">
            <v>-</v>
          </cell>
          <cell r="J3626" t="str">
            <v>No</v>
          </cell>
          <cell r="K3626" t="str">
            <v>Do Not Include</v>
          </cell>
        </row>
        <row r="3627">
          <cell r="F3627" t="str">
            <v>AEP Texas Central Co - GeninactiveNueces Bay Generating Plantinactive - Nueces Bay Generating Plant : AEPTC : PPNBPAEPTC 121 310-316 Nueces Bay Plant31130 - Struct, Improvemnts-Oil/Gas</v>
          </cell>
          <cell r="G3627" t="str">
            <v>inactiveNueces Bay Generating Plant</v>
          </cell>
          <cell r="H3627" t="str">
            <v>Gas</v>
          </cell>
          <cell r="I3627" t="str">
            <v>-</v>
          </cell>
          <cell r="J3627" t="str">
            <v>No</v>
          </cell>
          <cell r="K3627" t="str">
            <v>Do Not Include</v>
          </cell>
        </row>
        <row r="3628">
          <cell r="F3628" t="str">
            <v>AEP Texas Central Co - GeninactiveNueces Bay Generating Plantinactive - Nueces Bay Generating Plant : AEPTC : PPNBPAEPTC 121 310-316 Nueces Bay Plant31230 - Boiler Plant Equip-Oil/Gas</v>
          </cell>
          <cell r="G3628" t="str">
            <v>inactiveNueces Bay Generating Plant</v>
          </cell>
          <cell r="H3628" t="str">
            <v>Gas</v>
          </cell>
          <cell r="I3628" t="str">
            <v>-</v>
          </cell>
          <cell r="J3628" t="str">
            <v>No</v>
          </cell>
          <cell r="K3628" t="str">
            <v>Do Not Include</v>
          </cell>
        </row>
        <row r="3629">
          <cell r="F3629" t="str">
            <v>AEP Texas Central Co - GeninactiveNueces Bay Generating Plantinactive - Nueces Bay Generating Plant : AEPTC : PPNBPAEPTC 121 310-316 Nueces Bay Plant31430 - Turbogenator Units-Oil/Gas</v>
          </cell>
          <cell r="G3629" t="str">
            <v>inactiveNueces Bay Generating Plant</v>
          </cell>
          <cell r="H3629" t="str">
            <v>Gas</v>
          </cell>
          <cell r="I3629" t="str">
            <v>-</v>
          </cell>
          <cell r="J3629" t="str">
            <v>No</v>
          </cell>
          <cell r="K3629" t="str">
            <v>Do Not Include</v>
          </cell>
        </row>
        <row r="3630">
          <cell r="F3630" t="str">
            <v>AEP Texas Central Co - GeninactiveNueces Bay Generating Plantinactive - Nueces Bay Generating Plant : AEPTC : PPNBPAEPTC 121 310-316 Nueces Bay Plant31530 - Accssry Elect Equip-Oil/Gas</v>
          </cell>
          <cell r="G3630" t="str">
            <v>inactiveNueces Bay Generating Plant</v>
          </cell>
          <cell r="H3630" t="str">
            <v>Gas</v>
          </cell>
          <cell r="I3630" t="str">
            <v>-</v>
          </cell>
          <cell r="J3630" t="str">
            <v>No</v>
          </cell>
          <cell r="K3630" t="str">
            <v>Do Not Include</v>
          </cell>
        </row>
        <row r="3631">
          <cell r="F3631" t="str">
            <v>AEP Texas Central Co - GeninactiveNueces Bay Generating Plantinactive - Nueces Bay Generating Plant : AEPTC : PPNBPAEPTC 121 310-316 Nueces Bay Plant31600 - Misc Pwr Plant Equip-Coal</v>
          </cell>
          <cell r="G3631" t="str">
            <v>inactiveNueces Bay Generating Plant</v>
          </cell>
          <cell r="H3631" t="str">
            <v>Gas</v>
          </cell>
          <cell r="I3631" t="str">
            <v>-</v>
          </cell>
          <cell r="J3631" t="str">
            <v>No</v>
          </cell>
          <cell r="K3631" t="str">
            <v>Do Not Include</v>
          </cell>
        </row>
        <row r="3632">
          <cell r="F3632" t="str">
            <v>AEP Texas Central Co - GeninactiveNueces Bay Generating Plantinactive - Nueces Bay Generating Plant : AEPTC : PPNBPAEPTC 121 310-316 Nueces Bay Plant31630 - Misc Pwr Plt Equip-Oil/Gas</v>
          </cell>
          <cell r="G3632" t="str">
            <v>inactiveNueces Bay Generating Plant</v>
          </cell>
          <cell r="H3632" t="str">
            <v>Gas</v>
          </cell>
          <cell r="I3632" t="str">
            <v>-</v>
          </cell>
          <cell r="J3632" t="str">
            <v>No</v>
          </cell>
          <cell r="K3632" t="str">
            <v>Do Not Include</v>
          </cell>
        </row>
        <row r="3633">
          <cell r="F3633" t="str">
            <v>AEP Texas Central Co - Geninactive -Victoria Generating Plantinactive - Victoria Generating Plant : AEPTC : PPVICAEPTC 121 310-316 Victoria Plant31130 - Struct, Improvemnts-Oil/Gas</v>
          </cell>
          <cell r="G3633" t="str">
            <v>inactive -Victoria Generating Plant</v>
          </cell>
          <cell r="H3633" t="str">
            <v>Gas</v>
          </cell>
          <cell r="I3633" t="str">
            <v>-</v>
          </cell>
          <cell r="J3633" t="str">
            <v>No</v>
          </cell>
          <cell r="K3633" t="str">
            <v>Do Not Include</v>
          </cell>
        </row>
        <row r="3634">
          <cell r="F3634" t="str">
            <v>AEP Texas Central Co - Geninactive -Victoria Generating Plantinactive - Victoria Generating Plant : AEPTC : PPVICAEPTC 121 310-316 Victoria Plant31230 - Boiler Plant Equip-Oil/Gas</v>
          </cell>
          <cell r="G3634" t="str">
            <v>inactive -Victoria Generating Plant</v>
          </cell>
          <cell r="H3634" t="str">
            <v>Gas</v>
          </cell>
          <cell r="I3634" t="str">
            <v>-</v>
          </cell>
          <cell r="J3634" t="str">
            <v>No</v>
          </cell>
          <cell r="K3634" t="str">
            <v>Do Not Include</v>
          </cell>
        </row>
        <row r="3635">
          <cell r="F3635" t="str">
            <v>AEP Texas Central Co - Geninactive -Victoria Generating Plantinactive - Victoria Generating Plant : AEPTC : PPVICAEPTC 121 310-316 Victoria Plant31430 - Turbogenator Units-Oil/Gas</v>
          </cell>
          <cell r="G3635" t="str">
            <v>inactive -Victoria Generating Plant</v>
          </cell>
          <cell r="H3635" t="str">
            <v>Gas</v>
          </cell>
          <cell r="I3635" t="str">
            <v>-</v>
          </cell>
          <cell r="J3635" t="str">
            <v>No</v>
          </cell>
          <cell r="K3635" t="str">
            <v>Do Not Include</v>
          </cell>
        </row>
        <row r="3636">
          <cell r="F3636" t="str">
            <v>AEP Texas Central Co - Geninactive -Victoria Generating Plantinactive - Victoria Generating Plant : AEPTC : PPVICAEPTC 121 310-316 Victoria Plant31530 - Accssry Elect Equip-Oil/Gas</v>
          </cell>
          <cell r="G3636" t="str">
            <v>inactive -Victoria Generating Plant</v>
          </cell>
          <cell r="H3636" t="str">
            <v>Gas</v>
          </cell>
          <cell r="I3636" t="str">
            <v>-</v>
          </cell>
          <cell r="J3636" t="str">
            <v>No</v>
          </cell>
          <cell r="K3636" t="str">
            <v>Do Not Include</v>
          </cell>
        </row>
        <row r="3637">
          <cell r="F3637" t="str">
            <v>AEP Texas Central Co - Geninactive -Victoria Generating Plantinactive - Victoria Generating Plant : AEPTC : PPVICAEPTC 121 310-316 Victoria Plant31630 - Misc Pwr Plt Equip-Oil/Gas</v>
          </cell>
          <cell r="G3637" t="str">
            <v>inactive -Victoria Generating Plant</v>
          </cell>
          <cell r="H3637" t="str">
            <v>Gas</v>
          </cell>
          <cell r="I3637" t="str">
            <v>-</v>
          </cell>
          <cell r="J3637" t="str">
            <v>No</v>
          </cell>
          <cell r="K3637" t="str">
            <v>Do Not Include</v>
          </cell>
        </row>
        <row r="3638">
          <cell r="F3638" t="str">
            <v>AEP Texas Central Co - GenB M Davis Generating PlantB M Davis Generating Plant : AEPTC : PPBMDAEPTC 121 316 Other31600 - Misc Pwr Plant Equip-Coal</v>
          </cell>
          <cell r="G3638" t="str">
            <v>B M Davis Generating Plant</v>
          </cell>
          <cell r="H3638" t="str">
            <v>Gas</v>
          </cell>
          <cell r="I3638" t="str">
            <v>-</v>
          </cell>
          <cell r="J3638" t="str">
            <v>No</v>
          </cell>
          <cell r="K3638" t="str">
            <v>Do Not Include</v>
          </cell>
        </row>
        <row r="3639">
          <cell r="F3639" t="str">
            <v>AEP Texas Central Co - Geninactive -Victoria Generating Plantinactive - Victoria Generating Plant : AEPTC : PPVICAEPTC 121 316 Other31600 - Misc Pwr Plant Equip-Coal</v>
          </cell>
          <cell r="G3639" t="str">
            <v>inactive -Victoria Generating Plant</v>
          </cell>
          <cell r="H3639" t="str">
            <v>Gas</v>
          </cell>
          <cell r="I3639" t="str">
            <v>-</v>
          </cell>
          <cell r="J3639" t="str">
            <v>No</v>
          </cell>
          <cell r="K3639" t="str">
            <v>Do Not Include</v>
          </cell>
        </row>
        <row r="3640">
          <cell r="F3640" t="str">
            <v>AEP Texas Central Co - GenGen Plant Equip-TX, AEPTCTexas General Plant Equipment (except land) : AEPTC : TXGENAEPTC Non-Depr Prod30300 - Intangible Property</v>
          </cell>
          <cell r="G3640" t="str">
            <v>Gen Plant Equip-TX, AEPTC</v>
          </cell>
          <cell r="H3640" t="str">
            <v>-</v>
          </cell>
          <cell r="I3640" t="str">
            <v>-</v>
          </cell>
          <cell r="J3640" t="str">
            <v>No</v>
          </cell>
          <cell r="K3640" t="str">
            <v>Do Not Include</v>
          </cell>
        </row>
        <row r="3641">
          <cell r="F3641" t="str">
            <v>AEP Texas Central Co - GenOklaunion Generating PlantOklaunion Generating Plant : PSO/AEPTN : PPOKLAEPTC Non-Depr Prod30300 - Intangible Property</v>
          </cell>
          <cell r="G3641" t="str">
            <v>Oklaunion Generating Plant</v>
          </cell>
          <cell r="H3641" t="str">
            <v>Coal</v>
          </cell>
          <cell r="I3641" t="str">
            <v>_Partially Exposed</v>
          </cell>
          <cell r="J3641" t="str">
            <v>No</v>
          </cell>
          <cell r="K3641" t="str">
            <v>Do Not Include</v>
          </cell>
        </row>
        <row r="3642">
          <cell r="F3642" t="str">
            <v>AEP Texas Central Co - GenGeneral &amp; Misc - PSO, OklahomaPSO Activity-Oklahoma : PSO : 90002AEPTC None Prod31200 - Boiler Plant Equip-Coal</v>
          </cell>
          <cell r="G3642" t="str">
            <v>General &amp; Misc - PSO, Oklahoma</v>
          </cell>
          <cell r="H3642" t="str">
            <v>-</v>
          </cell>
          <cell r="I3642" t="str">
            <v>-</v>
          </cell>
          <cell r="J3642" t="str">
            <v>No</v>
          </cell>
          <cell r="K3642" t="str">
            <v>Do Not Include</v>
          </cell>
        </row>
        <row r="3643">
          <cell r="F3643" t="str">
            <v>AEP Texas Central Co - Geninactive -Victoria Generating Plantinactive - Victoria Generating Plant : AEPTC : PPVICAEPTC None Prod31200 - Boiler Plant Equip-Coal</v>
          </cell>
          <cell r="G3643" t="str">
            <v>inactive -Victoria Generating Plant</v>
          </cell>
          <cell r="H3643" t="str">
            <v>Gas</v>
          </cell>
          <cell r="I3643" t="str">
            <v>-</v>
          </cell>
          <cell r="J3643" t="str">
            <v>No</v>
          </cell>
          <cell r="K3643" t="str">
            <v>Do Not Include</v>
          </cell>
        </row>
        <row r="3644">
          <cell r="F3644" t="str">
            <v>AEP Texas Central Co - GenOklaunion Generating PlantOklaunion Generating Plant : PSO/AEPTN : PPOKLAEPTC None Prod31230 - Boiler Plant Equip-Oil/Gas</v>
          </cell>
          <cell r="G3644" t="str">
            <v>Oklaunion Generating Plant</v>
          </cell>
          <cell r="H3644" t="str">
            <v>Coal</v>
          </cell>
          <cell r="I3644" t="str">
            <v>_Partially Exposed</v>
          </cell>
          <cell r="J3644" t="str">
            <v>No</v>
          </cell>
          <cell r="K3644" t="str">
            <v>Do Not Include</v>
          </cell>
        </row>
        <row r="3645">
          <cell r="F3645" t="str">
            <v>AEP Texas Central Co - GenColeto Creek Generating Plantinactive - Coleto Creek Generating Plant : AEPTC : PPCOCAEPTC None Prod31630 - Misc Pwr Plt Equip-Oil/Gas</v>
          </cell>
          <cell r="G3645" t="str">
            <v>Coleto Creek Generating Plant</v>
          </cell>
          <cell r="H3645" t="str">
            <v>Coal</v>
          </cell>
          <cell r="I3645" t="str">
            <v>-</v>
          </cell>
          <cell r="J3645" t="str">
            <v>No</v>
          </cell>
          <cell r="K3645" t="str">
            <v>Do Not Include</v>
          </cell>
        </row>
        <row r="3646">
          <cell r="F3646" t="str">
            <v>AEP Texas Central Co - GenEagle Pass Hydro Plantinactive - Eagle Pass Hydro Plant : AEPTC : PPEPHAEPTC None Prod31630 - Misc Pwr Plt Equip-Oil/Gas</v>
          </cell>
          <cell r="G3646" t="str">
            <v>Eagle Pass Hydro Plant</v>
          </cell>
          <cell r="H3646" t="str">
            <v>Hydro</v>
          </cell>
          <cell r="I3646" t="str">
            <v>-</v>
          </cell>
          <cell r="J3646" t="str">
            <v>No</v>
          </cell>
          <cell r="K3646" t="str">
            <v>Do Not Include</v>
          </cell>
        </row>
        <row r="3647">
          <cell r="F3647" t="str">
            <v>AEP Texas Central Co - GenGen Plant Equip-TX, AEPTCTexas General Plant Equipment (except land) : AEPTC : TXGENAEPTC None Prod39200 - Transportation Equipment</v>
          </cell>
          <cell r="G3647" t="str">
            <v>Gen Plant Equip-TX, AEPTC</v>
          </cell>
          <cell r="H3647" t="str">
            <v>-</v>
          </cell>
          <cell r="I3647" t="str">
            <v>-</v>
          </cell>
          <cell r="J3647" t="str">
            <v>No</v>
          </cell>
          <cell r="K3647" t="str">
            <v>Do Not Include</v>
          </cell>
        </row>
        <row r="3648">
          <cell r="F3648" t="str">
            <v>AEP Clean Energy Resources LLCCapitalized Software - 439Capitalized Software : 439 : 9303 AEP Clean Energy Res Cap Software30300 - Intangible Property</v>
          </cell>
          <cell r="G3648" t="str">
            <v>Capitalized Software - 439</v>
          </cell>
          <cell r="H3648" t="str">
            <v>-</v>
          </cell>
          <cell r="I3648" t="str">
            <v>-</v>
          </cell>
          <cell r="J3648" t="str">
            <v>No</v>
          </cell>
          <cell r="K3648" t="str">
            <v>Do Not Include</v>
          </cell>
        </row>
        <row r="3649">
          <cell r="F3649" t="str">
            <v>AEP Clean Energy Resources LLCImprovemnts Leased Facil-CA, AEPCERSan Diego Office (Leased) - 655 W Broadway : CER : B001AEP Clean Energy Res 101/6 39139100 - Office Furniture, Equipment</v>
          </cell>
          <cell r="G3649" t="str">
            <v>Improvemnts Leased Facil-CA, AEPCER</v>
          </cell>
          <cell r="H3649" t="str">
            <v>-</v>
          </cell>
          <cell r="I3649" t="str">
            <v>-</v>
          </cell>
          <cell r="J3649" t="str">
            <v>No</v>
          </cell>
          <cell r="K3649" t="str">
            <v>Do Not Include</v>
          </cell>
        </row>
        <row r="3650">
          <cell r="F3650" t="str">
            <v>AEP Clean Energy Resources LLCImprovemnts Leased Facil-CA, AEPCERSan Diego Office (Leased) - 655 W Broadway : CER : B001AEP Clean Energy Res 101/6 39039000 - Structures and Improvements</v>
          </cell>
          <cell r="G3650" t="str">
            <v>Improvemnts Leased Facil-CA, AEPCER</v>
          </cell>
          <cell r="H3650" t="str">
            <v>-</v>
          </cell>
          <cell r="I3650" t="str">
            <v>-</v>
          </cell>
          <cell r="J3650" t="str">
            <v>NO</v>
          </cell>
          <cell r="K3650" t="str">
            <v>Do Not Include</v>
          </cell>
        </row>
        <row r="3651">
          <cell r="F3651" t="str">
            <v>AEP - Generation ResourcesRacine Hydro PlantCapitalized Software - Oracle - Racine Hydro : OPCo : 7300ORAAEPGR 101/6 303 Oracle - Racine30300 - Intangible Property</v>
          </cell>
          <cell r="G3651" t="str">
            <v>Racine Hydro Plant</v>
          </cell>
          <cell r="H3651" t="str">
            <v>-</v>
          </cell>
          <cell r="I3651" t="str">
            <v>-</v>
          </cell>
          <cell r="J3651" t="str">
            <v>No</v>
          </cell>
          <cell r="K3651" t="str">
            <v>Do Not Include</v>
          </cell>
        </row>
        <row r="3652">
          <cell r="F3652" t="str">
            <v>AEP - Generation ResourcesWaterford Generating PlantWaterford Generating Plant : CSP :  WTRFDOPCo 101/6 346 Waterford Plant34600 - Misc Power Plant Eq-Gas</v>
          </cell>
          <cell r="G3652" t="str">
            <v>Waterford Generating Plant</v>
          </cell>
          <cell r="H3652" t="str">
            <v>Gas</v>
          </cell>
          <cell r="I3652" t="str">
            <v>Other</v>
          </cell>
          <cell r="J3652" t="str">
            <v>No</v>
          </cell>
          <cell r="K3652" t="str">
            <v>Summary Worksheet</v>
          </cell>
        </row>
        <row r="3653">
          <cell r="F3653" t="str">
            <v>AEP - Generation ResourcesGavin Generating PlantGavin Generating Plant Unit Nos.1&amp;2, excluding FGD : OPCo : 8200OPCo 101/6 316 Gavin Plant31600 - Misc Pwr Plant Equip-Coal</v>
          </cell>
          <cell r="G3653" t="str">
            <v>Gavin Generating Plant</v>
          </cell>
          <cell r="H3653" t="str">
            <v>Coal</v>
          </cell>
          <cell r="I3653" t="str">
            <v>Least Exposed</v>
          </cell>
          <cell r="J3653" t="str">
            <v>No</v>
          </cell>
          <cell r="K3653" t="str">
            <v>Summary Worksheet</v>
          </cell>
        </row>
        <row r="3654">
          <cell r="F3654" t="str">
            <v>AEP - Generation ResourcesZimmer Generating PlantZimmer Generating Plant Unit No. 1 : CSP : 0062OPCo 101/6 314 Zimmer Plant31415 - Turbogenerator Units-CCD</v>
          </cell>
          <cell r="G3654" t="str">
            <v>Zimmer Generating Plant</v>
          </cell>
          <cell r="H3654" t="str">
            <v>Coal</v>
          </cell>
          <cell r="I3654" t="str">
            <v>Other</v>
          </cell>
          <cell r="J3654" t="str">
            <v>No</v>
          </cell>
          <cell r="K3654" t="str">
            <v>Summary Worksheet</v>
          </cell>
        </row>
        <row r="3655">
          <cell r="F3655" t="str">
            <v>AEP - Generation ResourcesWaterford Generating PlantWaterford Generating Plant : CSP :  WTRFDOPCo 101/6 345 Waterford Plant34500 - Accessory Electric Eq-Gas</v>
          </cell>
          <cell r="G3655" t="str">
            <v>Waterford Generating Plant</v>
          </cell>
          <cell r="H3655" t="str">
            <v>Gas</v>
          </cell>
          <cell r="I3655" t="str">
            <v>Other</v>
          </cell>
          <cell r="J3655" t="str">
            <v>No</v>
          </cell>
          <cell r="K3655" t="str">
            <v>Summary Worksheet</v>
          </cell>
        </row>
        <row r="3656">
          <cell r="F3656" t="str">
            <v>AEP - Generation ResourcesZimmer Generating PlantZimmer Generating Plant Unit No. 1 : CSP : 0062OPCo 101/6 316 Zimmer Plant31615 - Misc Power Plant Equip-CCD</v>
          </cell>
          <cell r="G3656" t="str">
            <v>Zimmer Generating Plant</v>
          </cell>
          <cell r="H3656" t="str">
            <v>Coal</v>
          </cell>
          <cell r="I3656" t="str">
            <v>Other</v>
          </cell>
          <cell r="J3656" t="str">
            <v>No</v>
          </cell>
          <cell r="K3656" t="str">
            <v>Summary Worksheet</v>
          </cell>
        </row>
        <row r="3657">
          <cell r="F3657" t="str">
            <v>AEP - Generation ResourcesConesville Generating PlantConesville Generating Plant Unit 4 : CSP : 0966OPCo 101/6 316 Conesville U4 CCD31615 - Misc Power Plant Equip-CCD</v>
          </cell>
          <cell r="G3657" t="str">
            <v>Conesville Generating Plant</v>
          </cell>
          <cell r="H3657" t="str">
            <v>Coal</v>
          </cell>
          <cell r="I3657" t="str">
            <v>_Fully Exposed</v>
          </cell>
          <cell r="J3657" t="str">
            <v>No</v>
          </cell>
          <cell r="K3657" t="str">
            <v>Individual Worksheet</v>
          </cell>
        </row>
        <row r="3658">
          <cell r="F3658" t="str">
            <v>AEP - Generation ResourcesMitchell Generating PlantMitchell Generating Plant Units 1&amp;2 : KPCo/OPCo : 8500OPCo 101/6 311 Mitchell Plant31100 - Structures, Improvemnt-Coal</v>
          </cell>
          <cell r="G3658" t="str">
            <v>Mitchell Generating Plant</v>
          </cell>
          <cell r="H3658" t="str">
            <v>Coal</v>
          </cell>
          <cell r="I3658" t="str">
            <v>Least Exposed</v>
          </cell>
          <cell r="J3658" t="str">
            <v>No</v>
          </cell>
          <cell r="K3658" t="str">
            <v>Summary Worksheet</v>
          </cell>
        </row>
        <row r="3659">
          <cell r="F3659" t="str">
            <v>AEP - Generation ResourcesGavin Generating PlantGavin SCR Catalyst : OPCo : 8200SCROPCo 101/6 312 Gavin SCR31200 - Boiler Plant Equip-Coal</v>
          </cell>
          <cell r="G3659" t="str">
            <v>Gavin Generating Plant</v>
          </cell>
          <cell r="H3659" t="str">
            <v>Coal</v>
          </cell>
          <cell r="I3659" t="str">
            <v>Least Exposed</v>
          </cell>
          <cell r="J3659" t="str">
            <v>No</v>
          </cell>
          <cell r="K3659" t="str">
            <v>Summary Worksheet</v>
          </cell>
        </row>
        <row r="3660">
          <cell r="F3660" t="str">
            <v>AEP - Generation ResourcesRacine Hydro PlantRacine Hydro Plant Unit Nos.1&amp;2 : OPCo : 7300OPCo 101/6 335 Racine Hydro Plant33500 - Misc Power Plant Equipment</v>
          </cell>
          <cell r="G3660" t="str">
            <v>Racine Hydro Plant</v>
          </cell>
          <cell r="H3660" t="str">
            <v>Hydro</v>
          </cell>
          <cell r="I3660" t="str">
            <v>Other - Not Exposed</v>
          </cell>
          <cell r="J3660" t="str">
            <v>No</v>
          </cell>
          <cell r="K3660" t="str">
            <v>Summary Worksheet</v>
          </cell>
        </row>
        <row r="3661">
          <cell r="F3661" t="str">
            <v>AEP - Generation ResourcesOther Tangible Property-OH, OPCoTidd Coal and Coal Rights - Accumulated Depletion : OPCo : 9924OPCo 101/6 399 Non-Depr Prod39910 - Oth Property - Land Rights</v>
          </cell>
          <cell r="G3661" t="str">
            <v>Other Tangible Property-OH, OPCo</v>
          </cell>
          <cell r="H3661" t="str">
            <v>-</v>
          </cell>
          <cell r="I3661" t="str">
            <v>-</v>
          </cell>
          <cell r="J3661" t="str">
            <v>No</v>
          </cell>
          <cell r="K3661" t="str">
            <v>Do Not Include</v>
          </cell>
        </row>
        <row r="3662">
          <cell r="F3662" t="str">
            <v>AEP - Generation ResourcesStuart Generating PlantStuart Generating Plant Unit Nos. 1,2,3,4 : CSP : 0052OPCo 101/6 316 Stuart Plant31615 - Misc Power Plant Equip-CCD</v>
          </cell>
          <cell r="G3662" t="str">
            <v>Stuart Generating Plant</v>
          </cell>
          <cell r="H3662" t="str">
            <v>Coal</v>
          </cell>
          <cell r="I3662" t="str">
            <v>Other</v>
          </cell>
          <cell r="J3662" t="str">
            <v>No</v>
          </cell>
          <cell r="K3662" t="str">
            <v>Summary Worksheet</v>
          </cell>
        </row>
        <row r="3663">
          <cell r="F3663" t="str">
            <v>AEP - Generation ResourcesConesville Generating PlantConesville Generating Plant Units 5 &amp; 6 : CSP : 0066OPCo 101/6 310 Conesville Non-Depr31000 - Land - Coal Fired</v>
          </cell>
          <cell r="G3663" t="str">
            <v>Conesville Generating Plant</v>
          </cell>
          <cell r="H3663" t="str">
            <v>Coal</v>
          </cell>
          <cell r="I3663" t="str">
            <v>_Fully Exposed</v>
          </cell>
          <cell r="J3663" t="str">
            <v>Yes</v>
          </cell>
          <cell r="K3663" t="str">
            <v>Individual Worksheet</v>
          </cell>
        </row>
        <row r="3664">
          <cell r="F3664" t="str">
            <v>AEP - Generation ResourcesMisc Nonutility Assets-OH, OPCoMuskingum Mine/Cumberland Coal Field-Coal : OPCo : 9284OPCo 101/6 399 Muskingum Conv Land39900 - Other Property - Land</v>
          </cell>
          <cell r="G3664" t="str">
            <v>Other Tangible Property-OH, OPCo</v>
          </cell>
          <cell r="H3664" t="str">
            <v>-</v>
          </cell>
          <cell r="I3664" t="str">
            <v>-</v>
          </cell>
          <cell r="J3664" t="str">
            <v>No</v>
          </cell>
          <cell r="K3664" t="str">
            <v>Do Not Include</v>
          </cell>
        </row>
        <row r="3665">
          <cell r="F3665" t="str">
            <v>AEP - Generation ResourcesMuskingum Generating PlantMuskingum Generating Plant Unit No.5 : OPCo : 7105OPCo 101/6 315 Musk Plant U531500 - Accessory Elect Equip-Coal</v>
          </cell>
          <cell r="G3665" t="str">
            <v>Muskingum Generating Plant</v>
          </cell>
          <cell r="H3665" t="str">
            <v>Coal</v>
          </cell>
          <cell r="I3665" t="str">
            <v>_Fully Exposed</v>
          </cell>
          <cell r="J3665" t="str">
            <v>No</v>
          </cell>
          <cell r="K3665" t="str">
            <v>Individual Worksheet</v>
          </cell>
        </row>
        <row r="3666">
          <cell r="F3666" t="str">
            <v>AEP - Generation ResourcesKammer Generating PlantKammer Generating Plant Unit Nos.1-3 : OPCo : 7600OPCo 101/6 315 Kammer Plant31500 - Accessory Elect Equip-Coal</v>
          </cell>
          <cell r="G3666" t="str">
            <v>Kammer Generating Plant</v>
          </cell>
          <cell r="H3666" t="str">
            <v>Coal</v>
          </cell>
          <cell r="I3666" t="str">
            <v>_Fully Exposed</v>
          </cell>
          <cell r="J3666" t="str">
            <v>No</v>
          </cell>
          <cell r="K3666" t="str">
            <v>Individual Worksheet</v>
          </cell>
        </row>
        <row r="3667">
          <cell r="F3667" t="str">
            <v>AEP - Generation ResourcesMuskingum Generating PlantMuskingum Generating Plant Unit Nos.1-4 : OPCo : 7100OPCo 101/6 353 - Musk U1-4 GSU35300 - Station Equipment</v>
          </cell>
          <cell r="G3667" t="str">
            <v>Muskingum Generating Plant</v>
          </cell>
          <cell r="H3667" t="str">
            <v>Coal</v>
          </cell>
          <cell r="I3667" t="str">
            <v>_Fully Exposed</v>
          </cell>
          <cell r="J3667" t="str">
            <v>No</v>
          </cell>
          <cell r="K3667" t="str">
            <v>Individual Worksheet</v>
          </cell>
        </row>
        <row r="3668">
          <cell r="F3668" t="str">
            <v>AEP - Generation ResourcesKammer Generating PlantKammer Generating Plant Unit Nos.1-3 : OPCo : 7600OPCo 101/6 316 Kammer Plant31600 - Misc Pwr Plant Equip-Coal</v>
          </cell>
          <cell r="G3668" t="str">
            <v>Kammer Generating Plant</v>
          </cell>
          <cell r="H3668" t="str">
            <v>Coal</v>
          </cell>
          <cell r="I3668" t="str">
            <v>_Fully Exposed</v>
          </cell>
          <cell r="J3668" t="str">
            <v>No</v>
          </cell>
          <cell r="K3668" t="str">
            <v>Individual Worksheet</v>
          </cell>
        </row>
        <row r="3669">
          <cell r="F3669" t="str">
            <v>AEP - Generation ResourcesZimmer Generating PlantZimmer Generating Plant Unit No. 1 : CSP : 0062OPCo 101/6 315 Zimmer Plant31515 - Accessory Elect Equip-CCD</v>
          </cell>
          <cell r="G3669" t="str">
            <v>Zimmer Generating Plant</v>
          </cell>
          <cell r="H3669" t="str">
            <v>Coal</v>
          </cell>
          <cell r="I3669" t="str">
            <v>Other</v>
          </cell>
          <cell r="J3669" t="str">
            <v>No</v>
          </cell>
          <cell r="K3669" t="str">
            <v>Summary Worksheet</v>
          </cell>
        </row>
        <row r="3670">
          <cell r="F3670" t="str">
            <v>AEP - Generation ResourcesStuart Generating PlantARO#1 Stuart River Structures CSPCoOPCo 101/6 317 RIV1 Stuart River31700 - ARO Steam Production Plant</v>
          </cell>
          <cell r="G3670" t="str">
            <v>Stuart Generating Plant</v>
          </cell>
          <cell r="H3670" t="str">
            <v>Coal</v>
          </cell>
          <cell r="I3670" t="str">
            <v>Other</v>
          </cell>
          <cell r="J3670" t="str">
            <v>No</v>
          </cell>
          <cell r="K3670" t="str">
            <v>Summary Worksheet</v>
          </cell>
        </row>
        <row r="3671">
          <cell r="F3671" t="str">
            <v>AEP - Generation ResourcesZimmer Generating PlantZimmer Generating Plant Unit No. 1 : CSP : 0062OPCo 101/6 317 Zimmer 31700 - ARO Steam Production Plant</v>
          </cell>
          <cell r="G3671" t="str">
            <v>Zimmer Generating Plant</v>
          </cell>
          <cell r="H3671" t="str">
            <v>Coal</v>
          </cell>
          <cell r="I3671" t="str">
            <v>Other</v>
          </cell>
          <cell r="J3671" t="str">
            <v>No</v>
          </cell>
          <cell r="K3671" t="str">
            <v>Summary Worksheet</v>
          </cell>
        </row>
        <row r="3672">
          <cell r="F3672" t="str">
            <v>AEP - Generation ResourcesCommunications - OH, CSPStuart Microwave Site : CSP : 0575OPCo 101/6 389 CCD Non-Depr Prod38915 - Land - CCD</v>
          </cell>
          <cell r="G3672" t="str">
            <v>Communications - OH, CSP</v>
          </cell>
          <cell r="H3672" t="str">
            <v>-</v>
          </cell>
          <cell r="I3672" t="str">
            <v>-</v>
          </cell>
          <cell r="J3672" t="str">
            <v>Yes</v>
          </cell>
          <cell r="K3672" t="str">
            <v>Do Not Include</v>
          </cell>
        </row>
        <row r="3673">
          <cell r="F3673" t="str">
            <v>AEP - Generation ResourcesConesville Generating PlantConesville Plant Scrubber : CSP : 9600OPCo 101/6 316 Conesville Scrubber31600 - Misc Pwr Plant Equip-Coal</v>
          </cell>
          <cell r="G3673" t="str">
            <v>Conesville Generating Plant</v>
          </cell>
          <cell r="H3673" t="str">
            <v>Coal</v>
          </cell>
          <cell r="I3673" t="str">
            <v>_Fully Exposed</v>
          </cell>
          <cell r="J3673" t="str">
            <v>No</v>
          </cell>
          <cell r="K3673" t="str">
            <v>Individual Worksheet</v>
          </cell>
        </row>
        <row r="3674">
          <cell r="F3674" t="str">
            <v>AEP - Generation ResourcesWaterford Generating PlantWaterford Generating Plant : CSP :  WTRFDOPCo 101/6 340 Waterford Non-Depr34000 - Land</v>
          </cell>
          <cell r="G3674" t="str">
            <v>Waterford Generating Plant</v>
          </cell>
          <cell r="H3674" t="str">
            <v>Gas</v>
          </cell>
          <cell r="I3674" t="str">
            <v>Other</v>
          </cell>
          <cell r="J3674" t="str">
            <v>Yes</v>
          </cell>
          <cell r="K3674" t="str">
            <v>Summary Worksheet</v>
          </cell>
        </row>
        <row r="3675">
          <cell r="F3675" t="str">
            <v>AEP - Generation ResourcesMisc Generation Facil-KY, CSPStuart Plant - Kentucky : CSP : 0253OPCo 101/6 316 Stuart Plant31615 - Misc Power Plant Equip-CCD</v>
          </cell>
          <cell r="G3675" t="str">
            <v>Stuart Generating Plant</v>
          </cell>
          <cell r="H3675" t="str">
            <v>Coal</v>
          </cell>
          <cell r="I3675" t="str">
            <v>Other</v>
          </cell>
          <cell r="J3675" t="str">
            <v>No</v>
          </cell>
          <cell r="K3675" t="str">
            <v>Summary Worksheet</v>
          </cell>
        </row>
        <row r="3676">
          <cell r="F3676" t="str">
            <v>AEP - Generation ResourcesMisc Generation Facil-KY, CSPStuart Plant - Kentucky : CSP : 0253OPCo 101/6 310 Stuart Non-Depr31015 - Land - CCD</v>
          </cell>
          <cell r="G3676" t="str">
            <v>Misc Generation Facil-KY, CSP</v>
          </cell>
          <cell r="H3676" t="str">
            <v>-</v>
          </cell>
          <cell r="I3676" t="str">
            <v>-</v>
          </cell>
          <cell r="J3676" t="str">
            <v>Yes</v>
          </cell>
          <cell r="K3676" t="str">
            <v>Do Not Include</v>
          </cell>
        </row>
        <row r="3677">
          <cell r="F3677" t="str">
            <v>AEP - Generation ResourcesMuskingum Generating PlantARO#4 Muskingum Ash Pond : 07 : 7105ARO4OPCo 101/6 317 ASH4 Muskingum Ash31700 - ARO Steam Production Plant</v>
          </cell>
          <cell r="G3677" t="str">
            <v>Muskingum Generating Plant</v>
          </cell>
          <cell r="H3677" t="str">
            <v>Coal</v>
          </cell>
          <cell r="I3677" t="str">
            <v>_Fully Exposed</v>
          </cell>
          <cell r="J3677" t="str">
            <v>No</v>
          </cell>
          <cell r="K3677" t="str">
            <v>Individual Worksheet</v>
          </cell>
        </row>
        <row r="3678">
          <cell r="F3678" t="str">
            <v>AEP - Generation ResourcesMuskingum Generating PlantARO#1 Muskingum Ash Pond : 07 : 7105AROOPCo 101/6 317 ASH1 Muskingum Ash31700 - ARO Steam Production Plant</v>
          </cell>
          <cell r="G3678" t="str">
            <v>Muskingum Generating Plant</v>
          </cell>
          <cell r="H3678" t="str">
            <v>Coal</v>
          </cell>
          <cell r="I3678" t="str">
            <v>_Fully Exposed</v>
          </cell>
          <cell r="J3678" t="str">
            <v>No</v>
          </cell>
          <cell r="K3678" t="str">
            <v>Individual Worksheet</v>
          </cell>
        </row>
        <row r="3679">
          <cell r="F3679" t="str">
            <v>AEP - Generation ResourcesRacine Hydro PlantRacine Hydro Plant Unit Nos.1&amp;2 : OPCo : 7300OPCo 101/6 353 - Racine Hydro35300 - Station Equipment</v>
          </cell>
          <cell r="G3679" t="str">
            <v>Racine Hydro Plant</v>
          </cell>
          <cell r="H3679" t="str">
            <v>Hydro</v>
          </cell>
          <cell r="I3679" t="str">
            <v>Other - Not Exposed</v>
          </cell>
          <cell r="J3679" t="str">
            <v>No</v>
          </cell>
          <cell r="K3679" t="str">
            <v>Summary Worksheet</v>
          </cell>
        </row>
        <row r="3680">
          <cell r="F3680" t="str">
            <v>AEP - Generation ResourcesMuskingum Generating PlantMuskingum Generating Plant Unit Nos.1-4 : OPCo : 7100OPCo 101/6 395 - Musk U1-439500 - Laboratory Equipment</v>
          </cell>
          <cell r="G3680" t="str">
            <v>Muskingum Generating Plant</v>
          </cell>
          <cell r="H3680" t="str">
            <v>Coal</v>
          </cell>
          <cell r="I3680" t="str">
            <v>_Fully Exposed</v>
          </cell>
          <cell r="J3680" t="str">
            <v>No</v>
          </cell>
          <cell r="K3680" t="str">
            <v>Individual Worksheet</v>
          </cell>
        </row>
        <row r="3681">
          <cell r="F3681" t="str">
            <v>AEP - Generation ResourcesGen Plant Equip-OH, OPCoOhio General Plant Equipment : OPCo : 3999OPCo 101/6 395 - OH Prod39500 - Laboratory Equipment</v>
          </cell>
          <cell r="G3681" t="str">
            <v>Gen Plant Equip-OH, OPCo</v>
          </cell>
          <cell r="H3681" t="str">
            <v>-</v>
          </cell>
          <cell r="I3681" t="str">
            <v>-</v>
          </cell>
          <cell r="J3681" t="str">
            <v>No</v>
          </cell>
          <cell r="K3681" t="str">
            <v>Do Not Include</v>
          </cell>
        </row>
        <row r="3682">
          <cell r="F3682" t="str">
            <v>AEP - Generation ResourcesRacine Hydro PlantRacine Hydro Plant Unit Nos.1&amp;2 : OPCo : 7300OPCo 101/6 302 Racine30200 - Franchises and Consents</v>
          </cell>
          <cell r="G3682" t="str">
            <v>Racine Hydro Plant</v>
          </cell>
          <cell r="H3682" t="str">
            <v>Hydro</v>
          </cell>
          <cell r="I3682" t="str">
            <v>Other - Not Exposed</v>
          </cell>
          <cell r="J3682" t="str">
            <v>No</v>
          </cell>
          <cell r="K3682" t="str">
            <v>Summary Worksheet</v>
          </cell>
        </row>
        <row r="3683">
          <cell r="F3683" t="str">
            <v>AEP - Generation ResourcesOther Tangible Property-OH, OPCoSystem Coal Exploration Equipment : OPCo : 9902OPCo 101/6 399 Leasehold Prod39930 - Other Tangible Property</v>
          </cell>
          <cell r="G3683" t="str">
            <v>Other Tangible Property-OH, OPCo</v>
          </cell>
          <cell r="H3683" t="str">
            <v>-</v>
          </cell>
          <cell r="I3683" t="str">
            <v>-</v>
          </cell>
          <cell r="J3683" t="str">
            <v>No</v>
          </cell>
          <cell r="K3683" t="str">
            <v>Do Not Include</v>
          </cell>
        </row>
        <row r="3684">
          <cell r="F3684" t="str">
            <v>AEP - Generation ResourcesMuskingum Generating PlantMuskingum Generating Plant Unit Nos.1-4 : OPCo : 7100OPCo 101/6 310 Muskingum Non-Depr31010 - Land Rights - Coal Fired</v>
          </cell>
          <cell r="G3684" t="str">
            <v>Muskingum Generating Plant</v>
          </cell>
          <cell r="H3684" t="str">
            <v>Coal</v>
          </cell>
          <cell r="I3684" t="str">
            <v>_Fully Exposed</v>
          </cell>
          <cell r="J3684" t="str">
            <v>No</v>
          </cell>
          <cell r="K3684" t="str">
            <v>Individual Worksheet</v>
          </cell>
        </row>
        <row r="3685">
          <cell r="F3685" t="str">
            <v>AEP - Generation ResourcesGavin Generating PlantGavin Generating Plant Unit Nos.1&amp;2, excluding FGD : OPCo : 8200OPCo 101/6 310 Gavin Non-Depr31010 - Land Rights - Coal Fired</v>
          </cell>
          <cell r="G3685" t="str">
            <v>Gavin Generating Plant</v>
          </cell>
          <cell r="H3685" t="str">
            <v>Coal</v>
          </cell>
          <cell r="I3685" t="str">
            <v>Least Exposed</v>
          </cell>
          <cell r="J3685" t="str">
            <v>No</v>
          </cell>
          <cell r="K3685" t="str">
            <v>Summary Worksheet</v>
          </cell>
        </row>
        <row r="3686">
          <cell r="F3686" t="str">
            <v>AEP - Generation ResourcesIntangible Plant - OH, OPCoCapitalized Software : OPCo : 9303OPCo 101/6 303 Cap Software Prod30300 - Intangible Property</v>
          </cell>
          <cell r="G3686" t="str">
            <v>Intangible Plant - OH, OPCo</v>
          </cell>
          <cell r="H3686" t="str">
            <v>-</v>
          </cell>
          <cell r="I3686" t="str">
            <v>-</v>
          </cell>
          <cell r="J3686" t="str">
            <v>No</v>
          </cell>
          <cell r="K3686" t="str">
            <v>Do Not Include</v>
          </cell>
        </row>
        <row r="3687">
          <cell r="F3687" t="str">
            <v>AEP - Generation ResourcesGavin Generating PlantGavin Generating Plant Unit Nos.1&amp;2, excluding FGD : OPCo : 8200OPCo 101/6 311 Gavin Plant31100 - Structures, Improvemnt-Coal</v>
          </cell>
          <cell r="G3687" t="str">
            <v>Gavin Generating Plant</v>
          </cell>
          <cell r="H3687" t="str">
            <v>Coal</v>
          </cell>
          <cell r="I3687" t="str">
            <v>Least Exposed</v>
          </cell>
          <cell r="J3687" t="str">
            <v>No</v>
          </cell>
          <cell r="K3687" t="str">
            <v>Summary Worksheet</v>
          </cell>
        </row>
        <row r="3688">
          <cell r="F3688" t="str">
            <v>AEP - Generation ResourcesStuart Generating PlantStuart Generating Plant Unit Nos. 1,2,3,4 : CSP : 0052OPCo 101/6 314 Stuart Plant31415 - Turbogenerator Units-CCD</v>
          </cell>
          <cell r="G3688" t="str">
            <v>Stuart Generating Plant</v>
          </cell>
          <cell r="H3688" t="str">
            <v>Coal</v>
          </cell>
          <cell r="I3688" t="str">
            <v>Other</v>
          </cell>
          <cell r="J3688" t="str">
            <v>No</v>
          </cell>
          <cell r="K3688" t="str">
            <v>Summary Worksheet</v>
          </cell>
        </row>
        <row r="3689">
          <cell r="F3689" t="str">
            <v>AEP - Generation ResourcesMitchell Generating PlantMitchell Generating Plant Units 1&amp;2 : KPCo/OPCo : 8500OPCo 101/6 310 Mitchell Non-Depr31000 - Land - Coal Fired</v>
          </cell>
          <cell r="G3689" t="str">
            <v>Mitchell Generating Plant</v>
          </cell>
          <cell r="H3689" t="str">
            <v>Coal</v>
          </cell>
          <cell r="I3689" t="str">
            <v>Least Exposed</v>
          </cell>
          <cell r="J3689" t="str">
            <v>Yes</v>
          </cell>
          <cell r="K3689" t="str">
            <v>Summary Worksheet</v>
          </cell>
        </row>
        <row r="3690">
          <cell r="F3690" t="str">
            <v>AEP - Generation ResourcesMitchell Generating PlantMitchell Generating Plant Units 1&amp;2 : KPCo/OPCo : 8500OPCo 101/6 303 Cap Software Prod30300 - Intangible Property</v>
          </cell>
          <cell r="G3690" t="str">
            <v>Mitchell Generating Plant</v>
          </cell>
          <cell r="H3690" t="str">
            <v>-</v>
          </cell>
          <cell r="I3690" t="str">
            <v>-</v>
          </cell>
          <cell r="J3690" t="str">
            <v>No</v>
          </cell>
          <cell r="K3690" t="str">
            <v>Do Not Include</v>
          </cell>
        </row>
        <row r="3691">
          <cell r="F3691" t="str">
            <v>AEP - Generation ResourcesCardinal Generating PlantCardinal Generating Plant : 07/34 : 7800OPCo 101/6 314 Cardinal Plant31400 - Turbogenerator Units-Coal</v>
          </cell>
          <cell r="G3691" t="str">
            <v>Cardinal Generating Plant</v>
          </cell>
          <cell r="H3691" t="str">
            <v>Coal</v>
          </cell>
          <cell r="I3691" t="str">
            <v>Least Exposed</v>
          </cell>
          <cell r="J3691" t="str">
            <v>No</v>
          </cell>
          <cell r="K3691" t="str">
            <v>Summary Worksheet</v>
          </cell>
        </row>
        <row r="3692">
          <cell r="F3692" t="str">
            <v>AEP - Generation ResourcesCapitalized Software - CSPCapitalized Software : CSP : 9303OPCo 101/6 303 Cap Software Prod30300 - Intangible Property</v>
          </cell>
          <cell r="G3692" t="str">
            <v>Capitalized Software - CSP</v>
          </cell>
          <cell r="H3692" t="str">
            <v>-</v>
          </cell>
          <cell r="I3692" t="str">
            <v>-</v>
          </cell>
          <cell r="J3692" t="str">
            <v>No</v>
          </cell>
          <cell r="K3692" t="str">
            <v>Do Not Include</v>
          </cell>
        </row>
        <row r="3693">
          <cell r="F3693" t="str">
            <v>AEP - Generation ResourcesDarby Generating PlantDarby Generating Plant : CSP : DRBGPOPCo 101/6 345 Darby Plant34500 - Accessory Electric Eq-Gas</v>
          </cell>
          <cell r="G3693" t="str">
            <v>Darby Generating Plant</v>
          </cell>
          <cell r="H3693" t="str">
            <v>Gas</v>
          </cell>
          <cell r="I3693" t="str">
            <v>Other</v>
          </cell>
          <cell r="J3693" t="str">
            <v>No</v>
          </cell>
          <cell r="K3693" t="str">
            <v>Summary Worksheet</v>
          </cell>
        </row>
        <row r="3694">
          <cell r="F3694" t="str">
            <v>AEP - Generation ResourcesMuskingum Generating PlantMuskingum Generating Plant Unit No.5 : OPCo : 7105OPCo 101/6 316 Musk Plant U531600 - Misc Pwr Plant Equip-Coal</v>
          </cell>
          <cell r="G3694" t="str">
            <v>Muskingum Generating Plant</v>
          </cell>
          <cell r="H3694" t="str">
            <v>Coal</v>
          </cell>
          <cell r="I3694" t="str">
            <v>_Fully Exposed</v>
          </cell>
          <cell r="J3694" t="str">
            <v>No</v>
          </cell>
          <cell r="K3694" t="str">
            <v>Individual Worksheet</v>
          </cell>
        </row>
        <row r="3695">
          <cell r="F3695" t="str">
            <v>AEP - Generation ResourcesRacine Hydro PlantRacine Hydro Plant Unit Nos.1&amp;2 : OPCo : 7300OPCo 101/6 333 Racine Hydro Plant33300 - Water Wheels, Turbines, Gen</v>
          </cell>
          <cell r="G3695" t="str">
            <v>Racine Hydro Plant</v>
          </cell>
          <cell r="H3695" t="str">
            <v>Hydro</v>
          </cell>
          <cell r="I3695" t="str">
            <v>Other - Not Exposed</v>
          </cell>
          <cell r="J3695" t="str">
            <v>No</v>
          </cell>
          <cell r="K3695" t="str">
            <v>Summary Worksheet</v>
          </cell>
        </row>
        <row r="3696">
          <cell r="F3696" t="str">
            <v>AEP - Generation ResourcesMuskingum Generating PlantMuskingum Generating Plant Unit No.5 : OPCo : 7105OPCo 101/6 311 Musk Plant U531100 - Structures, Improvemnt-Coal</v>
          </cell>
          <cell r="G3696" t="str">
            <v>Muskingum Generating Plant</v>
          </cell>
          <cell r="H3696" t="str">
            <v>Coal</v>
          </cell>
          <cell r="I3696" t="str">
            <v>_Fully Exposed</v>
          </cell>
          <cell r="J3696" t="str">
            <v>No</v>
          </cell>
          <cell r="K3696" t="str">
            <v>Individual Worksheet</v>
          </cell>
        </row>
        <row r="3697">
          <cell r="F3697" t="str">
            <v>AEP - Generation ResourcesPicway Generating PlantPicway Generating Plant : CSP : 0018OPCo 101/6 397 Picway Prod39700 - Communication Equipment</v>
          </cell>
          <cell r="G3697" t="str">
            <v>Picway Generating Plant</v>
          </cell>
          <cell r="H3697" t="str">
            <v>Coal</v>
          </cell>
          <cell r="I3697" t="str">
            <v>_Fully Exposed</v>
          </cell>
          <cell r="J3697" t="str">
            <v>No</v>
          </cell>
          <cell r="K3697" t="str">
            <v>Individual Worksheet</v>
          </cell>
        </row>
        <row r="3698">
          <cell r="F3698" t="str">
            <v>AEP - Generation ResourcesPicway Generating PlantPicway Generating Plant : CSP : 0018OPCo 101/6 312 Picway Plant31200 - Boiler Plant Equip-Coal</v>
          </cell>
          <cell r="G3698" t="str">
            <v>Picway Generating Plant</v>
          </cell>
          <cell r="H3698" t="str">
            <v>Coal</v>
          </cell>
          <cell r="I3698" t="str">
            <v>_Fully Exposed</v>
          </cell>
          <cell r="J3698" t="str">
            <v>No</v>
          </cell>
          <cell r="K3698" t="str">
            <v>Individual Worksheet</v>
          </cell>
        </row>
        <row r="3699">
          <cell r="F3699" t="str">
            <v>AEP - Generation ResourcesMuskingum Generating PlantMuskingum River U5 Coal Handling Equipment : OPCo : 7105CHOPCo 101/6 316 MR U5 Coal Handling31600 - Misc Pwr Plant Equip-Coal</v>
          </cell>
          <cell r="G3699" t="str">
            <v>Muskingum Generating Plant</v>
          </cell>
          <cell r="H3699" t="str">
            <v>Coal</v>
          </cell>
          <cell r="I3699" t="str">
            <v>_Fully Exposed</v>
          </cell>
          <cell r="J3699" t="str">
            <v>No</v>
          </cell>
          <cell r="K3699" t="str">
            <v>Individual Worksheet</v>
          </cell>
        </row>
        <row r="3700">
          <cell r="F3700" t="str">
            <v>AEP - Generation ResourcesConesville Generating PlantARO#1 Conesville Ash Pond-OH CSPCoOPCo 101/6 317 ASH1 Conesville Ash31700 - ARO Steam Production Plant</v>
          </cell>
          <cell r="G3700" t="str">
            <v>Conesville Generating Plant</v>
          </cell>
          <cell r="H3700" t="str">
            <v>Coal</v>
          </cell>
          <cell r="I3700" t="str">
            <v>_Fully Exposed</v>
          </cell>
          <cell r="J3700" t="str">
            <v>No</v>
          </cell>
          <cell r="K3700" t="str">
            <v>Individual Worksheet</v>
          </cell>
        </row>
        <row r="3701">
          <cell r="F3701" t="str">
            <v>AEP - Generation ResourcesZimmer Generating PlantARO#1 Zimmer Landfill-OH CSPCoOPCo 101/6 317 ASH1 Zimmer Ash31700 - ARO Steam Production Plant</v>
          </cell>
          <cell r="G3701" t="str">
            <v>Zimmer Generating Plant</v>
          </cell>
          <cell r="H3701" t="str">
            <v>Coal</v>
          </cell>
          <cell r="I3701" t="str">
            <v>Other</v>
          </cell>
          <cell r="J3701" t="str">
            <v>No</v>
          </cell>
          <cell r="K3701" t="str">
            <v>Summary Worksheet</v>
          </cell>
        </row>
        <row r="3702">
          <cell r="F3702" t="str">
            <v>AEP - Generation ResourcesConesville Generating PlantConesville Generating Plant Units 5 &amp; 6 : CSP : 0066OPCo 101/6 317 CNV U 5,6 Asbesto 31700 - ARO Steam Production Plant</v>
          </cell>
          <cell r="G3702" t="str">
            <v>Conesville Generating Plant</v>
          </cell>
          <cell r="H3702" t="str">
            <v>Coal</v>
          </cell>
          <cell r="I3702" t="str">
            <v>_Fully Exposed</v>
          </cell>
          <cell r="J3702" t="str">
            <v>No</v>
          </cell>
          <cell r="K3702" t="str">
            <v>Individual Worksheet</v>
          </cell>
        </row>
        <row r="3703">
          <cell r="F3703" t="str">
            <v>AEP - Generation ResourcesStuart Generating PlantStuart Generating Plant Unit Nos. 1,2,3,4 : CSP : 0052OPCo 101/6 317 Stuart Asbestos 31700 - ARO Steam Production Plant</v>
          </cell>
          <cell r="G3703" t="str">
            <v>Stuart Generating Plant</v>
          </cell>
          <cell r="H3703" t="str">
            <v>Coal</v>
          </cell>
          <cell r="I3703" t="str">
            <v>Other</v>
          </cell>
          <cell r="J3703" t="str">
            <v>No</v>
          </cell>
          <cell r="K3703" t="str">
            <v>Summary Worksheet</v>
          </cell>
        </row>
        <row r="3704">
          <cell r="F3704" t="str">
            <v>AEP - Generation ResourcesPicway Generating PlantPicway Generating Plant : CSP : 0018OPCo 101/6 315 Picway Plant31500 - Accessory Elect Equip-Coal</v>
          </cell>
          <cell r="G3704" t="str">
            <v>Picway Generating Plant</v>
          </cell>
          <cell r="H3704" t="str">
            <v>Coal</v>
          </cell>
          <cell r="I3704" t="str">
            <v>_Fully Exposed</v>
          </cell>
          <cell r="J3704" t="str">
            <v>No</v>
          </cell>
          <cell r="K3704" t="str">
            <v>Individual Worksheet</v>
          </cell>
        </row>
        <row r="3705">
          <cell r="F3705" t="str">
            <v>AEP - Generation ResourcesDarby Generating PlantDarby Generating Plant : CSP : DRBGPOPCo 101/6 353 - Darby Plt35300 - Station Equipment</v>
          </cell>
          <cell r="G3705" t="str">
            <v>Darby Generating Plant</v>
          </cell>
          <cell r="H3705" t="str">
            <v>Gas</v>
          </cell>
          <cell r="I3705" t="str">
            <v>Other</v>
          </cell>
          <cell r="J3705" t="str">
            <v>No</v>
          </cell>
          <cell r="K3705" t="str">
            <v>Summary Worksheet</v>
          </cell>
        </row>
        <row r="3706">
          <cell r="F3706" t="str">
            <v>AEP - Generation ResourcesPicway Generating PlantPicway Generating Plant : CSP : 0018OPCo 101/6 392 Picway Prod39200 - Transportation Equipment</v>
          </cell>
          <cell r="G3706" t="str">
            <v>Picway Generating Plant</v>
          </cell>
          <cell r="H3706" t="str">
            <v>Coal</v>
          </cell>
          <cell r="I3706" t="str">
            <v>_Fully Exposed</v>
          </cell>
          <cell r="J3706" t="str">
            <v>No</v>
          </cell>
          <cell r="K3706" t="str">
            <v>Individual Worksheet</v>
          </cell>
        </row>
        <row r="3707">
          <cell r="F3707" t="str">
            <v>AEP - Generation ResourcesPicway Generating PlantPicway Generating Plant : CSP : 0018OPCo 101/6 393 Picway Prod39300 - Stores Equipment</v>
          </cell>
          <cell r="G3707" t="str">
            <v>Picway Generating Plant</v>
          </cell>
          <cell r="H3707" t="str">
            <v>Coal</v>
          </cell>
          <cell r="I3707" t="str">
            <v>_Fully Exposed</v>
          </cell>
          <cell r="J3707" t="str">
            <v>No</v>
          </cell>
          <cell r="K3707" t="str">
            <v>Individual Worksheet</v>
          </cell>
        </row>
        <row r="3708">
          <cell r="F3708" t="str">
            <v>AEP - Generation ResourcesTransmission Subs 138KV-OH, CSPBeckjord 138KV Substation : CSP : 9606OPCo 101/6 353 - Beckjord CCD35315 - Station Equipment-CCD</v>
          </cell>
          <cell r="G3708" t="str">
            <v>Beckjord Generating Plant</v>
          </cell>
          <cell r="H3708" t="str">
            <v>Coal</v>
          </cell>
          <cell r="I3708" t="str">
            <v>Other</v>
          </cell>
          <cell r="J3708" t="str">
            <v>No</v>
          </cell>
          <cell r="K3708" t="str">
            <v>Individual Worksheet</v>
          </cell>
        </row>
        <row r="3709">
          <cell r="F3709" t="str">
            <v>AEP - Generation ResourcesDarby Generating PlantDarby Generating Plant : CSP : DRBGPOPCo 101/6 303 Darby Right-to-Use30300 - Intangible Property</v>
          </cell>
          <cell r="G3709" t="str">
            <v>Darby Generating Plant</v>
          </cell>
          <cell r="H3709" t="str">
            <v>Gas</v>
          </cell>
          <cell r="I3709" t="str">
            <v>Other</v>
          </cell>
          <cell r="J3709" t="str">
            <v>No</v>
          </cell>
          <cell r="K3709" t="str">
            <v>Summary Worksheet</v>
          </cell>
        </row>
        <row r="3710">
          <cell r="F3710" t="str">
            <v>AEP - Generation ResourcesMisc Generation Facil-KY, CSPStuart Plant - Kentucky : CSP : 0253OPCo 101/6 311 Stuart Plant31115 - Structures, Improvement-CCD</v>
          </cell>
          <cell r="G3710" t="str">
            <v>Stuart Generating Plant</v>
          </cell>
          <cell r="H3710" t="str">
            <v>Coal</v>
          </cell>
          <cell r="I3710" t="str">
            <v>Other</v>
          </cell>
          <cell r="J3710" t="str">
            <v>No</v>
          </cell>
          <cell r="K3710" t="str">
            <v>Summary Worksheet</v>
          </cell>
        </row>
        <row r="3711">
          <cell r="F3711" t="str">
            <v>AEP - Generation ResourcesMisc Generation Facil-KY, CSPStuart Plant - Kentucky : CSP : 0253OPCo 101/6 312 Stuart Plant31215 - Boiler Plant Equip-CCD</v>
          </cell>
          <cell r="G3711" t="str">
            <v>Stuart Generating Plant</v>
          </cell>
          <cell r="H3711" t="str">
            <v>Coal</v>
          </cell>
          <cell r="I3711" t="str">
            <v>Other</v>
          </cell>
          <cell r="J3711" t="str">
            <v>No</v>
          </cell>
          <cell r="K3711" t="str">
            <v>Summary Worksheet</v>
          </cell>
        </row>
        <row r="3712">
          <cell r="F3712" t="str">
            <v>AEP - Generation ResourcesKammer Generating PlantARO#1 Kammer Ash Pond - WV - OPCoOPCo 101/6 317 ASH1 Kammer Ash Pd31700 - ARO Steam Production Plant</v>
          </cell>
          <cell r="G3712" t="str">
            <v>Kammer Generating Plant</v>
          </cell>
          <cell r="H3712" t="str">
            <v>Coal</v>
          </cell>
          <cell r="I3712" t="str">
            <v>_Fully Exposed</v>
          </cell>
          <cell r="J3712" t="str">
            <v>No</v>
          </cell>
          <cell r="K3712" t="str">
            <v>Individual Worksheet</v>
          </cell>
        </row>
        <row r="3713">
          <cell r="F3713" t="str">
            <v>AEP - Generation ResourcesMountaineer Generating PlantMitchell Plant Investment in Gypsum Unloader Facility at Mountaineer : OPCo : 0715OPCo 101/6 312 Gypsum Unloader31200 - Boiler Plant Equip-Coal</v>
          </cell>
          <cell r="G3713" t="str">
            <v>Mountaineer Generating Plant</v>
          </cell>
          <cell r="H3713" t="str">
            <v>Coal</v>
          </cell>
          <cell r="I3713" t="str">
            <v>Least Exposed</v>
          </cell>
          <cell r="J3713" t="str">
            <v>No</v>
          </cell>
          <cell r="K3713" t="str">
            <v>Summary Worksheet</v>
          </cell>
        </row>
        <row r="3714">
          <cell r="F3714" t="str">
            <v>AEP - Generation ResourcesMuskingum Generating PlantMuskingum Generating Plant Unit No.5 : OPCo : 7105OPCo 101/6 317 Muskingum Asbestos31700 - ARO Steam Production Plant</v>
          </cell>
          <cell r="G3714" t="str">
            <v>Muskingum Generating Plant</v>
          </cell>
          <cell r="H3714" t="str">
            <v>Coal</v>
          </cell>
          <cell r="I3714" t="str">
            <v>_Fully Exposed</v>
          </cell>
          <cell r="J3714" t="str">
            <v>No</v>
          </cell>
          <cell r="K3714" t="str">
            <v>Individual Worksheet</v>
          </cell>
        </row>
        <row r="3715">
          <cell r="F3715" t="str">
            <v>AEP - Generation ResourcesKammer Generating PlantKammer Generating Plant Unit Nos.1-3 : OPCo : 7600OPCo 101/6 352 - Kammer GSU35200 - Structures and Improvements</v>
          </cell>
          <cell r="G3715" t="str">
            <v>Kammer Generating Plant</v>
          </cell>
          <cell r="H3715" t="str">
            <v>Coal</v>
          </cell>
          <cell r="I3715" t="str">
            <v>_Fully Exposed</v>
          </cell>
          <cell r="J3715" t="str">
            <v>No</v>
          </cell>
          <cell r="K3715" t="str">
            <v>Individual Worksheet</v>
          </cell>
        </row>
        <row r="3716">
          <cell r="F3716" t="str">
            <v>AEP - Generation ResourcesMitchell Generating PlantMitchell Generating Plant Units 1&amp;2 : KPCo/OPCo : 8500OPCo 101/6 352 - Mitchell Plt35200 - Structures and Improvements</v>
          </cell>
          <cell r="G3716" t="str">
            <v>Mitchell Generating Plant</v>
          </cell>
          <cell r="H3716" t="str">
            <v>Coal</v>
          </cell>
          <cell r="I3716" t="str">
            <v>Least Exposed</v>
          </cell>
          <cell r="J3716" t="str">
            <v>No</v>
          </cell>
          <cell r="K3716" t="str">
            <v>Summary Worksheet</v>
          </cell>
        </row>
        <row r="3717">
          <cell r="F3717" t="str">
            <v>AEP - Generation ResourcesMuskingum Generating PlantMuskingum Generating Plant Unit No.5 : OPCo : 7105OPCo 101/6 391 - Musk U539100 - Office Furniture, Equipment</v>
          </cell>
          <cell r="G3717" t="str">
            <v>Muskingum Generating Plant</v>
          </cell>
          <cell r="H3717" t="str">
            <v>Coal</v>
          </cell>
          <cell r="I3717" t="str">
            <v>_Fully Exposed</v>
          </cell>
          <cell r="J3717" t="str">
            <v>No</v>
          </cell>
          <cell r="K3717" t="str">
            <v>Individual Worksheet</v>
          </cell>
        </row>
        <row r="3718">
          <cell r="F3718" t="str">
            <v>AEP - Generation ResourcesMuskingum Generating PlantMuskingum Generating Plant Unit Nos.1-4 : OPCo : 7100OPCo 101/6 303 Cap Soft - Musk U1-430300 - Intangible Property</v>
          </cell>
          <cell r="G3718" t="str">
            <v>Muskingum Generating Plant</v>
          </cell>
          <cell r="H3718" t="str">
            <v>-</v>
          </cell>
          <cell r="I3718" t="str">
            <v>-</v>
          </cell>
          <cell r="J3718" t="str">
            <v>No</v>
          </cell>
          <cell r="K3718" t="str">
            <v>Do Not Include</v>
          </cell>
        </row>
        <row r="3719">
          <cell r="F3719" t="str">
            <v>AEP - Generation ResourcesOther Tangible Property-OH, OPCoMuskingum Mine - Conveyor Land Rights : OPCo : 9921OPCo 101/6 399 Non-Depr Prod39910 - Oth Property - Land Rights</v>
          </cell>
          <cell r="G3719" t="str">
            <v>Other Tangible Property-OH, OPCo</v>
          </cell>
          <cell r="H3719" t="str">
            <v>-</v>
          </cell>
          <cell r="I3719" t="str">
            <v>-</v>
          </cell>
          <cell r="J3719" t="str">
            <v>No</v>
          </cell>
          <cell r="K3719" t="str">
            <v>Do Not Include</v>
          </cell>
        </row>
        <row r="3720">
          <cell r="F3720" t="str">
            <v>AEP - Generation ResourcesGavin Generating PlantGavin Generating Plant FGD : OPCo : 0907OPCo 101/6 312 Gavin Plant - JMG31200 - Boiler Plant Equip-Coal</v>
          </cell>
          <cell r="G3720" t="str">
            <v>Gavin Generating Plant</v>
          </cell>
          <cell r="H3720" t="str">
            <v>Coal</v>
          </cell>
          <cell r="I3720" t="str">
            <v>Least Exposed</v>
          </cell>
          <cell r="J3720" t="str">
            <v>No</v>
          </cell>
          <cell r="K3720" t="str">
            <v>Summary Worksheet</v>
          </cell>
        </row>
        <row r="3721">
          <cell r="F3721" t="str">
            <v>AEP - Generation ResourcesCardinal Generating PlantCardinal Generating Plant : 07/34 : 7800OPCo 101/6 315 Cardinal Plant31500 - Accessory Elect Equip-Coal</v>
          </cell>
          <cell r="G3721" t="str">
            <v>Cardinal Generating Plant</v>
          </cell>
          <cell r="H3721" t="str">
            <v>Coal</v>
          </cell>
          <cell r="I3721" t="str">
            <v>Least Exposed</v>
          </cell>
          <cell r="J3721" t="str">
            <v>No</v>
          </cell>
          <cell r="K3721" t="str">
            <v>Summary Worksheet</v>
          </cell>
        </row>
        <row r="3722">
          <cell r="F3722" t="str">
            <v>AEP - Generation ResourcesMitchell Generating PlantMitchell Generating Plant Units 1&amp;2 : KPCo/OPCo : 8500OPCo 101/6 315 Mitchell Plant31500 - Accessory Elect Equip-Coal</v>
          </cell>
          <cell r="G3722" t="str">
            <v>Mitchell Generating Plant</v>
          </cell>
          <cell r="H3722" t="str">
            <v>Coal</v>
          </cell>
          <cell r="I3722" t="str">
            <v>Least Exposed</v>
          </cell>
          <cell r="J3722" t="str">
            <v>No</v>
          </cell>
          <cell r="K3722" t="str">
            <v>Summary Worksheet</v>
          </cell>
        </row>
        <row r="3723">
          <cell r="F3723" t="str">
            <v>AEP - Generation ResourcesConesville Generating PlantConesville Generating Plant Unit 4 : CSP : 0966OPCo 101/6 316 Conesville Plant31600 - Misc Pwr Plant Equip-Coal</v>
          </cell>
          <cell r="G3723" t="str">
            <v>Conesville Generating Plant</v>
          </cell>
          <cell r="H3723" t="str">
            <v>Coal</v>
          </cell>
          <cell r="I3723" t="str">
            <v>_Fully Exposed</v>
          </cell>
          <cell r="J3723" t="str">
            <v>No</v>
          </cell>
          <cell r="K3723" t="str">
            <v>Individual Worksheet</v>
          </cell>
        </row>
        <row r="3724">
          <cell r="F3724" t="str">
            <v>AEP - Generation ResourcesConesville Generating PlantConesville Generating Plant Unit 4 : CSP : 0966OPCo 101/6 314 Conesville U4 CCD31415 - Turbogenerator Units-CCD</v>
          </cell>
          <cell r="G3724" t="str">
            <v>Conesville Generating Plant</v>
          </cell>
          <cell r="H3724" t="str">
            <v>Coal</v>
          </cell>
          <cell r="I3724" t="str">
            <v>_Fully Exposed</v>
          </cell>
          <cell r="J3724" t="str">
            <v>No</v>
          </cell>
          <cell r="K3724" t="str">
            <v>Individual Worksheet</v>
          </cell>
        </row>
        <row r="3725">
          <cell r="F3725" t="str">
            <v>AEP - Generation ResourcesMuskingum Generating PlantMuskingum River U5 Coal Handling Equipment : OPCo : 7105CHOPCo 101/6 312 MR U5 Coal Handling31200 - Boiler Plant Equip-Coal</v>
          </cell>
          <cell r="G3725" t="str">
            <v>Muskingum Generating Plant</v>
          </cell>
          <cell r="H3725" t="str">
            <v>Coal</v>
          </cell>
          <cell r="I3725" t="str">
            <v>_Fully Exposed</v>
          </cell>
          <cell r="J3725" t="str">
            <v>No</v>
          </cell>
          <cell r="K3725" t="str">
            <v>Individual Worksheet</v>
          </cell>
        </row>
        <row r="3726">
          <cell r="F3726" t="str">
            <v>AEP - Generation ResourcesConesville Generating PlantConesville Generating Plant Units 5 &amp; 6 : CSP : 0066OPCo 101/6 311 Conesville Plant31100 - Structures, Improvemnt-Coal</v>
          </cell>
          <cell r="G3726" t="str">
            <v>Conesville Generating Plant</v>
          </cell>
          <cell r="H3726" t="str">
            <v>Coal</v>
          </cell>
          <cell r="I3726" t="str">
            <v>_Fully Exposed</v>
          </cell>
          <cell r="J3726" t="str">
            <v>No</v>
          </cell>
          <cell r="K3726" t="str">
            <v>Individual Worksheet</v>
          </cell>
        </row>
        <row r="3727">
          <cell r="F3727" t="str">
            <v>AEP - Generation ResourcesGen Plant Equip-OH, OPCoOhio General Plant Equipment : OPCo : 3999OPCo 101/6 397 - OH Prod39700 - Communication Equipment</v>
          </cell>
          <cell r="G3727" t="str">
            <v>Gen Plant Equip-OH, OPCo</v>
          </cell>
          <cell r="H3727" t="str">
            <v>-</v>
          </cell>
          <cell r="I3727" t="str">
            <v>-</v>
          </cell>
          <cell r="J3727" t="str">
            <v>No</v>
          </cell>
          <cell r="K3727" t="str">
            <v>Do Not Include</v>
          </cell>
        </row>
        <row r="3728">
          <cell r="F3728" t="str">
            <v>AEP - Generation ResourcesKammer Generating PlantKammer Generating Plant Unit Nos.1-3 : OPCo : 7600OPCo 101/6 312 Kammer Plant31200 - Boiler Plant Equip-Coal</v>
          </cell>
          <cell r="G3728" t="str">
            <v>Kammer Generating Plant</v>
          </cell>
          <cell r="H3728" t="str">
            <v>Coal</v>
          </cell>
          <cell r="I3728" t="str">
            <v>_Fully Exposed</v>
          </cell>
          <cell r="J3728" t="str">
            <v>No</v>
          </cell>
          <cell r="K3728" t="str">
            <v>Individual Worksheet</v>
          </cell>
        </row>
        <row r="3729">
          <cell r="F3729" t="str">
            <v>AEP - Generation ResourcesMuskingum Generating PlantMuskingum Generating Plant Unit No.5 : OPCo : 7105OPCo 101/6 314 Musk Plant U531400 - Turbogenerator Units-Coal</v>
          </cell>
          <cell r="G3729" t="str">
            <v>Muskingum Generating Plant</v>
          </cell>
          <cell r="H3729" t="str">
            <v>Coal</v>
          </cell>
          <cell r="I3729" t="str">
            <v>_Fully Exposed</v>
          </cell>
          <cell r="J3729" t="str">
            <v>No</v>
          </cell>
          <cell r="K3729" t="str">
            <v>Individual Worksheet</v>
          </cell>
        </row>
        <row r="3730">
          <cell r="F3730" t="str">
            <v>AEP - Generation ResourcesKammer Generating PlantKammer Generating Plant Unit Nos.1-3 : OPCo : 7600OPCo 101/6 311 Kammer Plant31100 - Structures, Improvemnt-Coal</v>
          </cell>
          <cell r="G3730" t="str">
            <v>Kammer Generating Plant</v>
          </cell>
          <cell r="H3730" t="str">
            <v>Coal</v>
          </cell>
          <cell r="I3730" t="str">
            <v>_Fully Exposed</v>
          </cell>
          <cell r="J3730" t="str">
            <v>No</v>
          </cell>
          <cell r="K3730" t="str">
            <v>Individual Worksheet</v>
          </cell>
        </row>
        <row r="3731">
          <cell r="F3731" t="str">
            <v>AEP - Generation ResourcesZimmer Generating PlantZimmer Generating Plant Unit No. 1 : CSP : 0062OPCo 101/6 303 Cap Software Prod30315 - Intangible Property - CCD</v>
          </cell>
          <cell r="G3731" t="str">
            <v>Zimmer Generating Plant</v>
          </cell>
          <cell r="H3731" t="str">
            <v>Coal</v>
          </cell>
          <cell r="I3731" t="str">
            <v>Other</v>
          </cell>
          <cell r="J3731" t="str">
            <v>No</v>
          </cell>
          <cell r="K3731" t="str">
            <v>Summary Worksheet</v>
          </cell>
        </row>
        <row r="3732">
          <cell r="F3732" t="str">
            <v>AEP - Generation ResourcesMuskingum Generating PlantMuskingum Generating Plant Unit Nos.1-4 : OPCo : 7100OPCo 101/6 315 Musk Plant U1-431500 - Accessory Elect Equip-Coal</v>
          </cell>
          <cell r="G3732" t="str">
            <v>Muskingum Generating Plant</v>
          </cell>
          <cell r="H3732" t="str">
            <v>Coal</v>
          </cell>
          <cell r="I3732" t="str">
            <v>_Fully Exposed</v>
          </cell>
          <cell r="J3732" t="str">
            <v>No</v>
          </cell>
          <cell r="K3732" t="str">
            <v>Individual Worksheet</v>
          </cell>
        </row>
        <row r="3733">
          <cell r="F3733" t="str">
            <v>AEP - Generation ResourcesMuskingum Generating PlantMuskingum Generating Plant Unit No.5 : OPCo : 7105OPCo 101/6 353 - Musk U535300 - Station Equipment</v>
          </cell>
          <cell r="G3733" t="str">
            <v>Muskingum Generating Plant</v>
          </cell>
          <cell r="H3733" t="str">
            <v>Coal</v>
          </cell>
          <cell r="I3733" t="str">
            <v>_Fully Exposed</v>
          </cell>
          <cell r="J3733" t="str">
            <v>No</v>
          </cell>
          <cell r="K3733" t="str">
            <v>Individual Worksheet</v>
          </cell>
        </row>
        <row r="3734">
          <cell r="F3734" t="str">
            <v>AEP - Generation ResourcesGen Plant Equip-IL, OPCoIllinois General Plant Equipment : OPCo : 3998OPCo 101/6 398 - IL Prod39800 - Miscellaneous Equipment</v>
          </cell>
          <cell r="G3734" t="str">
            <v>Gen Plant Equip-IL, OPCo</v>
          </cell>
          <cell r="H3734" t="str">
            <v>-</v>
          </cell>
          <cell r="I3734" t="str">
            <v>-</v>
          </cell>
          <cell r="J3734" t="str">
            <v>No</v>
          </cell>
          <cell r="K3734" t="str">
            <v>Do Not Include</v>
          </cell>
        </row>
        <row r="3735">
          <cell r="F3735" t="str">
            <v>AEP - Generation ResourcesBeckjord Generating PlantBeckjord Generating Plant Unit No. 6 : CSP : 0050OPCo 101/6 316 Beckjord Plant31615 - Misc Power Plant Equip-CCD</v>
          </cell>
          <cell r="G3735" t="str">
            <v>Beckjord Generating Plant</v>
          </cell>
          <cell r="H3735" t="str">
            <v>Coal</v>
          </cell>
          <cell r="I3735" t="str">
            <v>Other</v>
          </cell>
          <cell r="J3735" t="str">
            <v>No</v>
          </cell>
          <cell r="K3735" t="str">
            <v>Individual Worksheet</v>
          </cell>
        </row>
        <row r="3736">
          <cell r="F3736" t="str">
            <v>AEP - Generation ResourcesDarby Generating PlantDarby Generating Plant : CSP : DRBGPOPCo 101/6 341 Darby Plant34100 - Structures &amp; Improvmnts-Gas</v>
          </cell>
          <cell r="G3736" t="str">
            <v>Darby Generating Plant</v>
          </cell>
          <cell r="H3736" t="str">
            <v>Gas</v>
          </cell>
          <cell r="I3736" t="str">
            <v>Other</v>
          </cell>
          <cell r="J3736" t="str">
            <v>No</v>
          </cell>
          <cell r="K3736" t="str">
            <v>Summary Worksheet</v>
          </cell>
        </row>
        <row r="3737">
          <cell r="F3737" t="str">
            <v>AEP - Generation ResourcesGen Plant Equip-OH, OPCoOhio General Plant Equipment : OPCo : 3999OPCo 101/6 394 - OH Prod39400 - Tools</v>
          </cell>
          <cell r="G3737" t="str">
            <v>Gen Plant Equip-OH, OPCo</v>
          </cell>
          <cell r="H3737" t="str">
            <v>-</v>
          </cell>
          <cell r="I3737" t="str">
            <v>-</v>
          </cell>
          <cell r="J3737" t="str">
            <v>No</v>
          </cell>
          <cell r="K3737" t="str">
            <v>Do Not Include</v>
          </cell>
        </row>
        <row r="3738">
          <cell r="F3738" t="str">
            <v>AEP - Generation ResourcesConesville Generating PlantConesville Plant Conveyors : CSP : 9602OPCo 101/6 312 Conesville Conveyor31200 - Boiler Plant Equip-Coal</v>
          </cell>
          <cell r="G3738" t="str">
            <v>Conesville Generating Plant</v>
          </cell>
          <cell r="H3738" t="str">
            <v>Coal</v>
          </cell>
          <cell r="I3738" t="str">
            <v>_Fully Exposed</v>
          </cell>
          <cell r="J3738" t="str">
            <v>No</v>
          </cell>
          <cell r="K3738" t="str">
            <v>Individual Worksheet</v>
          </cell>
        </row>
        <row r="3739">
          <cell r="F3739" t="str">
            <v>AEP - Generation ResourcesConesville Generating PlantConesville Plant Conveyors : CSP : 9602OPCo 101/6 315 Conesville Conveyor31500 - Accessory Elect Equip-Coal</v>
          </cell>
          <cell r="G3739" t="str">
            <v>Conesville Generating Plant</v>
          </cell>
          <cell r="H3739" t="str">
            <v>Coal</v>
          </cell>
          <cell r="I3739" t="str">
            <v>_Fully Exposed</v>
          </cell>
          <cell r="J3739" t="str">
            <v>No</v>
          </cell>
          <cell r="K3739" t="str">
            <v>Individual Worksheet</v>
          </cell>
        </row>
        <row r="3740">
          <cell r="F3740" t="str">
            <v>AEP - Generation ResourcesConesville Generating PlantConesville Generating Plant Units 5 &amp; 6 : CSP : 0066OPCo 101/6 310 Conesville Non-Depr31010 - Land Rights - Coal Fired</v>
          </cell>
          <cell r="G3740" t="str">
            <v>Conesville Generating Plant</v>
          </cell>
          <cell r="H3740" t="str">
            <v>Coal</v>
          </cell>
          <cell r="I3740" t="str">
            <v>_Fully Exposed</v>
          </cell>
          <cell r="J3740" t="str">
            <v>No</v>
          </cell>
          <cell r="K3740" t="str">
            <v>Individual Worksheet</v>
          </cell>
        </row>
        <row r="3741">
          <cell r="F3741" t="str">
            <v>AEP - Generation ResourcesZimmer Generating PlantZimmer Generating Plant Unit No. 1 : CSP : 0062OPCo 101/6 310 Zimmer Non-Depr31015 - Land - CCD</v>
          </cell>
          <cell r="G3741" t="str">
            <v>Zimmer Generating Plant</v>
          </cell>
          <cell r="H3741" t="str">
            <v>Coal</v>
          </cell>
          <cell r="I3741" t="str">
            <v>Other</v>
          </cell>
          <cell r="J3741" t="str">
            <v>Yes</v>
          </cell>
          <cell r="K3741" t="str">
            <v>Summary Worksheet</v>
          </cell>
        </row>
        <row r="3742">
          <cell r="F3742" t="str">
            <v>AEP - Generation ResourcesConesville Generating PlantConesville Plant Scrubber : CSP : 9600OPCo 101/6 311 Conesville Scrubber31100 - Structures, Improvemnt-Coal</v>
          </cell>
          <cell r="G3742" t="str">
            <v>Conesville Generating Plant</v>
          </cell>
          <cell r="H3742" t="str">
            <v>Coal</v>
          </cell>
          <cell r="I3742" t="str">
            <v>_Fully Exposed</v>
          </cell>
          <cell r="J3742" t="str">
            <v>No</v>
          </cell>
          <cell r="K3742" t="str">
            <v>Individual Worksheet</v>
          </cell>
        </row>
        <row r="3743">
          <cell r="F3743" t="str">
            <v>AEP - Generation ResourcesTransmission Subs 138KV-OH, CSPDelaware 138KV Substation : CSP : 0240OPCo 101/6 397 - OH Prod39700 - Communication Equipment</v>
          </cell>
          <cell r="G3743" t="str">
            <v>Transmission Subs 138KV-OH, CSP</v>
          </cell>
          <cell r="H3743" t="str">
            <v>-</v>
          </cell>
          <cell r="I3743" t="str">
            <v>-</v>
          </cell>
          <cell r="J3743" t="str">
            <v>No</v>
          </cell>
          <cell r="K3743" t="str">
            <v>Do Not Include</v>
          </cell>
        </row>
        <row r="3744">
          <cell r="F3744" t="str">
            <v>AEP - Generation ResourcesMitchell Generating PlantARO#1 Connor Ash Pond, Mitchell Plant - WV : KPCo/OPCo : 8500ARO2OPCo 101/6 317 ASH1 Conner Ash Pd31700 - ARO Steam Production Plant</v>
          </cell>
          <cell r="G3744" t="str">
            <v>Mitchell Generating Plant</v>
          </cell>
          <cell r="H3744" t="str">
            <v>Coal</v>
          </cell>
          <cell r="I3744" t="str">
            <v>Least Exposed</v>
          </cell>
          <cell r="J3744" t="str">
            <v>No</v>
          </cell>
          <cell r="K3744" t="str">
            <v>Summary Worksheet</v>
          </cell>
        </row>
        <row r="3745">
          <cell r="F3745" t="str">
            <v>AEP - Generation ResourcesMitchell Generating PlantARO#1 Mitchell Ash Pond - WV : KPCo/OPCo : 8500ARO OPCo 101/6 317 ASH1 Mitchell Ash Pd31700 - ARO Steam Production Plant</v>
          </cell>
          <cell r="G3745" t="str">
            <v>Mitchell Generating Plant</v>
          </cell>
          <cell r="H3745" t="str">
            <v>Coal</v>
          </cell>
          <cell r="I3745" t="str">
            <v>Least Exposed</v>
          </cell>
          <cell r="J3745" t="str">
            <v>No</v>
          </cell>
          <cell r="K3745" t="str">
            <v>Summary Worksheet</v>
          </cell>
        </row>
        <row r="3746">
          <cell r="F3746" t="str">
            <v>AEP - Generation ResourcesMuskingum Generating PlantARO#3 Muskingum Ash Pond : 07 : 7105ARO3OPCo 101/6 317 ASH3 Muskingum Ash31700 - ARO Steam Production Plant</v>
          </cell>
          <cell r="G3746" t="str">
            <v>Muskingum Generating Plant</v>
          </cell>
          <cell r="H3746" t="str">
            <v>Coal</v>
          </cell>
          <cell r="I3746" t="str">
            <v>_Fully Exposed</v>
          </cell>
          <cell r="J3746" t="str">
            <v>No</v>
          </cell>
          <cell r="K3746" t="str">
            <v>Individual Worksheet</v>
          </cell>
        </row>
        <row r="3747">
          <cell r="F3747" t="str">
            <v>AEP - Generation ResourcesMuskingum Generating PlantARO#2 Muskingum Ash Pond : 07 : 7105ARO2OPCo 101/6 317 ASH2 Muskingum Ash31700 - ARO Steam Production Plant</v>
          </cell>
          <cell r="G3747" t="str">
            <v>Muskingum Generating Plant</v>
          </cell>
          <cell r="H3747" t="str">
            <v>Coal</v>
          </cell>
          <cell r="I3747" t="str">
            <v>_Fully Exposed</v>
          </cell>
          <cell r="J3747" t="str">
            <v>No</v>
          </cell>
          <cell r="K3747" t="str">
            <v>Individual Worksheet</v>
          </cell>
        </row>
        <row r="3748">
          <cell r="F3748" t="str">
            <v>AEP - Generation ResourcesMuskingum Generating PlantMuskingum Generating Plant Unit Nos.1-4 : OPCo : 7100OPCo 101/6 394 - Musk U1-439400 - Tools</v>
          </cell>
          <cell r="G3748" t="str">
            <v>Muskingum Generating Plant</v>
          </cell>
          <cell r="H3748" t="str">
            <v>Coal</v>
          </cell>
          <cell r="I3748" t="str">
            <v>_Fully Exposed</v>
          </cell>
          <cell r="J3748" t="str">
            <v>No</v>
          </cell>
          <cell r="K3748" t="str">
            <v>Individual Worksheet</v>
          </cell>
        </row>
        <row r="3749">
          <cell r="F3749" t="str">
            <v>AEP - Generation ResourcesRacine Hydro PlantRacine Hydro Plant Unit Nos.1&amp;2 : OPCo : 7300OPCo 101/6 337 ARO Racine Hydro33700 - ARO Hydraulic Production</v>
          </cell>
          <cell r="G3749" t="str">
            <v>Racine Hydro Plant</v>
          </cell>
          <cell r="H3749" t="str">
            <v>Hydro</v>
          </cell>
          <cell r="I3749" t="str">
            <v>Other - Not Exposed</v>
          </cell>
          <cell r="J3749" t="str">
            <v>No</v>
          </cell>
          <cell r="K3749" t="str">
            <v>Summary Worksheet</v>
          </cell>
        </row>
        <row r="3750">
          <cell r="F3750" t="str">
            <v>AEP - Generation ResourcesCommunications - OH, OPCoCardinal Regional Dispatch Center : OPCo : 3505OPCo 101/6 390 - OH Prod39000 - Structures and Improvements</v>
          </cell>
          <cell r="G3750" t="str">
            <v>Communications - OH, OPCo</v>
          </cell>
          <cell r="H3750" t="str">
            <v>-</v>
          </cell>
          <cell r="I3750" t="str">
            <v>-</v>
          </cell>
          <cell r="J3750" t="str">
            <v>No</v>
          </cell>
          <cell r="K3750" t="str">
            <v>Do Not Include</v>
          </cell>
        </row>
        <row r="3751">
          <cell r="F3751" t="str">
            <v>AEP - Generation ResourcesPhilip Sporn Generating PlantPhilip Sporn Generating Plant Units 1 - 4 : APCo : 0750 / OPCo : 7500OPCo 101/6 389 Non-Depr - Sporn38910 - Land Rights</v>
          </cell>
          <cell r="G3751" t="str">
            <v>Philip Sporn Generating Plant</v>
          </cell>
          <cell r="H3751" t="str">
            <v>Coal</v>
          </cell>
          <cell r="I3751" t="str">
            <v>_Fully Exposed</v>
          </cell>
          <cell r="J3751" t="str">
            <v>No</v>
          </cell>
          <cell r="K3751" t="str">
            <v>Individual Worksheet</v>
          </cell>
        </row>
        <row r="3752">
          <cell r="F3752" t="str">
            <v>AEP - Generation ResourcesGavin Generating PlantTest Gavin Generating Plant - FGD Land Only : OPCo : 8210OPCo 101/6 310 Gavin Non-Depr31000 - Land - Coal Fired</v>
          </cell>
          <cell r="G3752" t="str">
            <v>Gavin Generating Plant</v>
          </cell>
          <cell r="H3752" t="str">
            <v>Coal</v>
          </cell>
          <cell r="I3752" t="str">
            <v>Least Exposed</v>
          </cell>
          <cell r="J3752" t="str">
            <v>Yes</v>
          </cell>
          <cell r="K3752" t="str">
            <v>Summary Worksheet</v>
          </cell>
        </row>
        <row r="3753">
          <cell r="F3753" t="str">
            <v>AEP - Generation ResourcesWaterford Generating PlantWaterford Generating Plant : CSP :  WTRFDOPCo 101/6 341 Waterford Plant34100 - Structures &amp; Improvmnts-Gas</v>
          </cell>
          <cell r="G3753" t="str">
            <v>Waterford Generating Plant</v>
          </cell>
          <cell r="H3753" t="str">
            <v>Gas</v>
          </cell>
          <cell r="I3753" t="str">
            <v>Other</v>
          </cell>
          <cell r="J3753" t="str">
            <v>No</v>
          </cell>
          <cell r="K3753" t="str">
            <v>Summary Worksheet</v>
          </cell>
        </row>
        <row r="3754">
          <cell r="F3754" t="str">
            <v>AEP - Generation ResourcesConesville Generating PlantConesville Generating Plant Units 5 &amp; 6 : CSP : 0066OPCo 101/6 312 Conesville Plant31200 - Boiler Plant Equip-Coal</v>
          </cell>
          <cell r="G3754" t="str">
            <v>Conesville Generating Plant</v>
          </cell>
          <cell r="H3754" t="str">
            <v>Coal</v>
          </cell>
          <cell r="I3754" t="str">
            <v>_Fully Exposed</v>
          </cell>
          <cell r="J3754" t="str">
            <v>No</v>
          </cell>
          <cell r="K3754" t="str">
            <v>Individual Worksheet</v>
          </cell>
        </row>
        <row r="3755">
          <cell r="F3755" t="str">
            <v>AEP - Generation ResourcesCardinal Generating PlantCardinal Generating Plant : 07/34 : 7800OPCo 101/6 311 Cardinal Plant31100 - Structures, Improvemnt-Coal</v>
          </cell>
          <cell r="G3755" t="str">
            <v>Cardinal Generating Plant</v>
          </cell>
          <cell r="H3755" t="str">
            <v>Coal</v>
          </cell>
          <cell r="I3755" t="str">
            <v>Least Exposed</v>
          </cell>
          <cell r="J3755" t="str">
            <v>No</v>
          </cell>
          <cell r="K3755" t="str">
            <v>Summary Worksheet</v>
          </cell>
        </row>
        <row r="3756">
          <cell r="F3756" t="str">
            <v>AEP - Generation ResourcesStuart Generating PlantStuart Generating Plant Unit Nos. 1,2,3,4 : CSP : 0052OPCo 101/6 312 Stuart Plant31215 - Boiler Plant Equip-CCD</v>
          </cell>
          <cell r="G3756" t="str">
            <v>Stuart Generating Plant</v>
          </cell>
          <cell r="H3756" t="str">
            <v>Coal</v>
          </cell>
          <cell r="I3756" t="str">
            <v>Other</v>
          </cell>
          <cell r="J3756" t="str">
            <v>No</v>
          </cell>
          <cell r="K3756" t="str">
            <v>Summary Worksheet</v>
          </cell>
        </row>
        <row r="3757">
          <cell r="F3757" t="str">
            <v>AEP - Generation ResourcesConesville Generating PlantConesville Generating Plant Unit 4 : CSP : 0966OPCo 101/6 312 Conesville U4 CCD31215 - Boiler Plant Equip-CCD</v>
          </cell>
          <cell r="G3757" t="str">
            <v>Conesville Generating Plant</v>
          </cell>
          <cell r="H3757" t="str">
            <v>Coal</v>
          </cell>
          <cell r="I3757" t="str">
            <v>_Fully Exposed</v>
          </cell>
          <cell r="J3757" t="str">
            <v>No</v>
          </cell>
          <cell r="K3757" t="str">
            <v>Individual Worksheet</v>
          </cell>
        </row>
        <row r="3758">
          <cell r="F3758" t="str">
            <v>AEP - Generation ResourcesGavin Generating PlantGavin Generating Plant Unit Nos.1&amp;2, excluding FGD : OPCo : 8200OPCo 101/6 314 Gavin Plant31400 - Turbogenerator Units-Coal</v>
          </cell>
          <cell r="G3758" t="str">
            <v>Gavin Generating Plant</v>
          </cell>
          <cell r="H3758" t="str">
            <v>Coal</v>
          </cell>
          <cell r="I3758" t="str">
            <v>Least Exposed</v>
          </cell>
          <cell r="J3758" t="str">
            <v>No</v>
          </cell>
          <cell r="K3758" t="str">
            <v>Summary Worksheet</v>
          </cell>
        </row>
        <row r="3759">
          <cell r="F3759" t="str">
            <v>AEP - Generation ResourcesGavin Generating PlantGavin Generating Plant Unit Nos.1&amp;2, excluding FGD : OPCo : 8200OPCo None Prod39800 - Miscellaneous Equipment</v>
          </cell>
          <cell r="G3759" t="str">
            <v>Gavin Generating Plant</v>
          </cell>
          <cell r="H3759" t="str">
            <v>Coal</v>
          </cell>
          <cell r="I3759" t="str">
            <v>Least Exposed</v>
          </cell>
          <cell r="J3759" t="str">
            <v>No</v>
          </cell>
          <cell r="K3759" t="str">
            <v>Summary Worksheet</v>
          </cell>
        </row>
        <row r="3760">
          <cell r="F3760" t="str">
            <v>AEP - Generation ResourcesPicway Generating PlantPicway Generating Plant : CSP : 0018OPCo 101/6 310 Picway Non-Depr31000 - Land - Coal Fired</v>
          </cell>
          <cell r="G3760" t="str">
            <v>Picway Generating Plant</v>
          </cell>
          <cell r="H3760" t="str">
            <v>Coal</v>
          </cell>
          <cell r="I3760" t="str">
            <v>_Fully Exposed</v>
          </cell>
          <cell r="J3760" t="str">
            <v>Yes</v>
          </cell>
          <cell r="K3760" t="str">
            <v>Individual Worksheet</v>
          </cell>
        </row>
        <row r="3761">
          <cell r="F3761" t="str">
            <v>AEP - Generation ResourcesMuskingum Generating PlantMuskingum Generating Plant Unit Nos.1-4 : OPCo : 7100OPCo 101/6 312 Musk Plant U1-431200 - Boiler Plant Equip-Coal</v>
          </cell>
          <cell r="G3761" t="str">
            <v>Muskingum Generating Plant</v>
          </cell>
          <cell r="H3761" t="str">
            <v>Coal</v>
          </cell>
          <cell r="I3761" t="str">
            <v>_Fully Exposed</v>
          </cell>
          <cell r="J3761" t="str">
            <v>No</v>
          </cell>
          <cell r="K3761" t="str">
            <v>Individual Worksheet</v>
          </cell>
        </row>
        <row r="3762">
          <cell r="F3762" t="str">
            <v>AEP - Generation ResourcesMone Plant Mone Plant : OPCo : 8400OPCo 101/6 397 - OH Prod39700 - Communication Equipment</v>
          </cell>
          <cell r="G3762" t="str">
            <v>Mone Gernerating Plant</v>
          </cell>
          <cell r="H3762" t="str">
            <v>-</v>
          </cell>
          <cell r="I3762" t="str">
            <v>-</v>
          </cell>
          <cell r="J3762" t="str">
            <v>No</v>
          </cell>
          <cell r="K3762" t="str">
            <v>Do Not Include</v>
          </cell>
        </row>
        <row r="3763">
          <cell r="F3763" t="str">
            <v>AEP - Generation ResourcesPhilip Sporn Generating PlantLittle Broad Run Ash Disposal Site - Sporn Portion : APCo/OPCo : 0752OPCo 101/6 312 Sporn Plant31200 - Boiler Plant Equip-Coal</v>
          </cell>
          <cell r="G3763" t="str">
            <v>Philip Sporn Generating Plant</v>
          </cell>
          <cell r="H3763" t="str">
            <v>Coal</v>
          </cell>
          <cell r="I3763" t="str">
            <v>_Fully Exposed</v>
          </cell>
          <cell r="J3763" t="str">
            <v>No</v>
          </cell>
          <cell r="K3763" t="str">
            <v>Individual Worksheet</v>
          </cell>
        </row>
        <row r="3764">
          <cell r="F3764" t="str">
            <v>AEP - Generation ResourcesBeckjord Generating PlantBeckjord Generating Plant Unit No. 6 : CSP : 0050OPCo 101/6 312 Beckjord Plant31215 - Boiler Plant Equip-CCD</v>
          </cell>
          <cell r="G3764" t="str">
            <v>Beckjord Generating Plant</v>
          </cell>
          <cell r="H3764" t="str">
            <v>Coal</v>
          </cell>
          <cell r="I3764" t="str">
            <v>Other</v>
          </cell>
          <cell r="J3764" t="str">
            <v>No</v>
          </cell>
          <cell r="K3764" t="str">
            <v>Individual Worksheet</v>
          </cell>
        </row>
        <row r="3765">
          <cell r="F3765" t="str">
            <v>AEP - Generation ResourcesPicway Generating PlantPicway Generating Plant : CSP : 0018OPCo 101/6 311 Picway Plant31100 - Structures, Improvemnt-Coal</v>
          </cell>
          <cell r="G3765" t="str">
            <v>Picway Generating Plant</v>
          </cell>
          <cell r="H3765" t="str">
            <v>Coal</v>
          </cell>
          <cell r="I3765" t="str">
            <v>_Fully Exposed</v>
          </cell>
          <cell r="J3765" t="str">
            <v>No</v>
          </cell>
          <cell r="K3765" t="str">
            <v>Individual Worksheet</v>
          </cell>
        </row>
        <row r="3766">
          <cell r="F3766" t="str">
            <v>AEP - Generation ResourcesBeckjord Generating PlantBeckjord Generating Plant Unit No. 6 : CSP : 0050OPCo 101/6 311 Beckjord Plant31115 - Structures, Improvement-CCD</v>
          </cell>
          <cell r="G3766" t="str">
            <v>Beckjord Generating Plant</v>
          </cell>
          <cell r="H3766" t="str">
            <v>Coal</v>
          </cell>
          <cell r="I3766" t="str">
            <v>Other</v>
          </cell>
          <cell r="J3766" t="str">
            <v>No</v>
          </cell>
          <cell r="K3766" t="str">
            <v>Individual Worksheet</v>
          </cell>
        </row>
        <row r="3767">
          <cell r="F3767" t="str">
            <v>AEP - Generation ResourcesGen Plant Equip-OH, OPCoOhio General Plant Equipment : OPCo : 3999OPCo 101/6 398 - OH Prod39800 - Miscellaneous Equipment</v>
          </cell>
          <cell r="G3767" t="str">
            <v>Gen Plant Equip-OH, OPCo</v>
          </cell>
          <cell r="H3767" t="str">
            <v>-</v>
          </cell>
          <cell r="I3767" t="str">
            <v>-</v>
          </cell>
          <cell r="J3767" t="str">
            <v>No</v>
          </cell>
          <cell r="K3767" t="str">
            <v>Do Not Include</v>
          </cell>
        </row>
        <row r="3768">
          <cell r="F3768" t="str">
            <v>AEP - Generation ResourcesPicway Generating PlantPicway Generating Plant : CSP : 0018OPCo 101/6 391 Picway Prod39100 - Office Furniture, Equipment</v>
          </cell>
          <cell r="G3768" t="str">
            <v>Picway Generating Plant</v>
          </cell>
          <cell r="H3768" t="str">
            <v>Coal</v>
          </cell>
          <cell r="I3768" t="str">
            <v>_Fully Exposed</v>
          </cell>
          <cell r="J3768" t="str">
            <v>No</v>
          </cell>
          <cell r="K3768" t="str">
            <v>Individual Worksheet</v>
          </cell>
        </row>
        <row r="3769">
          <cell r="F3769" t="str">
            <v>AEP - Generation ResourcesGen Plant Equip-OH, OPCoOhio General Plant Equipment : OPCo : 3999OPCo 101/6 391 - OH Prod39100 - Office Furniture, Equipment</v>
          </cell>
          <cell r="G3769" t="str">
            <v>Gen Plant Equip-OH, OPCo</v>
          </cell>
          <cell r="H3769" t="str">
            <v>-</v>
          </cell>
          <cell r="I3769" t="str">
            <v>-</v>
          </cell>
          <cell r="J3769" t="str">
            <v>No</v>
          </cell>
          <cell r="K3769" t="str">
            <v>Do Not Include</v>
          </cell>
        </row>
        <row r="3770">
          <cell r="F3770" t="str">
            <v>AEP - Generation ResourcesDarby Generating PlantDarby Generating Plant - PILOT Payments : CSP : DRBGPPPOPCo 101/6 303 Darby PILOT30300 - Intangible Property</v>
          </cell>
          <cell r="G3770" t="str">
            <v>Darby Generating Plant</v>
          </cell>
          <cell r="H3770" t="str">
            <v>Gas</v>
          </cell>
          <cell r="I3770" t="str">
            <v>Other</v>
          </cell>
          <cell r="J3770" t="str">
            <v>No</v>
          </cell>
          <cell r="K3770" t="str">
            <v>Summary Worksheet</v>
          </cell>
        </row>
        <row r="3771">
          <cell r="F3771" t="str">
            <v>AEP - Generation ResourcesDarby Generating PlantDarby Generating Plant : CSP : DRBGPOPCo 101/6 340 Darby Non-Depr34000 - Land</v>
          </cell>
          <cell r="G3771" t="str">
            <v>Darby Generating Plant</v>
          </cell>
          <cell r="H3771" t="str">
            <v>Gas</v>
          </cell>
          <cell r="I3771" t="str">
            <v>Other</v>
          </cell>
          <cell r="J3771" t="str">
            <v>Yes</v>
          </cell>
          <cell r="K3771" t="str">
            <v>Summary Worksheet</v>
          </cell>
        </row>
        <row r="3772">
          <cell r="F3772" t="str">
            <v>AEP - Generation ResourcesTransmission Subs 345KV-OH, CSPStuart 345KV Substation : CSP : 9607OPCo 101/6 353 - Stuart CCD35315 - Station Equipment-CCD</v>
          </cell>
          <cell r="G3772" t="str">
            <v>Stuart Generating Plant</v>
          </cell>
          <cell r="H3772" t="str">
            <v>Coal</v>
          </cell>
          <cell r="I3772" t="str">
            <v>Other</v>
          </cell>
          <cell r="J3772" t="str">
            <v>No</v>
          </cell>
          <cell r="K3772" t="str">
            <v>Summary Worksheet</v>
          </cell>
        </row>
        <row r="3773">
          <cell r="F3773" t="str">
            <v>AEP - Generation ResourcesStuart Generating PlantStuart Generating Plant Unit Nos. 1,2,3,4 : CSP : 0052OPCo 101/6 310 Stuart Non-Depr31016 - Land Rights - CCD</v>
          </cell>
          <cell r="G3773" t="str">
            <v>Stuart Generating Plant</v>
          </cell>
          <cell r="H3773" t="str">
            <v>Coal</v>
          </cell>
          <cell r="I3773" t="str">
            <v>Other</v>
          </cell>
          <cell r="J3773" t="str">
            <v>No</v>
          </cell>
          <cell r="K3773" t="str">
            <v>Summary Worksheet</v>
          </cell>
        </row>
        <row r="3774">
          <cell r="F3774" t="str">
            <v>AEP - Generation ResourcesRacine Hydro PlantRacine Hydro Plant Unit Nos.1&amp;2 : OPCo : 7300OPCo 101/6 331 Racine Hydro Plant33100 - Structures and Improvements</v>
          </cell>
          <cell r="G3774" t="str">
            <v>Racine Hydro Plant</v>
          </cell>
          <cell r="H3774" t="str">
            <v>Hydro</v>
          </cell>
          <cell r="I3774" t="str">
            <v>Other - Not Exposed</v>
          </cell>
          <cell r="J3774" t="str">
            <v>No</v>
          </cell>
          <cell r="K3774" t="str">
            <v>Summary Worksheet</v>
          </cell>
        </row>
        <row r="3775">
          <cell r="F3775" t="str">
            <v>AEP - Generation ResourcesCardinal Generating PlantCardinal Generating Plant : 07/34 : 7800OPCo 101/6 353 - Cardinal Plt35300 - Station Equipment</v>
          </cell>
          <cell r="G3775" t="str">
            <v>Cardinal Generating Plant</v>
          </cell>
          <cell r="H3775" t="str">
            <v>Coal</v>
          </cell>
          <cell r="I3775" t="str">
            <v>Least Exposed</v>
          </cell>
          <cell r="J3775" t="str">
            <v>No</v>
          </cell>
          <cell r="K3775" t="str">
            <v>Summary Worksheet</v>
          </cell>
        </row>
        <row r="3776">
          <cell r="F3776" t="str">
            <v>AEP - Generation ResourcesGavin Generating PlantGavin Plant - Fossil Hydro Warehouse (F&amp;H) : OPCo : 9206OPCo 101/6 311 Gavin F&amp;H Warehouse31100 - Structures, Improvemnt-Coal</v>
          </cell>
          <cell r="G3776" t="str">
            <v>Gavin Generating Plant</v>
          </cell>
          <cell r="H3776" t="str">
            <v>Coal</v>
          </cell>
          <cell r="I3776" t="str">
            <v>Least Exposed</v>
          </cell>
          <cell r="J3776" t="str">
            <v>No</v>
          </cell>
          <cell r="K3776" t="str">
            <v>Summary Worksheet</v>
          </cell>
        </row>
        <row r="3777">
          <cell r="F3777" t="str">
            <v>AEP - Generation ResourcesPhilip Sporn Generating PlantPhilip Sporn Generating Plant Units 1 - 4 : APCo : 0750 / OPCo : 7500OPCo 101/6 352 - Sporn U2&amp;4 GSU35200 - Structures and Improvements</v>
          </cell>
          <cell r="G3777" t="str">
            <v>Philip Sporn Generating Plant</v>
          </cell>
          <cell r="H3777" t="str">
            <v>Coal</v>
          </cell>
          <cell r="I3777" t="str">
            <v>_Fully Exposed</v>
          </cell>
          <cell r="J3777" t="str">
            <v>No</v>
          </cell>
          <cell r="K3777" t="str">
            <v>Individual Worksheet</v>
          </cell>
        </row>
        <row r="3778">
          <cell r="F3778" t="str">
            <v>AEP - Generation ResourcesCardinal Generating PlantCardinal Generating Plant : 07/34 : 7800OPCo 101/6 310 Cardinal Non-Depr31010 - Land Rights - Coal Fired</v>
          </cell>
          <cell r="G3778" t="str">
            <v>Cardinal Generating Plant</v>
          </cell>
          <cell r="H3778" t="str">
            <v>Coal</v>
          </cell>
          <cell r="I3778" t="str">
            <v>Least Exposed</v>
          </cell>
          <cell r="J3778" t="str">
            <v>No</v>
          </cell>
          <cell r="K3778" t="str">
            <v>Summary Worksheet</v>
          </cell>
        </row>
        <row r="3779">
          <cell r="F3779" t="str">
            <v>AEP - Generation ResourcesPhilip Sporn Generating PlantPhilip Sporn Generating Plant Units 1 - 4 : APCo : 0750 / OPCo : 7500OPCo 101/6 397 - Sporn U2&amp;439700 - Communication Equipment</v>
          </cell>
          <cell r="G3779" t="str">
            <v>Philip Sporn Generating Plant</v>
          </cell>
          <cell r="H3779" t="str">
            <v>Coal</v>
          </cell>
          <cell r="I3779" t="str">
            <v>_Fully Exposed</v>
          </cell>
          <cell r="J3779" t="str">
            <v>No</v>
          </cell>
          <cell r="K3779" t="str">
            <v>Individual Worksheet</v>
          </cell>
        </row>
        <row r="3780">
          <cell r="F3780" t="str">
            <v>AEP - Generation ResourcesMuskingum Generating PlantMuskingum Generating Plant Unit No.5 : OPCo : 7105OPCo 101/6 310 Muskingum U5 NonDepr31000 - Land - Coal Fired</v>
          </cell>
          <cell r="G3780" t="str">
            <v>Muskingum Generating Plant</v>
          </cell>
          <cell r="H3780" t="str">
            <v>Coal</v>
          </cell>
          <cell r="I3780" t="str">
            <v>_Fully Exposed</v>
          </cell>
          <cell r="J3780" t="str">
            <v>Yes</v>
          </cell>
          <cell r="K3780" t="str">
            <v>Individual Worksheet</v>
          </cell>
        </row>
        <row r="3781">
          <cell r="F3781" t="str">
            <v>AEP - Generation ResourcesMuskingum Generating PlantMuskingum Generating Plant Unit Nos.1-4 : OPCo : 7100OPCo 101/6 310 Muskingum Non-Depr31000 - Land - Coal Fired</v>
          </cell>
          <cell r="G3781" t="str">
            <v>Muskingum Generating Plant</v>
          </cell>
          <cell r="H3781" t="str">
            <v>Coal</v>
          </cell>
          <cell r="I3781" t="str">
            <v>_Fully Exposed</v>
          </cell>
          <cell r="J3781" t="str">
            <v>Yes</v>
          </cell>
          <cell r="K3781" t="str">
            <v>Individual Worksheet</v>
          </cell>
        </row>
        <row r="3782">
          <cell r="F3782" t="str">
            <v>AEP - Generation ResourcesGavin Generating PlantGavin Generating Plant Unit Nos.1&amp;2, excluding FGD : OPCo : 8200OPCo 101/6 310 Gavin Non-Depr31000 - Land - Coal Fired</v>
          </cell>
          <cell r="G3782" t="str">
            <v>Gavin Generating Plant</v>
          </cell>
          <cell r="H3782" t="str">
            <v>Coal</v>
          </cell>
          <cell r="I3782" t="str">
            <v>Least Exposed</v>
          </cell>
          <cell r="J3782" t="str">
            <v>Yes</v>
          </cell>
          <cell r="K3782" t="str">
            <v>Summary Worksheet</v>
          </cell>
        </row>
        <row r="3783">
          <cell r="F3783" t="str">
            <v>AEP - Generation ResourcesGavin Generating PlantGavin Generating Plant Unit Nos.1&amp;2, excluding FGD : OPCo : 8200OPCo 101/6 391 - OH Prod39100 - Office Furniture, Equipment</v>
          </cell>
          <cell r="G3783" t="str">
            <v>Gavin Generating Plant</v>
          </cell>
          <cell r="H3783" t="str">
            <v>Coal</v>
          </cell>
          <cell r="I3783" t="str">
            <v>Least Exposed</v>
          </cell>
          <cell r="J3783" t="str">
            <v>No</v>
          </cell>
          <cell r="K3783" t="str">
            <v>Summary Worksheet</v>
          </cell>
        </row>
        <row r="3784">
          <cell r="F3784" t="str">
            <v>AEP - Generation ResourcesCardinal Generating PlantCardinal Generating Plant : 07/34 : 7800OPCo 101/6 312 Cardinal Plant31200 - Boiler Plant Equip-Coal</v>
          </cell>
          <cell r="G3784" t="str">
            <v>Cardinal Generating Plant</v>
          </cell>
          <cell r="H3784" t="str">
            <v>Coal</v>
          </cell>
          <cell r="I3784" t="str">
            <v>Least Exposed</v>
          </cell>
          <cell r="J3784" t="str">
            <v>No</v>
          </cell>
          <cell r="K3784" t="str">
            <v>Summary Worksheet</v>
          </cell>
        </row>
        <row r="3785">
          <cell r="F3785" t="str">
            <v>AEP - Generation ResourcesZimmer Generating PlantZimmer Generating Plant Unit No. 1 : CSP : 0062OPCo 101/6 312 Zimmer Plant31215 - Boiler Plant Equip-CCD</v>
          </cell>
          <cell r="G3785" t="str">
            <v>Zimmer Generating Plant</v>
          </cell>
          <cell r="H3785" t="str">
            <v>Coal</v>
          </cell>
          <cell r="I3785" t="str">
            <v>Other</v>
          </cell>
          <cell r="J3785" t="str">
            <v>No</v>
          </cell>
          <cell r="K3785" t="str">
            <v>Summary Worksheet</v>
          </cell>
        </row>
        <row r="3786">
          <cell r="F3786" t="str">
            <v>AEP - Generation ResourcesCardinal Generating PlantCardinal Generating Plant : 07/34 : 7800OPCo 101/6 316 Cardinal Plant31600 - Misc Pwr Plant Equip-Coal</v>
          </cell>
          <cell r="G3786" t="str">
            <v>Cardinal Generating Plant</v>
          </cell>
          <cell r="H3786" t="str">
            <v>Coal</v>
          </cell>
          <cell r="I3786" t="str">
            <v>Least Exposed</v>
          </cell>
          <cell r="J3786" t="str">
            <v>No</v>
          </cell>
          <cell r="K3786" t="str">
            <v>Summary Worksheet</v>
          </cell>
        </row>
        <row r="3787">
          <cell r="F3787" t="str">
            <v>AEP - Generation ResourcesGavin Generating PlantGavin Generating Plant FGD : OPCo : 0907OPCo 101/6 316 Gavin Plant31600 - Misc Pwr Plant Equip-Coal</v>
          </cell>
          <cell r="G3787" t="str">
            <v>Gavin Generating Plant</v>
          </cell>
          <cell r="H3787" t="str">
            <v>Coal</v>
          </cell>
          <cell r="I3787" t="str">
            <v>Least Exposed</v>
          </cell>
          <cell r="J3787" t="str">
            <v>No</v>
          </cell>
          <cell r="K3787" t="str">
            <v>Summary Worksheet</v>
          </cell>
        </row>
        <row r="3788">
          <cell r="F3788" t="str">
            <v>AEP - Generation ResourcesPhilip Sporn Generating PlantPhilip Sporn Generating Plant Units 1 - 4 : APCo : 0750 / OPCo : 7500OPCo 101/6 314 Sporn Plant31400 - Turbogenerator Units-Coal</v>
          </cell>
          <cell r="G3788" t="str">
            <v>Philip Sporn Generating Plant</v>
          </cell>
          <cell r="H3788" t="str">
            <v>Coal</v>
          </cell>
          <cell r="I3788" t="str">
            <v>_Fully Exposed</v>
          </cell>
          <cell r="J3788" t="str">
            <v>No</v>
          </cell>
          <cell r="K3788" t="str">
            <v>Individual Worksheet</v>
          </cell>
        </row>
        <row r="3789">
          <cell r="F3789" t="str">
            <v>AEP - Generation ResourcesConesville Generating PlantConesville Generating Plant Unit 4 : CSP : 0966OPCo 101/6 312 Conesville Plant31200 - Boiler Plant Equip-Coal</v>
          </cell>
          <cell r="G3789" t="str">
            <v>Conesville Generating Plant</v>
          </cell>
          <cell r="H3789" t="str">
            <v>Coal</v>
          </cell>
          <cell r="I3789" t="str">
            <v>_Fully Exposed</v>
          </cell>
          <cell r="J3789" t="str">
            <v>No</v>
          </cell>
          <cell r="K3789" t="str">
            <v>Individual Worksheet</v>
          </cell>
        </row>
        <row r="3790">
          <cell r="F3790" t="str">
            <v>AEP - Generation ResourcesMuskingum Generating PlantMuskingum Generating Plant Unit Nos.1-4 : OPCo : 7100OPCo 101/6 311 Musk Plant U1-431100 - Structures, Improvemnt-Coal</v>
          </cell>
          <cell r="G3790" t="str">
            <v>Muskingum Generating Plant</v>
          </cell>
          <cell r="H3790" t="str">
            <v>Coal</v>
          </cell>
          <cell r="I3790" t="str">
            <v>_Fully Exposed</v>
          </cell>
          <cell r="J3790" t="str">
            <v>No</v>
          </cell>
          <cell r="K3790" t="str">
            <v>Individual Worksheet</v>
          </cell>
        </row>
        <row r="3791">
          <cell r="F3791" t="str">
            <v>AEP - Generation ResourcesMuskingum Generating PlantMuskingum Generating Plant Unit Nos.1-4 : OPCo : 7100OPCo 101/6 314 Musk Plant U1-431400 - Turbogenerator Units-Coal</v>
          </cell>
          <cell r="G3791" t="str">
            <v>Muskingum Generating Plant</v>
          </cell>
          <cell r="H3791" t="str">
            <v>Coal</v>
          </cell>
          <cell r="I3791" t="str">
            <v>_Fully Exposed</v>
          </cell>
          <cell r="J3791" t="str">
            <v>No</v>
          </cell>
          <cell r="K3791" t="str">
            <v>Individual Worksheet</v>
          </cell>
        </row>
        <row r="3792">
          <cell r="F3792" t="str">
            <v>AEP - Generation ResourcesMitchell Generating PlantMitchell SCR Catalyst : KPCo/OPCo : 8500SCROPCo 101/6 312 Mitchell SCR31200 - Boiler Plant Equip-Coal</v>
          </cell>
          <cell r="G3792" t="str">
            <v>Mitchell Generating Plant</v>
          </cell>
          <cell r="H3792" t="str">
            <v>Coal</v>
          </cell>
          <cell r="I3792" t="str">
            <v>Least Exposed</v>
          </cell>
          <cell r="J3792" t="str">
            <v>No</v>
          </cell>
          <cell r="K3792" t="str">
            <v>Summary Worksheet</v>
          </cell>
        </row>
        <row r="3793">
          <cell r="F3793" t="str">
            <v>AEP - Generation ResourcesPhilip Sporn Generating PlantPhilip Sporn Generating Plant Units 1 - 4 : APCo : 0750 / OPCo : 7500OPCo 101/6 353 - Sporn U2&amp;4 GSU35300 - Station Equipment</v>
          </cell>
          <cell r="G3793" t="str">
            <v>Philip Sporn Generating Plant</v>
          </cell>
          <cell r="H3793" t="str">
            <v>Coal</v>
          </cell>
          <cell r="I3793" t="str">
            <v>_Fully Exposed</v>
          </cell>
          <cell r="J3793" t="str">
            <v>No</v>
          </cell>
          <cell r="K3793" t="str">
            <v>Individual Worksheet</v>
          </cell>
        </row>
        <row r="3794">
          <cell r="F3794" t="str">
            <v>AEP - Generation ResourcesKammer Generating PlantKammer Generating Plant Unit Nos.1-3 : OPCo : 7600OPCo 101/6 353 - Kammer GSU35300 - Station Equipment</v>
          </cell>
          <cell r="G3794" t="str">
            <v>Kammer Generating Plant</v>
          </cell>
          <cell r="H3794" t="str">
            <v>Coal</v>
          </cell>
          <cell r="I3794" t="str">
            <v>_Fully Exposed</v>
          </cell>
          <cell r="J3794" t="str">
            <v>No</v>
          </cell>
          <cell r="K3794" t="str">
            <v>Individual Worksheet</v>
          </cell>
        </row>
        <row r="3795">
          <cell r="F3795" t="str">
            <v>AEP - Generation ResourcesPicway Generating PlantPicway Generating Plant : CSP : 0018OPCo 101/6 353 - Picway 35300 - Station Equipment</v>
          </cell>
          <cell r="G3795" t="str">
            <v>Picway Generating Plant</v>
          </cell>
          <cell r="H3795" t="str">
            <v>Coal</v>
          </cell>
          <cell r="I3795" t="str">
            <v>_Fully Exposed</v>
          </cell>
          <cell r="J3795" t="str">
            <v>No</v>
          </cell>
          <cell r="K3795" t="str">
            <v>Individual Worksheet</v>
          </cell>
        </row>
        <row r="3796">
          <cell r="F3796" t="str">
            <v>AEP - Generation ResourcesBeckjord Generating PlantBeckjord Generating Plant Unit No. 6 : CSP : 0050OPCo 101/6 317 Beckjord 31700 - ARO Steam Production Plant</v>
          </cell>
          <cell r="G3796" t="str">
            <v>Beckjord Generating Plant</v>
          </cell>
          <cell r="H3796" t="str">
            <v>Coal</v>
          </cell>
          <cell r="I3796" t="str">
            <v>Other</v>
          </cell>
          <cell r="J3796" t="str">
            <v>No</v>
          </cell>
          <cell r="K3796" t="str">
            <v>Individual Worksheet</v>
          </cell>
        </row>
        <row r="3797">
          <cell r="F3797" t="str">
            <v>AEP - Generation ResourcesBeckjord Generating PlantBeckjord Generating Plant Unit No. 6 : CSP : 0050OPCo 101/6 315 Beckjord Plant31515 - Accessory Elect Equip-CCD</v>
          </cell>
          <cell r="G3797" t="str">
            <v>Beckjord Generating Plant</v>
          </cell>
          <cell r="H3797" t="str">
            <v>Coal</v>
          </cell>
          <cell r="I3797" t="str">
            <v>Other</v>
          </cell>
          <cell r="J3797" t="str">
            <v>No</v>
          </cell>
          <cell r="K3797" t="str">
            <v>Individual Worksheet</v>
          </cell>
        </row>
        <row r="3798">
          <cell r="F3798" t="str">
            <v>AEP - Generation ResourcesDarby Generating PlantDarby Generating Plant : CSP : DRBGPOPCo 101/6 342 Darby Plant34200 - Fuel Holders - Gas</v>
          </cell>
          <cell r="G3798" t="str">
            <v>Darby Generating Plant</v>
          </cell>
          <cell r="H3798" t="str">
            <v>Gas</v>
          </cell>
          <cell r="I3798" t="str">
            <v>Other</v>
          </cell>
          <cell r="J3798" t="str">
            <v>No</v>
          </cell>
          <cell r="K3798" t="str">
            <v>Summary Worksheet</v>
          </cell>
        </row>
        <row r="3799">
          <cell r="F3799" t="str">
            <v>AEP - Generation ResourcesGen Plant Equip-OH, OPCoOhio General Plant Equipment : OPCo : 3999OPCo 101/6 396 - OH Prod39600 - Power Operated Equipment</v>
          </cell>
          <cell r="G3799" t="str">
            <v>Gen Plant Equip-OH, OPCo</v>
          </cell>
          <cell r="H3799" t="str">
            <v>-</v>
          </cell>
          <cell r="I3799" t="str">
            <v>-</v>
          </cell>
          <cell r="J3799" t="str">
            <v>No</v>
          </cell>
          <cell r="K3799" t="str">
            <v>Do Not Include</v>
          </cell>
        </row>
        <row r="3800">
          <cell r="F3800" t="str">
            <v>AEP - Generation ResourcesCardinal Generating PlantARO#3 Cardinal Ash Pond - OH, OPCoOPCo 101/6 317 ASH3 Cardinal Ash Pd31700 - ARO Steam Production Plant</v>
          </cell>
          <cell r="G3800" t="str">
            <v>Cardinal Generating Plant</v>
          </cell>
          <cell r="H3800" t="str">
            <v>Coal</v>
          </cell>
          <cell r="I3800" t="str">
            <v>Least Exposed</v>
          </cell>
          <cell r="J3800" t="str">
            <v>No</v>
          </cell>
          <cell r="K3800" t="str">
            <v>Summary Worksheet</v>
          </cell>
        </row>
        <row r="3801">
          <cell r="F3801" t="str">
            <v>AEP - Generation ResourcesKammer Generating PlantKammer Generating Plant Unit Nos.1-3 : OPCo : 7600OPCo 101/6 303 Cap Soft - Kammer30300 - Intangible Property</v>
          </cell>
          <cell r="G3801" t="str">
            <v>Kammer Generating Plant</v>
          </cell>
          <cell r="H3801" t="str">
            <v>-</v>
          </cell>
          <cell r="I3801" t="str">
            <v>-</v>
          </cell>
          <cell r="J3801" t="str">
            <v>No</v>
          </cell>
          <cell r="K3801" t="str">
            <v>Do Not Include</v>
          </cell>
        </row>
        <row r="3802">
          <cell r="F3802" t="str">
            <v>AEP - Generation ResourcesCardinal Generating PlantCardinal SCR Catalyst : 07/34 : 7800SCROPCo 101/6 312 Cardinal SCR31200 - Boiler Plant Equip-Coal</v>
          </cell>
          <cell r="G3802" t="str">
            <v>Cardinal Generating Plant</v>
          </cell>
          <cell r="H3802" t="str">
            <v>Coal</v>
          </cell>
          <cell r="I3802" t="str">
            <v>Least Exposed</v>
          </cell>
          <cell r="J3802" t="str">
            <v>No</v>
          </cell>
          <cell r="K3802" t="str">
            <v>Summary Worksheet</v>
          </cell>
        </row>
        <row r="3803">
          <cell r="F3803" t="str">
            <v>AEP - Generation ResourcesPhilip Sporn Generating PlantPhilip Sporn Plant - Capitalized Software : APCo/OPCo: 9305 OPCo 101/6 303 Cap Soft - Sporn30300 - Intangible Property</v>
          </cell>
          <cell r="G3803" t="str">
            <v>Philip Sporn Generating Plant</v>
          </cell>
          <cell r="H3803" t="str">
            <v>-</v>
          </cell>
          <cell r="I3803" t="str">
            <v>-</v>
          </cell>
          <cell r="J3803" t="str">
            <v>No</v>
          </cell>
          <cell r="K3803" t="str">
            <v>Do Not Include</v>
          </cell>
        </row>
        <row r="3804">
          <cell r="F3804" t="str">
            <v>AEP - Generation ResourcesOther Tangible Property-OH, OPCoTidd Coal and Coal Rights : OPCo : 9923OPCo 101/6 399 Muskingum Conv Land39900 - Other Property - Land</v>
          </cell>
          <cell r="G3804" t="str">
            <v>Other Tangible Property-OH, OPCo</v>
          </cell>
          <cell r="H3804" t="str">
            <v>-</v>
          </cell>
          <cell r="I3804" t="str">
            <v>-</v>
          </cell>
          <cell r="J3804" t="str">
            <v>No</v>
          </cell>
          <cell r="K3804" t="str">
            <v>Do Not Include</v>
          </cell>
        </row>
        <row r="3805">
          <cell r="F3805" t="str">
            <v>AEP - Generation ResourcesGavin Generating PlantGavin Generating Plant Unit Nos.1&amp;2, excluding FGD : OPCo : 8200OPCo 101/6 317 Gavin Asbestos31700 - ARO Steam Production Plant</v>
          </cell>
          <cell r="G3805" t="str">
            <v>Gavin Generating Plant</v>
          </cell>
          <cell r="H3805" t="str">
            <v>Coal</v>
          </cell>
          <cell r="I3805" t="str">
            <v>Least Exposed</v>
          </cell>
          <cell r="J3805" t="str">
            <v>No</v>
          </cell>
          <cell r="K3805" t="str">
            <v>Summary Worksheet</v>
          </cell>
        </row>
        <row r="3806">
          <cell r="F3806" t="str">
            <v>AEP - Generation ResourcesOffice/Service Bldg-OH, OPCoMuskingum Water Shed Conservancy, Benefit Assessment : OPCo : 3812OPCo 101/6 389 Non-Depr - OH Prod38900 - Land</v>
          </cell>
          <cell r="G3806" t="str">
            <v>Office/Service Bldg-OH, OPCo</v>
          </cell>
          <cell r="H3806" t="str">
            <v>-</v>
          </cell>
          <cell r="I3806" t="str">
            <v>-</v>
          </cell>
          <cell r="J3806" t="str">
            <v>Yes</v>
          </cell>
          <cell r="K3806" t="str">
            <v>Do Not Include</v>
          </cell>
        </row>
        <row r="3807">
          <cell r="F3807" t="str">
            <v>AEP - Generation ResourcesGavin Generating PlantGavin Generating Plant Unit Nos.1&amp;2, excluding FGD : OPCo : 8200OPCo 101/6 312 Gavin Plant31200 - Boiler Plant Equip-Coal</v>
          </cell>
          <cell r="G3807" t="str">
            <v>Gavin Generating Plant</v>
          </cell>
          <cell r="H3807" t="str">
            <v>Coal</v>
          </cell>
          <cell r="I3807" t="str">
            <v>Least Exposed</v>
          </cell>
          <cell r="J3807" t="str">
            <v>No</v>
          </cell>
          <cell r="K3807" t="str">
            <v>Summary Worksheet</v>
          </cell>
        </row>
        <row r="3808">
          <cell r="F3808" t="str">
            <v>AEP - Generation ResourcesGavin Generating PlantGavin Generating Plant FGD : OPCo : 0907OPCo 101/6 311 Gavin Plant - JMG31100 - Structures, Improvemnt-Coal</v>
          </cell>
          <cell r="G3808" t="str">
            <v>Gavin Generating Plant</v>
          </cell>
          <cell r="H3808" t="str">
            <v>Coal</v>
          </cell>
          <cell r="I3808" t="str">
            <v>Least Exposed</v>
          </cell>
          <cell r="J3808" t="str">
            <v>No</v>
          </cell>
          <cell r="K3808" t="str">
            <v>Summary Worksheet</v>
          </cell>
        </row>
        <row r="3809">
          <cell r="F3809" t="str">
            <v>AEP - Generation ResourcesConesville Generating PlantConesville Generating Plant Unit 4 : CSP : 0966OPCo 101/6 315 Conesville U4 CCD31515 - Accessory Elect Equip-CCD</v>
          </cell>
          <cell r="G3809" t="str">
            <v>Conesville Generating Plant</v>
          </cell>
          <cell r="H3809" t="str">
            <v>Coal</v>
          </cell>
          <cell r="I3809" t="str">
            <v>_Fully Exposed</v>
          </cell>
          <cell r="J3809" t="str">
            <v>No</v>
          </cell>
          <cell r="K3809" t="str">
            <v>Individual Worksheet</v>
          </cell>
        </row>
        <row r="3810">
          <cell r="F3810" t="str">
            <v>AEP - Generation ResourcesGen Plant Equip-OH, OPCoOhio General Plant Equipment : OPCo : 3999OPCo 101/6 393 - OH Prod39300 - Stores Equipment</v>
          </cell>
          <cell r="G3810" t="str">
            <v>Gen Plant Equip-OH, OPCo</v>
          </cell>
          <cell r="H3810" t="str">
            <v>-</v>
          </cell>
          <cell r="I3810" t="str">
            <v>-</v>
          </cell>
          <cell r="J3810" t="str">
            <v>No</v>
          </cell>
          <cell r="K3810" t="str">
            <v>Do Not Include</v>
          </cell>
        </row>
        <row r="3811">
          <cell r="F3811" t="str">
            <v>AEP - Generation ResourcesConesville Generating PlantConesville Generating Plant Unit 4 : CSP : 0966OPCo 101/6 311 Conesville U4 CCD31115 - Structures, Improvement-CCD</v>
          </cell>
          <cell r="G3811" t="str">
            <v>Conesville Generating Plant</v>
          </cell>
          <cell r="H3811" t="str">
            <v>Coal</v>
          </cell>
          <cell r="I3811" t="str">
            <v>_Fully Exposed</v>
          </cell>
          <cell r="J3811" t="str">
            <v>No</v>
          </cell>
          <cell r="K3811" t="str">
            <v>Individual Worksheet</v>
          </cell>
        </row>
        <row r="3812">
          <cell r="F3812" t="str">
            <v>AEP - Generation ResourcesMitchell Generating PlantMitchell Generating Plant Units 1&amp;2 : KPCo/OPCo : 8500OPCo 101/6 314 Mitchell Plant31400 - Turbogenerator Units-Coal</v>
          </cell>
          <cell r="G3812" t="str">
            <v>Mitchell Generating Plant</v>
          </cell>
          <cell r="H3812" t="str">
            <v>Coal</v>
          </cell>
          <cell r="I3812" t="str">
            <v>Least Exposed</v>
          </cell>
          <cell r="J3812" t="str">
            <v>No</v>
          </cell>
          <cell r="K3812" t="str">
            <v>Summary Worksheet</v>
          </cell>
        </row>
        <row r="3813">
          <cell r="F3813" t="str">
            <v>AEP - Generation ResourcesRacine Hydro PlantRacine Hydro Plant Unit Nos.1&amp;2 : OPCo : 7300OPCo 101/6 334 Racine Hydro Plant33400 - Accessory Electric Equipmnt</v>
          </cell>
          <cell r="G3813" t="str">
            <v>Racine Hydro Plant</v>
          </cell>
          <cell r="H3813" t="str">
            <v>Hydro</v>
          </cell>
          <cell r="I3813" t="str">
            <v>Other - Not Exposed</v>
          </cell>
          <cell r="J3813" t="str">
            <v>No</v>
          </cell>
          <cell r="K3813" t="str">
            <v>Summary Worksheet</v>
          </cell>
        </row>
        <row r="3814">
          <cell r="F3814" t="str">
            <v>AEP - Generation ResourcesKammer Generating PlantKammer Generating Plant Unit Nos.1-3 : OPCo : 7600OPCo 101/6 310 Kammer Non-Depr31000 - Land - Coal Fired</v>
          </cell>
          <cell r="G3814" t="str">
            <v>Kammer Generating Plant</v>
          </cell>
          <cell r="H3814" t="str">
            <v>Coal</v>
          </cell>
          <cell r="I3814" t="str">
            <v>_Fully Exposed</v>
          </cell>
          <cell r="J3814" t="str">
            <v>Yes</v>
          </cell>
          <cell r="K3814" t="str">
            <v>Individual Worksheet</v>
          </cell>
        </row>
        <row r="3815">
          <cell r="F3815" t="str">
            <v>AEP - Generation ResourcesPicway Generating PlantPicway Generating Plant : CSP : 0018OPCo 101/6 316 Picway Plant31600 - Misc Pwr Plant Equip-Coal</v>
          </cell>
          <cell r="G3815" t="str">
            <v>Picway Generating Plant</v>
          </cell>
          <cell r="H3815" t="str">
            <v>Coal</v>
          </cell>
          <cell r="I3815" t="str">
            <v>_Fully Exposed</v>
          </cell>
          <cell r="J3815" t="str">
            <v>No</v>
          </cell>
          <cell r="K3815" t="str">
            <v>Individual Worksheet</v>
          </cell>
        </row>
        <row r="3816">
          <cell r="F3816" t="str">
            <v>AEP - Generation ResourcesWaterford Generating PlantWaterford Generating Plant : CSP :  WTRFDOPCo 101/6 342 Waterford Plant34200 - Fuel Holders - Gas</v>
          </cell>
          <cell r="G3816" t="str">
            <v>Waterford Generating Plant</v>
          </cell>
          <cell r="H3816" t="str">
            <v>Gas</v>
          </cell>
          <cell r="I3816" t="str">
            <v>Other</v>
          </cell>
          <cell r="J3816" t="str">
            <v>No</v>
          </cell>
          <cell r="K3816" t="str">
            <v>Summary Worksheet</v>
          </cell>
        </row>
        <row r="3817">
          <cell r="F3817" t="str">
            <v>AEP - Generation ResourcesKammer Generating PlantKammer Generating Plant Unit Nos.1-3 : OPCo : 7600OPCo 101/6 314 Kammer Plant31400 - Turbogenerator Units-Coal</v>
          </cell>
          <cell r="G3817" t="str">
            <v>Kammer Generating Plant</v>
          </cell>
          <cell r="H3817" t="str">
            <v>Coal</v>
          </cell>
          <cell r="I3817" t="str">
            <v>_Fully Exposed</v>
          </cell>
          <cell r="J3817" t="str">
            <v>No</v>
          </cell>
          <cell r="K3817" t="str">
            <v>Individual Worksheet</v>
          </cell>
        </row>
        <row r="3818">
          <cell r="F3818" t="str">
            <v>AEP - Generation ResourcesConesville Generating PlantConesville Generating Plant Units 5 &amp; 6 : CSP : 0066OPCo 101/6 314 Conesville Plant31400 - Turbogenerator Units-Coal</v>
          </cell>
          <cell r="G3818" t="str">
            <v>Conesville Generating Plant</v>
          </cell>
          <cell r="H3818" t="str">
            <v>Coal</v>
          </cell>
          <cell r="I3818" t="str">
            <v>_Fully Exposed</v>
          </cell>
          <cell r="J3818" t="str">
            <v>No</v>
          </cell>
          <cell r="K3818" t="str">
            <v>Individual Worksheet</v>
          </cell>
        </row>
        <row r="3819">
          <cell r="F3819" t="str">
            <v>AEP - Generation ResourcesKammer Generating PlantKammer Generating Plant Unit Nos.1-3 : OPCo : 7600OPCo 101/6 397 - Kammer WV39700 - Communication Equipment</v>
          </cell>
          <cell r="G3819" t="str">
            <v>Kammer Generating Plant</v>
          </cell>
          <cell r="H3819" t="str">
            <v>Coal</v>
          </cell>
          <cell r="I3819" t="str">
            <v>_Fully Exposed</v>
          </cell>
          <cell r="J3819" t="str">
            <v>No</v>
          </cell>
          <cell r="K3819" t="str">
            <v>Individual Worksheet</v>
          </cell>
        </row>
        <row r="3820">
          <cell r="F3820" t="str">
            <v>AEP - Generation ResourcesPhilip Sporn Generating PlantPhilip Sporn Generating Plant Units 1 - 4 : APCo : 0750 / OPCo : 7500OPCo 101/6 311 Sporn Plant31100 - Structures, Improvemnt-Coal</v>
          </cell>
          <cell r="G3820" t="str">
            <v>Philip Sporn Generating Plant</v>
          </cell>
          <cell r="H3820" t="str">
            <v>Coal</v>
          </cell>
          <cell r="I3820" t="str">
            <v>_Fully Exposed</v>
          </cell>
          <cell r="J3820" t="str">
            <v>No</v>
          </cell>
          <cell r="K3820" t="str">
            <v>Individual Worksheet</v>
          </cell>
        </row>
        <row r="3821">
          <cell r="F3821" t="str">
            <v>AEP - Generation ResourcesPicway Generating PlantPicway Generating Plant : CSP : 0018OPCo 101/6 352 - Picway 35200 - Structures and Improvements</v>
          </cell>
          <cell r="G3821" t="str">
            <v>Picway Generating Plant</v>
          </cell>
          <cell r="H3821" t="str">
            <v>Coal</v>
          </cell>
          <cell r="I3821" t="str">
            <v>_Fully Exposed</v>
          </cell>
          <cell r="J3821" t="str">
            <v>No</v>
          </cell>
          <cell r="K3821" t="str">
            <v>Individual Worksheet</v>
          </cell>
        </row>
        <row r="3822">
          <cell r="F3822" t="str">
            <v>AEP - Generation ResourcesPicway Generating PlantARO#1 Picway Ash Pond-OH CSPCoOPCo 101/6 317 ASH1 Picway Ash31700 - ARO Steam Production Plant</v>
          </cell>
          <cell r="G3822" t="str">
            <v>Picway Generating Plant</v>
          </cell>
          <cell r="H3822" t="str">
            <v>Coal</v>
          </cell>
          <cell r="I3822" t="str">
            <v>_Fully Exposed</v>
          </cell>
          <cell r="J3822" t="str">
            <v>No</v>
          </cell>
          <cell r="K3822" t="str">
            <v>Individual Worksheet</v>
          </cell>
        </row>
        <row r="3823">
          <cell r="F3823" t="str">
            <v>AEP - Generation ResourcesBeckjord Generating PlantBeckjord Generating Plant Unit No. 6 : CSP : 0050OPCo 101/6 303 Cap Soft - Beckjord30315 - Intangible Property - CCD</v>
          </cell>
          <cell r="G3823" t="str">
            <v>Beckjord Generating Plant</v>
          </cell>
          <cell r="H3823" t="str">
            <v>Coal</v>
          </cell>
          <cell r="I3823" t="str">
            <v>Other</v>
          </cell>
          <cell r="J3823" t="str">
            <v>No</v>
          </cell>
          <cell r="K3823" t="str">
            <v>Individual Worksheet</v>
          </cell>
        </row>
        <row r="3824">
          <cell r="F3824" t="str">
            <v>AEP - Generation ResourcesConesville Generating PlantConesville Plant Scrubber : CSP : 9600OPCo 101/6 312 Conesville Scrubber31200 - Boiler Plant Equip-Coal</v>
          </cell>
          <cell r="G3824" t="str">
            <v>Conesville Generating Plant</v>
          </cell>
          <cell r="H3824" t="str">
            <v>Coal</v>
          </cell>
          <cell r="I3824" t="str">
            <v>_Fully Exposed</v>
          </cell>
          <cell r="J3824" t="str">
            <v>No</v>
          </cell>
          <cell r="K3824" t="str">
            <v>Individual Worksheet</v>
          </cell>
        </row>
        <row r="3825">
          <cell r="F3825" t="str">
            <v>AEP - Generation ResourcesConesville Generating PlantConesville Generating Plant Unit 4 : CSP : 0966OPCo 101/6 303 Cap Software Prod30315 - Intangible Property - CCD</v>
          </cell>
          <cell r="G3825" t="str">
            <v>Conesville Generating Plant</v>
          </cell>
          <cell r="H3825" t="str">
            <v>Coal</v>
          </cell>
          <cell r="I3825" t="str">
            <v>_Fully Exposed</v>
          </cell>
          <cell r="J3825" t="str">
            <v>No</v>
          </cell>
          <cell r="K3825" t="str">
            <v>Individual Worksheet</v>
          </cell>
        </row>
        <row r="3826">
          <cell r="F3826" t="str">
            <v>AEP - Generation ResourcesPicway Generating PlantPicway Generating Plant : CSP : 0018OPCo 101/6 314 Picway Plant31400 - Turbogenerator Units-Coal</v>
          </cell>
          <cell r="G3826" t="str">
            <v>Picway Generating Plant</v>
          </cell>
          <cell r="H3826" t="str">
            <v>Coal</v>
          </cell>
          <cell r="I3826" t="str">
            <v>_Fully Exposed</v>
          </cell>
          <cell r="J3826" t="str">
            <v>No</v>
          </cell>
          <cell r="K3826" t="str">
            <v>Individual Worksheet</v>
          </cell>
        </row>
        <row r="3827">
          <cell r="F3827" t="str">
            <v>AEP - Generation ResourcesConesville Generating PlantConesville Plant Scrubber : CSP : 9600OPCo 101/6 315 Conesville Scrubber31500 - Accessory Elect Equip-Coal</v>
          </cell>
          <cell r="G3827" t="str">
            <v>Conesville Generating Plant</v>
          </cell>
          <cell r="H3827" t="str">
            <v>Coal</v>
          </cell>
          <cell r="I3827" t="str">
            <v>_Fully Exposed</v>
          </cell>
          <cell r="J3827" t="str">
            <v>No</v>
          </cell>
          <cell r="K3827" t="str">
            <v>Individual Worksheet</v>
          </cell>
        </row>
        <row r="3828">
          <cell r="F3828" t="str">
            <v>AEP - Generation ResourcesBeckjord Generating PlantBeckjord Generating Plant Unit No. 6 : CSP : 0050OPCo 101/6 310 Beckjord Non-Depr31015 - Land - CCD</v>
          </cell>
          <cell r="G3828" t="str">
            <v>Beckjord Generating Plant</v>
          </cell>
          <cell r="H3828" t="str">
            <v>Coal</v>
          </cell>
          <cell r="I3828" t="str">
            <v>Other</v>
          </cell>
          <cell r="J3828" t="str">
            <v>Yes</v>
          </cell>
          <cell r="K3828" t="str">
            <v>Individual Worksheet</v>
          </cell>
        </row>
        <row r="3829">
          <cell r="F3829" t="str">
            <v>AEP - Generation ResourcesPicway Generating PlantPicway Generating Plant : CSP : 0018OPCo 101/6 310 Picway R/W Non-Depr31010 - Land Rights - Coal Fired</v>
          </cell>
          <cell r="G3829" t="str">
            <v>Picway Generating Plant</v>
          </cell>
          <cell r="H3829" t="str">
            <v>Coal</v>
          </cell>
          <cell r="I3829" t="str">
            <v>_Fully Exposed</v>
          </cell>
          <cell r="J3829" t="str">
            <v>No</v>
          </cell>
          <cell r="K3829" t="str">
            <v>Individual Worksheet</v>
          </cell>
        </row>
        <row r="3830">
          <cell r="F3830" t="str">
            <v>AEP - Generation ResourcesConesville Generating PlantConesville Generating Plant Unit 4 : CSP : 0966OPCo 101/6 310 Conesville U4 CCD31016 - Land Rights - CCD</v>
          </cell>
          <cell r="G3830" t="str">
            <v>Conesville Generating Plant</v>
          </cell>
          <cell r="H3830" t="str">
            <v>Coal</v>
          </cell>
          <cell r="I3830" t="str">
            <v>_Fully Exposed</v>
          </cell>
          <cell r="J3830" t="str">
            <v>No</v>
          </cell>
          <cell r="K3830" t="str">
            <v>Individual Worksheet</v>
          </cell>
        </row>
        <row r="3831">
          <cell r="F3831" t="str">
            <v>AEP - Generation ResourcesConesville Generating PlantConesville Generating Plant Unit 4 : CSP : 0966OPCo 101/6 310 Conesville U4 CCD31015 - Land - CCD</v>
          </cell>
          <cell r="G3831" t="str">
            <v>Conesville Generating Plant</v>
          </cell>
          <cell r="H3831" t="str">
            <v>Coal</v>
          </cell>
          <cell r="I3831" t="str">
            <v>_Fully Exposed</v>
          </cell>
          <cell r="J3831" t="str">
            <v>Yes</v>
          </cell>
          <cell r="K3831" t="str">
            <v>Individual Worksheet</v>
          </cell>
        </row>
        <row r="3832">
          <cell r="F3832" t="str">
            <v>AEP - Generation ResourcesMisc Generation Facil-KY, CSPZimmer Plant - Kentucky : CSP : 0162OPCo 101/6 310 Zimmer Non-Depr31015 - Land - CCD</v>
          </cell>
          <cell r="G3832" t="str">
            <v>Misc Generation Facil-KY, CSP</v>
          </cell>
          <cell r="H3832" t="str">
            <v>-</v>
          </cell>
          <cell r="I3832" t="str">
            <v>-</v>
          </cell>
          <cell r="J3832" t="str">
            <v>Yes</v>
          </cell>
          <cell r="K3832" t="str">
            <v>Do Not Include</v>
          </cell>
        </row>
        <row r="3833">
          <cell r="F3833" t="str">
            <v>AEP - Generation ResourcesGavin Generating PlantARO#1 Gavin Ash Pond - OH : OPCo OPCo 101/6 317 ASH1 Gavin Ash Pond31700 - ARO Steam Production Plant</v>
          </cell>
          <cell r="G3833" t="str">
            <v>Gavin Generating Plant</v>
          </cell>
          <cell r="H3833" t="str">
            <v>Coal</v>
          </cell>
          <cell r="I3833" t="str">
            <v>Least Exposed</v>
          </cell>
          <cell r="J3833" t="str">
            <v>No</v>
          </cell>
          <cell r="K3833" t="str">
            <v>Summary Worksheet</v>
          </cell>
        </row>
        <row r="3834">
          <cell r="F3834" t="str">
            <v>AEP - Generation ResourcesGavin Generating PlantARO#2 Gavin Ash Pond - OH, OPCoOPCo 101/6 317 ASH2 Gavin Ash Pond31700 - ARO Steam Production Plant</v>
          </cell>
          <cell r="G3834" t="str">
            <v>Gavin Generating Plant</v>
          </cell>
          <cell r="H3834" t="str">
            <v>Coal</v>
          </cell>
          <cell r="I3834" t="str">
            <v>Least Exposed</v>
          </cell>
          <cell r="J3834" t="str">
            <v>No</v>
          </cell>
          <cell r="K3834" t="str">
            <v>Summary Worksheet</v>
          </cell>
        </row>
        <row r="3835">
          <cell r="F3835" t="str">
            <v>AEP - Generation ResourcesPhilip Sporn Generating PlantLittle Broad Run Ash Disposal Site - Sporn Portion : APCo/OPCo : 0752OPCo 101/6 311 Sporn Plant31100 - Structures, Improvemnt-Coal</v>
          </cell>
          <cell r="G3835" t="str">
            <v>Philip Sporn Generating Plant</v>
          </cell>
          <cell r="H3835" t="str">
            <v>Coal</v>
          </cell>
          <cell r="I3835" t="str">
            <v>_Fully Exposed</v>
          </cell>
          <cell r="J3835" t="str">
            <v>No</v>
          </cell>
          <cell r="K3835" t="str">
            <v>Individual Worksheet</v>
          </cell>
        </row>
        <row r="3836">
          <cell r="F3836" t="str">
            <v>AEP - Generation ResourcesTransmission Subs 765KV-OH, OPCoGavin GSU 765KV Substation : OPCo : 8201OPCo 101/6 353 - Gavin Plt35300 - Station Equipment</v>
          </cell>
          <cell r="G3836" t="str">
            <v>Gavin Generating Plant</v>
          </cell>
          <cell r="H3836" t="str">
            <v>Coal</v>
          </cell>
          <cell r="I3836" t="str">
            <v>Least Exposed</v>
          </cell>
          <cell r="J3836" t="str">
            <v>No</v>
          </cell>
          <cell r="K3836" t="str">
            <v>Summary Worksheet</v>
          </cell>
        </row>
        <row r="3837">
          <cell r="F3837" t="str">
            <v>AEP - Generation ResourcesPhilip Sporn Generating PlantPhilip Sporn Generating Plant Units 1 - 4 : APCo : 0750 / OPCo : 7500OPCo 101/6 317 Sporn Asbestos31700 - ARO Steam Production Plant</v>
          </cell>
          <cell r="G3837" t="str">
            <v>Philip Sporn Generating Plant</v>
          </cell>
          <cell r="H3837" t="str">
            <v>Coal</v>
          </cell>
          <cell r="I3837" t="str">
            <v>_Fully Exposed</v>
          </cell>
          <cell r="J3837" t="str">
            <v>No</v>
          </cell>
          <cell r="K3837" t="str">
            <v>Individual Worksheet</v>
          </cell>
        </row>
        <row r="3838">
          <cell r="F3838" t="str">
            <v>AEP - Generation ResourcesCardinal Generating PlantCardinal Generating Plant : 07/34 : 7800OPCo 101/6 317 Cardinal Asbestos31700 - ARO Steam Production Plant</v>
          </cell>
          <cell r="G3838" t="str">
            <v>Cardinal Generating Plant</v>
          </cell>
          <cell r="H3838" t="str">
            <v>Coal</v>
          </cell>
          <cell r="I3838" t="str">
            <v>Least Exposed</v>
          </cell>
          <cell r="J3838" t="str">
            <v>No</v>
          </cell>
          <cell r="K3838" t="str">
            <v>Summary Worksheet</v>
          </cell>
        </row>
        <row r="3839">
          <cell r="F3839" t="str">
            <v>AEP - Generation ResourcesMuskingum Generating PlantMuskingum U5 SCR Catalyst : OPCo : 7105SCROPCo 101/6 312 Musk U5 SCR31200 - Boiler Plant Equip-Coal</v>
          </cell>
          <cell r="G3839" t="str">
            <v>Muskingum Generating Plant</v>
          </cell>
          <cell r="H3839" t="str">
            <v>Coal</v>
          </cell>
          <cell r="I3839" t="str">
            <v>_Fully Exposed</v>
          </cell>
          <cell r="J3839" t="str">
            <v>No</v>
          </cell>
          <cell r="K3839" t="str">
            <v>Individual Worksheet</v>
          </cell>
        </row>
        <row r="3840">
          <cell r="F3840" t="str">
            <v>AEP - Generation ResourcesGen Plant Equip-WV, OPCoWest Virginia General Plant Equipment : OPCo : 3994OPCo 101/6 391 - WV Prod39100 - Office Furniture, Equipment</v>
          </cell>
          <cell r="G3840" t="str">
            <v>Gen Plant Equip-WV, OPCo</v>
          </cell>
          <cell r="H3840" t="str">
            <v>-</v>
          </cell>
          <cell r="I3840" t="str">
            <v>-</v>
          </cell>
          <cell r="J3840" t="str">
            <v>No</v>
          </cell>
          <cell r="K3840" t="str">
            <v>Do Not Include</v>
          </cell>
        </row>
        <row r="3841">
          <cell r="F3841" t="str">
            <v>AEP - Generation ResourcesCardinal Generating PlantCardinal Generating Plant : 07/34 : 7800OPCo 101/6 310 Cardinal Non-Depr31000 - Land - Coal Fired</v>
          </cell>
          <cell r="G3841" t="str">
            <v>Cardinal Generating Plant</v>
          </cell>
          <cell r="H3841" t="str">
            <v>Coal</v>
          </cell>
          <cell r="I3841" t="str">
            <v>Least Exposed</v>
          </cell>
          <cell r="J3841" t="str">
            <v>Yes</v>
          </cell>
          <cell r="K3841" t="str">
            <v>Summary Worksheet</v>
          </cell>
        </row>
        <row r="3842">
          <cell r="F3842" t="str">
            <v>AEP - Generation ResourcesMuskingum Generating PlantMuskingum Generating Plant Unit Nos.1-4 : OPCo : 7100OPCo 101/6 396 - Musk U1-439600 - Power Operated Equipment</v>
          </cell>
          <cell r="G3842" t="str">
            <v>Muskingum Generating Plant</v>
          </cell>
          <cell r="H3842" t="str">
            <v>Coal</v>
          </cell>
          <cell r="I3842" t="str">
            <v>_Fully Exposed</v>
          </cell>
          <cell r="J3842" t="str">
            <v>No</v>
          </cell>
          <cell r="K3842" t="str">
            <v>Individual Worksheet</v>
          </cell>
        </row>
        <row r="3843">
          <cell r="F3843" t="str">
            <v>AEP - Generation ResourcesMuskingum Generating PlantMuskingum Plant Leasehold Improvements : OPCo : 0908OPCo 101/6 312 Muskingum Leasehold31200 - Boiler Plant Equip-Coal</v>
          </cell>
          <cell r="G3843" t="str">
            <v>Muskingum Generating Plant</v>
          </cell>
          <cell r="H3843" t="str">
            <v>Coal</v>
          </cell>
          <cell r="I3843" t="str">
            <v>_Fully Exposed</v>
          </cell>
          <cell r="J3843" t="str">
            <v>No</v>
          </cell>
          <cell r="K3843" t="str">
            <v>Individual Worksheet</v>
          </cell>
        </row>
        <row r="3844">
          <cell r="F3844" t="str">
            <v>AEP - Generation ResourcesConesville Generating PlantConesville Generating Plant Units 5 &amp; 6 : CSP : 0066OPCo 101/6 315 Conesville Plant31500 - Accessory Elect Equip-Coal</v>
          </cell>
          <cell r="G3844" t="str">
            <v>Conesville Generating Plant</v>
          </cell>
          <cell r="H3844" t="str">
            <v>Coal</v>
          </cell>
          <cell r="I3844" t="str">
            <v>_Fully Exposed</v>
          </cell>
          <cell r="J3844" t="str">
            <v>No</v>
          </cell>
          <cell r="K3844" t="str">
            <v>Individual Worksheet</v>
          </cell>
        </row>
        <row r="3845">
          <cell r="F3845" t="str">
            <v>AEP - Generation ResourcesDarby Generating PlantDarby Generating Plant : CSP : DRBGPOPCo 101/6 344 Darby Plant34400 - Generators - Gas</v>
          </cell>
          <cell r="G3845" t="str">
            <v>Darby Generating Plant</v>
          </cell>
          <cell r="H3845" t="str">
            <v>Gas</v>
          </cell>
          <cell r="I3845" t="str">
            <v>Other</v>
          </cell>
          <cell r="J3845" t="str">
            <v>No</v>
          </cell>
          <cell r="K3845" t="str">
            <v>Summary Worksheet</v>
          </cell>
        </row>
        <row r="3846">
          <cell r="F3846" t="str">
            <v>AEP - Generation ResourcesZimmer Generating PlantZimmer Generating Plant Unit No. 1 : CSP : 0062OPCo 101/6 311 Zimmer Plant31115 - Structures, Improvement-CCD</v>
          </cell>
          <cell r="G3846" t="str">
            <v>Zimmer Generating Plant</v>
          </cell>
          <cell r="H3846" t="str">
            <v>Coal</v>
          </cell>
          <cell r="I3846" t="str">
            <v>Other</v>
          </cell>
          <cell r="J3846" t="str">
            <v>No</v>
          </cell>
          <cell r="K3846" t="str">
            <v>Summary Worksheet</v>
          </cell>
        </row>
        <row r="3847">
          <cell r="F3847" t="str">
            <v>AEP - Generation ResourcesWaterford Generating PlantWaterford Generating Plant : CSP :  WTRFDOPCo 101/6 391 - OH Prod39100 - Office Furniture, Equipment</v>
          </cell>
          <cell r="G3847" t="str">
            <v>Waterford Generating Plant</v>
          </cell>
          <cell r="H3847" t="str">
            <v>Gas</v>
          </cell>
          <cell r="I3847" t="str">
            <v>Other</v>
          </cell>
          <cell r="J3847" t="str">
            <v>No</v>
          </cell>
          <cell r="K3847" t="str">
            <v>Summary Worksheet</v>
          </cell>
        </row>
        <row r="3848">
          <cell r="F3848" t="str">
            <v>AEP - Generation ResourcesKammer Generating PlantARO#1 Connor Ash Pond, Kammer Plt - WV - OPCoOPCo 101/6 317 ASH1 Conner Ash-Kamm31700 - ARO Steam Production Plant</v>
          </cell>
          <cell r="G3848" t="str">
            <v>Kammer Generating Plant</v>
          </cell>
          <cell r="H3848" t="str">
            <v>Coal</v>
          </cell>
          <cell r="I3848" t="str">
            <v>_Fully Exposed</v>
          </cell>
          <cell r="J3848" t="str">
            <v>No</v>
          </cell>
          <cell r="K3848" t="str">
            <v>Individual Worksheet</v>
          </cell>
        </row>
        <row r="3849">
          <cell r="F3849" t="str">
            <v>AEP - Generation ResourcesMitchell Generating PlantMitchell Generating Plant Units 1&amp;2 : KPCo/OPCo : 8500OPCo 101/6 316 Mitchell Plant31600 - Misc Pwr Plant Equip-Coal</v>
          </cell>
          <cell r="G3849" t="str">
            <v>Mitchell Generating Plant</v>
          </cell>
          <cell r="H3849" t="str">
            <v>Coal</v>
          </cell>
          <cell r="I3849" t="str">
            <v>Least Exposed</v>
          </cell>
          <cell r="J3849" t="str">
            <v>No</v>
          </cell>
          <cell r="K3849" t="str">
            <v>Summary Worksheet</v>
          </cell>
        </row>
        <row r="3850">
          <cell r="F3850" t="str">
            <v>AEP - Generation ResourcesStuart Generating PlantStuart Generating Plant Unit Nos. 1,2,3,4 : CSP : 0052OPCo 101/6 315 Stuart Plant31515 - Accessory Elect Equip-CCD</v>
          </cell>
          <cell r="G3850" t="str">
            <v>Stuart Generating Plant</v>
          </cell>
          <cell r="H3850" t="str">
            <v>Coal</v>
          </cell>
          <cell r="I3850" t="str">
            <v>Other</v>
          </cell>
          <cell r="J3850" t="str">
            <v>No</v>
          </cell>
          <cell r="K3850" t="str">
            <v>Summary Worksheet</v>
          </cell>
        </row>
        <row r="3851">
          <cell r="F3851" t="str">
            <v>AEP - Generation ResourcesDarby Generating PlantDarby Generating Plant : CSP : DRBGPOPCo 101/6 346 Darby Plant34600 - Misc Power Plant Eq-Gas</v>
          </cell>
          <cell r="G3851" t="str">
            <v>Darby Generating Plant</v>
          </cell>
          <cell r="H3851" t="str">
            <v>Gas</v>
          </cell>
          <cell r="I3851" t="str">
            <v>Other</v>
          </cell>
          <cell r="J3851" t="str">
            <v>No</v>
          </cell>
          <cell r="K3851" t="str">
            <v>Summary Worksheet</v>
          </cell>
        </row>
        <row r="3852">
          <cell r="F3852" t="str">
            <v>AEP - Generation ResourcesMuskingum Generating PlantMuskingum River U5 Coal Handling Equipment : OPCo : 7105CHOPCo 101/6 315 MR U5 Coal Handling31500 - Accessory Elect Equip-Coal</v>
          </cell>
          <cell r="G3852" t="str">
            <v>Muskingum Generating Plant</v>
          </cell>
          <cell r="H3852" t="str">
            <v>Coal</v>
          </cell>
          <cell r="I3852" t="str">
            <v>_Fully Exposed</v>
          </cell>
          <cell r="J3852" t="str">
            <v>No</v>
          </cell>
          <cell r="K3852" t="str">
            <v>Individual Worksheet</v>
          </cell>
        </row>
        <row r="3853">
          <cell r="F3853" t="str">
            <v>AEP - Generation ResourcesMuskingum Generating PlantMuskingum Generating Plant Unit No.5 : OPCo : 7105OPCo 101/6 312 Musk Plant U531200 - Boiler Plant Equip-Coal</v>
          </cell>
          <cell r="G3853" t="str">
            <v>Muskingum Generating Plant</v>
          </cell>
          <cell r="H3853" t="str">
            <v>Coal</v>
          </cell>
          <cell r="I3853" t="str">
            <v>_Fully Exposed</v>
          </cell>
          <cell r="J3853" t="str">
            <v>No</v>
          </cell>
          <cell r="K3853" t="str">
            <v>Individual Worksheet</v>
          </cell>
        </row>
        <row r="3854">
          <cell r="F3854" t="str">
            <v>AEP - Generation ResourcesPhilip Sporn Generating PlantPhilip Sporn Generating Plant Units 1 - 4 : APCo : 0750 / OPCo : 7500OPCo 101/6 312 Sporn Plant31200 - Boiler Plant Equip-Coal</v>
          </cell>
          <cell r="G3854" t="str">
            <v>Philip Sporn Generating Plant</v>
          </cell>
          <cell r="H3854" t="str">
            <v>Coal</v>
          </cell>
          <cell r="I3854" t="str">
            <v>_Fully Exposed</v>
          </cell>
          <cell r="J3854" t="str">
            <v>No</v>
          </cell>
          <cell r="K3854" t="str">
            <v>Individual Worksheet</v>
          </cell>
        </row>
        <row r="3855">
          <cell r="F3855" t="str">
            <v>AEP - Generation ResourcesMuskingum Generating PlantMuskingum Generating Plant Unit Nos.1-4 : OPCo : 7100OPCo 101/6 391 - Musk U1-439100 - Office Furniture, Equipment</v>
          </cell>
          <cell r="G3855" t="str">
            <v>Muskingum Generating Plant</v>
          </cell>
          <cell r="H3855" t="str">
            <v>Coal</v>
          </cell>
          <cell r="I3855" t="str">
            <v>_Fully Exposed</v>
          </cell>
          <cell r="J3855" t="str">
            <v>No</v>
          </cell>
          <cell r="K3855" t="str">
            <v>Individual Worksheet</v>
          </cell>
        </row>
        <row r="3856">
          <cell r="F3856" t="str">
            <v>AEP - Generation ResourcesMuskingum Generating PlantMuskingum Generating Plant Unit Nos.1-4 : OPCo : 7100OPCo 101/6 316 Musk Plant U1-431600 - Misc Pwr Plant Equip-Coal</v>
          </cell>
          <cell r="G3856" t="str">
            <v>Muskingum Generating Plant</v>
          </cell>
          <cell r="H3856" t="str">
            <v>Coal</v>
          </cell>
          <cell r="I3856" t="str">
            <v>_Fully Exposed</v>
          </cell>
          <cell r="J3856" t="str">
            <v>No</v>
          </cell>
          <cell r="K3856" t="str">
            <v>Individual Worksheet</v>
          </cell>
        </row>
        <row r="3857">
          <cell r="F3857" t="str">
            <v>AEP - Generation ResourcesConesville Generating PlantConesville Generating Plant Units 5 &amp; 6 : CSP : 0066OPCo 101/6 353 - CNVL U5&amp;635300 - Station Equipment</v>
          </cell>
          <cell r="G3857" t="str">
            <v>Conesville Generating Plant</v>
          </cell>
          <cell r="H3857" t="str">
            <v>Coal</v>
          </cell>
          <cell r="I3857" t="str">
            <v>_Fully Exposed</v>
          </cell>
          <cell r="J3857" t="str">
            <v>No</v>
          </cell>
          <cell r="K3857" t="str">
            <v>Individual Worksheet</v>
          </cell>
        </row>
        <row r="3858">
          <cell r="F3858" t="str">
            <v>AEP - Generation ResourcesIntangible Plant - OH, OPCoCapitalized Software - EAS : OPCo : 9303EASOPCo 101/6 303 Cap Soft EAS Prod30300 - Intangible Property</v>
          </cell>
          <cell r="G3858" t="str">
            <v>Capitalized Software - OPCo</v>
          </cell>
          <cell r="H3858" t="str">
            <v>-</v>
          </cell>
          <cell r="I3858" t="str">
            <v>-</v>
          </cell>
          <cell r="J3858" t="str">
            <v>No</v>
          </cell>
          <cell r="K3858" t="str">
            <v>Do Not Include</v>
          </cell>
        </row>
        <row r="3859">
          <cell r="F3859" t="str">
            <v>AEP - Generation ResourcesPhilip Sporn Generating PlantPhilip Sporn Generating Plant Units 1 - 4 : APCo : 0750 / OPCo : 7500OPCo 101/6 393 - Sporn U2&amp;439300 - Stores Equipment</v>
          </cell>
          <cell r="G3859" t="str">
            <v>Philip Sporn Generating Plant</v>
          </cell>
          <cell r="H3859" t="str">
            <v>Coal</v>
          </cell>
          <cell r="I3859" t="str">
            <v>_Fully Exposed</v>
          </cell>
          <cell r="J3859" t="str">
            <v>No</v>
          </cell>
          <cell r="K3859" t="str">
            <v>Individual Worksheet</v>
          </cell>
        </row>
        <row r="3860">
          <cell r="F3860" t="str">
            <v>AEP - Generation ResourcesConesville Generating PlantARO#2 Conesville Ash Pond-OH CSPCoOPCo 101/6 317 ASH2 Conesville Ash31700 - ARO Steam Production Plant</v>
          </cell>
          <cell r="G3860" t="str">
            <v>Conesville Generating Plant</v>
          </cell>
          <cell r="H3860" t="str">
            <v>Coal</v>
          </cell>
          <cell r="I3860" t="str">
            <v>_Fully Exposed</v>
          </cell>
          <cell r="J3860" t="str">
            <v>No</v>
          </cell>
          <cell r="K3860" t="str">
            <v>Individual Worksheet</v>
          </cell>
        </row>
        <row r="3861">
          <cell r="F3861" t="str">
            <v>AEP - Generation ResourcesBeckjord Generating PlantBeckjord Generating Plant Unit No. 6 : CSP : 0050OPCo 101/6 314 Beckjord Plant31415 - Turbogenerator Units-CCD</v>
          </cell>
          <cell r="G3861" t="str">
            <v>Beckjord Generating Plant</v>
          </cell>
          <cell r="H3861" t="str">
            <v>Coal</v>
          </cell>
          <cell r="I3861" t="str">
            <v>Other</v>
          </cell>
          <cell r="J3861" t="str">
            <v>No</v>
          </cell>
          <cell r="K3861" t="str">
            <v>Individual Worksheet</v>
          </cell>
        </row>
        <row r="3862">
          <cell r="F3862" t="str">
            <v>AEP - Generation ResourcesTransmission Subs 138KV-OH, CSPZimmer 138KV Substation : CSP : 9608OPCo 101/6 353 - Zimmer CCD 35315 - Station Equipment-CCD</v>
          </cell>
          <cell r="G3862" t="str">
            <v>Zimmer Generating Plant</v>
          </cell>
          <cell r="H3862" t="str">
            <v>Coal</v>
          </cell>
          <cell r="I3862" t="str">
            <v>Other</v>
          </cell>
          <cell r="J3862" t="str">
            <v>No</v>
          </cell>
          <cell r="K3862" t="str">
            <v>Summary Worksheet</v>
          </cell>
        </row>
        <row r="3863">
          <cell r="F3863" t="str">
            <v>AEP - Generation ResourcesTransmission Subs 138KV-OH, CSPZimmer 138KV Substation : CSP : 9608OPCo 101/6 352 - Zimmer - CCD 35215 - Structures &amp; Improvemnt-CCD</v>
          </cell>
          <cell r="G3863" t="str">
            <v>Zimmer Generating Plant</v>
          </cell>
          <cell r="H3863" t="str">
            <v>Coal</v>
          </cell>
          <cell r="I3863" t="str">
            <v>Other</v>
          </cell>
          <cell r="J3863" t="str">
            <v>No</v>
          </cell>
          <cell r="K3863" t="str">
            <v>Summary Worksheet</v>
          </cell>
        </row>
        <row r="3864">
          <cell r="F3864" t="str">
            <v>AEP - Generation ResourcesCardinal Generating PlantARO#1 Cardinal Ash Pond - OH, OPCoOPCo 101/6 317 ASH1 Cardinal Ash31700 - ARO Steam Production Plant</v>
          </cell>
          <cell r="G3864" t="str">
            <v>Cardinal Generating Plant</v>
          </cell>
          <cell r="H3864" t="str">
            <v>Coal</v>
          </cell>
          <cell r="I3864" t="str">
            <v>Least Exposed</v>
          </cell>
          <cell r="J3864" t="str">
            <v>No</v>
          </cell>
          <cell r="K3864" t="str">
            <v>Summary Worksheet</v>
          </cell>
        </row>
        <row r="3865">
          <cell r="F3865" t="str">
            <v>AEP - Generation ResourcesCardinal Generating PlantARO#2 Cardinal Ash Pond - OH, OPCoOPCo 101/6 317 ASH2 Cardinal Ash Pd31700 - ARO Steam Production Plant</v>
          </cell>
          <cell r="G3865" t="str">
            <v>Cardinal Generating Plant</v>
          </cell>
          <cell r="H3865" t="str">
            <v>Coal</v>
          </cell>
          <cell r="I3865" t="str">
            <v>Least Exposed</v>
          </cell>
          <cell r="J3865" t="str">
            <v>No</v>
          </cell>
          <cell r="K3865" t="str">
            <v>Summary Worksheet</v>
          </cell>
        </row>
        <row r="3866">
          <cell r="F3866" t="str">
            <v>AEP - Generation ResourcesMitchell Generating PlantMitchell Generating Plant Units 1&amp;2 : KPCo/OPCo : 8500OPCo 101/6 317 Mitchell Asbestos31700 - ARO Steam Production Plant</v>
          </cell>
          <cell r="G3866" t="str">
            <v>Mitchell Generating Plant</v>
          </cell>
          <cell r="H3866" t="str">
            <v>Coal</v>
          </cell>
          <cell r="I3866" t="str">
            <v>Least Exposed</v>
          </cell>
          <cell r="J3866" t="str">
            <v>No</v>
          </cell>
          <cell r="K3866" t="str">
            <v>Summary Worksheet</v>
          </cell>
        </row>
        <row r="3867">
          <cell r="F3867" t="str">
            <v>AEP - Generation ResourcesKammer Generating PlantKammer Generating Plant Unit Nos.1-3 : OPCo : 7600OPCo 101/6 317 Kammer Asbestos31700 - ARO Steam Production Plant</v>
          </cell>
          <cell r="G3867" t="str">
            <v>Kammer Generating Plant</v>
          </cell>
          <cell r="H3867" t="str">
            <v>Coal</v>
          </cell>
          <cell r="I3867" t="str">
            <v>_Fully Exposed</v>
          </cell>
          <cell r="J3867" t="str">
            <v>No</v>
          </cell>
          <cell r="K3867" t="str">
            <v>Individual Worksheet</v>
          </cell>
        </row>
        <row r="3868">
          <cell r="F3868" t="str">
            <v>AEP - Generation ResourcesGen Plant Equip-WV, OPCoWest Virginia General Plant Equipment : OPCo : 3994OPCo 101/6 398 - WV Prod39800 - Miscellaneous Equipment</v>
          </cell>
          <cell r="G3868" t="str">
            <v>Gen Plant Equip-WV, OPCo</v>
          </cell>
          <cell r="H3868" t="str">
            <v>-</v>
          </cell>
          <cell r="I3868" t="str">
            <v>-</v>
          </cell>
          <cell r="J3868" t="str">
            <v>No</v>
          </cell>
          <cell r="K3868" t="str">
            <v>Do Not Include</v>
          </cell>
        </row>
        <row r="3869">
          <cell r="F3869" t="str">
            <v>AEP - Generation ResourcesMuskingum Generating PlantMuskingum Generating Plant Unit No.5 : OPCo : 7105OPCo 101/6 352 - Musk U535200 - Structures and Improvements</v>
          </cell>
          <cell r="G3869" t="str">
            <v>Muskingum Generating Plant</v>
          </cell>
          <cell r="H3869" t="str">
            <v>Coal</v>
          </cell>
          <cell r="I3869" t="str">
            <v>_Fully Exposed</v>
          </cell>
          <cell r="J3869" t="str">
            <v>No</v>
          </cell>
          <cell r="K3869" t="str">
            <v>Individual Worksheet</v>
          </cell>
        </row>
        <row r="3870">
          <cell r="F3870" t="str">
            <v>AEP - Generation ResourcesRacine Hydro PlantRacine Hydro Plant Unit Nos.1&amp;2 : OPCo : 7300OPCo 101/6 332 Racine Hydro Plant33200 - Reservoirs, Dams &amp; Waterway</v>
          </cell>
          <cell r="G3870" t="str">
            <v>Racine Hydro Plant</v>
          </cell>
          <cell r="H3870" t="str">
            <v>Hydro</v>
          </cell>
          <cell r="I3870" t="str">
            <v>Other - Not Exposed</v>
          </cell>
          <cell r="J3870" t="str">
            <v>No</v>
          </cell>
          <cell r="K3870" t="str">
            <v>Summary Worksheet</v>
          </cell>
        </row>
        <row r="3871">
          <cell r="F3871" t="str">
            <v>AEP - Generation ResourcesMuskingum Generating PlantMuskingum Generating Plant Unit Nos.1-4 : OPCo : 7100OPCo 101/6 317 Muskingum Asbestos31700 - ARO Steam Production Plant</v>
          </cell>
          <cell r="G3871" t="str">
            <v>Muskingum Generating Plant</v>
          </cell>
          <cell r="H3871" t="str">
            <v>Coal</v>
          </cell>
          <cell r="I3871" t="str">
            <v>_Fully Exposed</v>
          </cell>
          <cell r="J3871" t="str">
            <v>No</v>
          </cell>
          <cell r="K3871" t="str">
            <v>Individual Worksheet</v>
          </cell>
        </row>
        <row r="3872">
          <cell r="F3872" t="str">
            <v>AEP - Generation ResourcesOther Tangible Property-OH, OPCoTidd Coal and Coal Rights : OPCo : 9923OPCo 101/6 399 Non-Depr Prod39910 - Oth Property - Land Rights</v>
          </cell>
          <cell r="G3872" t="str">
            <v>Other Tangible Property-OH, OPCo</v>
          </cell>
          <cell r="H3872" t="str">
            <v>-</v>
          </cell>
          <cell r="I3872" t="str">
            <v>-</v>
          </cell>
          <cell r="J3872" t="str">
            <v>No</v>
          </cell>
          <cell r="K3872" t="str">
            <v>Do Not Include</v>
          </cell>
        </row>
        <row r="3873">
          <cell r="F3873" t="str">
            <v>AEP - Generation ResourcesRacine Hydro PlantRacine Hydro Plant Unit Nos.1&amp;2 : OPCo : 7300OPCo 101/6 330 Racine Non-Depr33000 - Land</v>
          </cell>
          <cell r="G3873" t="str">
            <v>Racine Hydro Plant</v>
          </cell>
          <cell r="H3873" t="str">
            <v>Hydro</v>
          </cell>
          <cell r="I3873" t="str">
            <v>Other - Not Exposed</v>
          </cell>
          <cell r="J3873" t="str">
            <v>Yes</v>
          </cell>
          <cell r="K3873" t="str">
            <v>Summary Worksheet</v>
          </cell>
        </row>
        <row r="3874">
          <cell r="F3874" t="str">
            <v>AEP - Generation ResourcesPhilip Sporn Generating PlantPhilip Sporn Generating Plant Units 1 - 4 : APCo : 0750 / OPCo : 7500OPCo 101/6 310 Sporn R/W Non-Depr31010 - Land Rights - Coal Fired</v>
          </cell>
          <cell r="G3874" t="str">
            <v>Philip Sporn Generating Plant</v>
          </cell>
          <cell r="H3874" t="str">
            <v>Coal</v>
          </cell>
          <cell r="I3874" t="str">
            <v>_Fully Exposed</v>
          </cell>
          <cell r="J3874" t="str">
            <v>No</v>
          </cell>
          <cell r="K3874" t="str">
            <v>Individual Worksheet</v>
          </cell>
        </row>
        <row r="3875">
          <cell r="F3875" t="str">
            <v>AEP - Generation ResourcesConesville Generating PlantConesville Generating Plant Units 5 &amp; 6 : CSP : 0066OPCo 101/6 316 Conesville Plant31600 - Misc Pwr Plant Equip-Coal</v>
          </cell>
          <cell r="G3875" t="str">
            <v>Conesville Generating Plant</v>
          </cell>
          <cell r="H3875" t="str">
            <v>Coal</v>
          </cell>
          <cell r="I3875" t="str">
            <v>_Fully Exposed</v>
          </cell>
          <cell r="J3875" t="str">
            <v>No</v>
          </cell>
          <cell r="K3875" t="str">
            <v>Individual Worksheet</v>
          </cell>
        </row>
        <row r="3876">
          <cell r="F3876" t="str">
            <v>AEP - Generation ResourcesGavin Generating PlantGavin Generating Plant Unit Nos.1&amp;2, excluding FGD : OPCo : 8200OPCo 101/6 393 - OH Prod39300 - Stores Equipment</v>
          </cell>
          <cell r="G3876" t="str">
            <v>Gavin Generating Plant</v>
          </cell>
          <cell r="H3876" t="str">
            <v>Coal</v>
          </cell>
          <cell r="I3876" t="str">
            <v>Least Exposed</v>
          </cell>
          <cell r="J3876" t="str">
            <v>No</v>
          </cell>
          <cell r="K3876" t="str">
            <v>Summary Worksheet</v>
          </cell>
        </row>
        <row r="3877">
          <cell r="F3877" t="str">
            <v>AEP - Generation ResourcesGavin Generating PlantGavin Generating Plant Unit Nos.1&amp;2, excluding FGD : OPCo : 8200OPCo 101/6 315 Gavin Plant31500 - Accessory Elect Equip-Coal</v>
          </cell>
          <cell r="G3877" t="str">
            <v>Gavin Generating Plant</v>
          </cell>
          <cell r="H3877" t="str">
            <v>Coal</v>
          </cell>
          <cell r="I3877" t="str">
            <v>Least Exposed</v>
          </cell>
          <cell r="J3877" t="str">
            <v>No</v>
          </cell>
          <cell r="K3877" t="str">
            <v>Summary Worksheet</v>
          </cell>
        </row>
        <row r="3878">
          <cell r="F3878" t="str">
            <v>AEP - Generation ResourcesWaterford Generating PlantWaterford Generating Plant : CSP :  WTRFDOPCo 101/6 344 Waterford Plant34400 - Generators - Gas</v>
          </cell>
          <cell r="G3878" t="str">
            <v>Waterford Generating Plant</v>
          </cell>
          <cell r="H3878" t="str">
            <v>Gas</v>
          </cell>
          <cell r="I3878" t="str">
            <v>Other</v>
          </cell>
          <cell r="J3878" t="str">
            <v>No</v>
          </cell>
          <cell r="K3878" t="str">
            <v>Summary Worksheet</v>
          </cell>
        </row>
        <row r="3879">
          <cell r="F3879" t="str">
            <v>AEP - Generation ResourcesIntangible Plt,OH AEP Gen Rescs IncCapitalized Software : AEP Generation Resources Inc : 0002OPCo 101/6 303 Cap Soft-AEGR30300 - Intangible Property</v>
          </cell>
          <cell r="G3879" t="str">
            <v>Capitalized Software - OPCo</v>
          </cell>
          <cell r="H3879" t="str">
            <v>-</v>
          </cell>
          <cell r="I3879" t="str">
            <v>-</v>
          </cell>
          <cell r="J3879" t="str">
            <v>No</v>
          </cell>
          <cell r="K3879" t="str">
            <v>Do Not Include</v>
          </cell>
        </row>
        <row r="3880">
          <cell r="F3880" t="str">
            <v>AEP - Generation ResourcesMitchell Generating PlantMitchell Generating Plant Units 1&amp;2 : KPCo/OPCo : 8500OPCo 101/6 353 - Mitchell Plt35300 - Station Equipment</v>
          </cell>
          <cell r="G3880" t="str">
            <v>Mitchell Generating Plant</v>
          </cell>
          <cell r="H3880" t="str">
            <v>Coal</v>
          </cell>
          <cell r="I3880" t="str">
            <v>Least Exposed</v>
          </cell>
          <cell r="J3880" t="str">
            <v>No</v>
          </cell>
          <cell r="K3880" t="str">
            <v>Summary Worksheet</v>
          </cell>
        </row>
        <row r="3881">
          <cell r="F3881" t="str">
            <v>AEP - Generation ResourcesMitchell Generating PlantMitchell Generating Plant Units 1&amp;2 : KPCo/OPCo : 8500OPCo 101/6 312 Mitchell Plant31200 - Boiler Plant Equip-Coal</v>
          </cell>
          <cell r="G3881" t="str">
            <v>Mitchell Generating Plant</v>
          </cell>
          <cell r="H3881" t="str">
            <v>Coal</v>
          </cell>
          <cell r="I3881" t="str">
            <v>Least Exposed</v>
          </cell>
          <cell r="J3881" t="str">
            <v>No</v>
          </cell>
          <cell r="K3881" t="str">
            <v>Summary Worksheet</v>
          </cell>
        </row>
        <row r="3882">
          <cell r="F3882" t="str">
            <v>AEP - Generation ResourcesStuart Generating PlantStuart Generating Plant Unit Nos. 1,2,3,4 : CSP : 0052OPCo 101/6 311 Stuart Plant31115 - Structures, Improvement-CCD</v>
          </cell>
          <cell r="G3882" t="str">
            <v>Stuart Generating Plant</v>
          </cell>
          <cell r="H3882" t="str">
            <v>Coal</v>
          </cell>
          <cell r="I3882" t="str">
            <v>Other</v>
          </cell>
          <cell r="J3882" t="str">
            <v>No</v>
          </cell>
          <cell r="K3882" t="str">
            <v>Summary Worksheet</v>
          </cell>
        </row>
        <row r="3883">
          <cell r="F3883" t="str">
            <v>AEP - Generation ResourcesStuart Generating PlantStuart Generating Plant Unit Nos. 1,2,3,4 : CSP : 0052OPCo 101/6 310 Stuart Non-Depr31015 - Land - CCD</v>
          </cell>
          <cell r="G3883" t="str">
            <v>Stuart Generating Plant</v>
          </cell>
          <cell r="H3883" t="str">
            <v>Coal</v>
          </cell>
          <cell r="I3883" t="str">
            <v>Other</v>
          </cell>
          <cell r="J3883" t="str">
            <v>Yes</v>
          </cell>
          <cell r="K3883" t="str">
            <v>Summary Worksheet</v>
          </cell>
        </row>
        <row r="3884">
          <cell r="F3884" t="str">
            <v>AEP - Generation ResourcesConesville Generating PlantConesville Generating Plant Unit 4 : CSP : 0966OPCo 101/6 353 - CNVL U4 CCD 35315 - Station Equipment-CCD</v>
          </cell>
          <cell r="G3884" t="str">
            <v>Conesville Generating Plant</v>
          </cell>
          <cell r="H3884" t="str">
            <v>Coal</v>
          </cell>
          <cell r="I3884" t="str">
            <v>_Fully Exposed</v>
          </cell>
          <cell r="J3884" t="str">
            <v>No</v>
          </cell>
          <cell r="K3884" t="str">
            <v>Individual Worksheet</v>
          </cell>
        </row>
        <row r="3885">
          <cell r="F3885" t="str">
            <v>AEP - Generation ResourcesStuart Generating PlantStuart Generating Plant Unit Nos. 1,2,3,4 : CSP : 0052OPCo 101/6 303 Cap Software Prod30315 - Intangible Property - CCD</v>
          </cell>
          <cell r="G3885" t="str">
            <v>Stuart Generating Plant</v>
          </cell>
          <cell r="H3885" t="str">
            <v>Coal</v>
          </cell>
          <cell r="I3885" t="str">
            <v>Other</v>
          </cell>
          <cell r="J3885" t="str">
            <v>No</v>
          </cell>
          <cell r="K3885" t="str">
            <v>Summary Worksheet</v>
          </cell>
        </row>
        <row r="3886">
          <cell r="F3886" t="str">
            <v>AEP - Generation ResourcesGavin Generating PlantGavin Generating Plant FGD : OPCo : 0907OPCo 101/6 315 Gavin Plant31500 - Accessory Elect Equip-Coal</v>
          </cell>
          <cell r="G3886" t="str">
            <v>Gavin Generating Plant</v>
          </cell>
          <cell r="H3886" t="str">
            <v>Coal</v>
          </cell>
          <cell r="I3886" t="str">
            <v>Least Exposed</v>
          </cell>
          <cell r="J3886" t="str">
            <v>No</v>
          </cell>
          <cell r="K3886" t="str">
            <v>Summary Worksheet</v>
          </cell>
        </row>
        <row r="3887">
          <cell r="F3887" t="str">
            <v>AEP - Generation ResourcesMuskingum Generating PlantMuskingum River U5 Coal Handling Equipment : OPCo : 7105CHOPCo 101/6 311 MR U5 Coal Handling31100 - Structures, Improvemnt-Coal</v>
          </cell>
          <cell r="G3887" t="str">
            <v>Muskingum Generating Plant</v>
          </cell>
          <cell r="H3887" t="str">
            <v>Coal</v>
          </cell>
          <cell r="I3887" t="str">
            <v>_Fully Exposed</v>
          </cell>
          <cell r="J3887" t="str">
            <v>No</v>
          </cell>
          <cell r="K3887" t="str">
            <v>Individual Worksheet</v>
          </cell>
        </row>
        <row r="3888">
          <cell r="F3888" t="str">
            <v>AEP - Generation ResourcesMountaineer Generating PlantMitchell Plant Investment in Gypsum Unloader Facility at Mountaineer : OPCo : 0715OPCo 101/6 311 Gypsum Unloader31100 - Structures, Improvemnt-Coal</v>
          </cell>
          <cell r="G3888" t="str">
            <v>Mountaineer Generating Plant</v>
          </cell>
          <cell r="H3888" t="str">
            <v>Coal</v>
          </cell>
          <cell r="I3888" t="str">
            <v>Least Exposed</v>
          </cell>
          <cell r="J3888" t="str">
            <v>No</v>
          </cell>
          <cell r="K3888" t="str">
            <v>Summary Worksheet</v>
          </cell>
        </row>
        <row r="3889">
          <cell r="F3889" t="str">
            <v>AEP - Generation ResourcesPhilip Sporn Generating PlantPhilip Sporn Generating Plant Units 1 - 4 : APCo : 0750 / OPCo : 7500OPCo 101/6 315 Sporn Plant31500 - Accessory Elect Equip-Coal</v>
          </cell>
          <cell r="G3889" t="str">
            <v>Philip Sporn Generating Plant</v>
          </cell>
          <cell r="H3889" t="str">
            <v>Coal</v>
          </cell>
          <cell r="I3889" t="str">
            <v>_Fully Exposed</v>
          </cell>
          <cell r="J3889" t="str">
            <v>No</v>
          </cell>
          <cell r="K3889" t="str">
            <v>Individual Worksheet</v>
          </cell>
        </row>
        <row r="3890">
          <cell r="F3890" t="str">
            <v>AEP - Generation ResourcesMuskingum Generating PlantMuskingum Generating Plant Unit Nos.1-4 : OPCo : 7100OPCo 101/6 397 - Musk U1-439700 - Communication Equipment</v>
          </cell>
          <cell r="G3890" t="str">
            <v>Muskingum Generating Plant</v>
          </cell>
          <cell r="H3890" t="str">
            <v>Coal</v>
          </cell>
          <cell r="I3890" t="str">
            <v>_Fully Exposed</v>
          </cell>
          <cell r="J3890" t="str">
            <v>No</v>
          </cell>
          <cell r="K3890" t="str">
            <v>Individual Worksheet</v>
          </cell>
        </row>
        <row r="3891">
          <cell r="F3891" t="str">
            <v>AEP - Generation ResourcesPhilip Sporn Generating PlantPhilip Sporn Generating Plant Units 1 - 4 : APCo : 0750 / OPCo : 7500OPCo 101/6 316 Sporn Plant31600 - Misc Pwr Plant Equip-Coal</v>
          </cell>
          <cell r="G3891" t="str">
            <v>Philip Sporn Generating Plant</v>
          </cell>
          <cell r="H3891" t="str">
            <v>Coal</v>
          </cell>
          <cell r="I3891" t="str">
            <v>_Fully Exposed</v>
          </cell>
          <cell r="J3891" t="str">
            <v>No</v>
          </cell>
          <cell r="K3891" t="str">
            <v>Individual Worksheet</v>
          </cell>
        </row>
        <row r="3892">
          <cell r="F3892" t="str">
            <v>AEP - Generation ResourcesPicway Generating PlantPicway Generating Plant : CSP : 0018OPCo 101/6 398 Picway Prod39800 - Miscellaneous Equipment</v>
          </cell>
          <cell r="G3892" t="str">
            <v>Picway Generating Plant</v>
          </cell>
          <cell r="H3892" t="str">
            <v>Coal</v>
          </cell>
          <cell r="I3892" t="str">
            <v>_Fully Exposed</v>
          </cell>
          <cell r="J3892" t="str">
            <v>No</v>
          </cell>
          <cell r="K3892" t="str">
            <v>Individual Worksheet</v>
          </cell>
        </row>
        <row r="3893">
          <cell r="F3893" t="str">
            <v>AEP - Generation ResourcesPicway Generating PlantPicway Generating Plant : CSP : 0018OPCo 101/6 317 Picway Asbestos 31700 - ARO Steam Production Plant</v>
          </cell>
          <cell r="G3893" t="str">
            <v>Picway Generating Plant</v>
          </cell>
          <cell r="H3893" t="str">
            <v>Coal</v>
          </cell>
          <cell r="I3893" t="str">
            <v>_Fully Exposed</v>
          </cell>
          <cell r="J3893" t="str">
            <v>No</v>
          </cell>
          <cell r="K3893" t="str">
            <v>Individual Worksheet</v>
          </cell>
        </row>
        <row r="3894">
          <cell r="F3894" t="str">
            <v>AEP - Generation ResourcesConesville Generating PlantImpaired Capitalized Software - Dell - Conesville U4 : CSP : 0966IMPDELLAEPGR 101/6 303 Dell IMPR CNVL 430300 - Intangible Property</v>
          </cell>
          <cell r="G3894" t="str">
            <v>Conesville Generating Plant</v>
          </cell>
          <cell r="H3894" t="str">
            <v>-</v>
          </cell>
          <cell r="I3894" t="str">
            <v>-</v>
          </cell>
          <cell r="J3894" t="str">
            <v>No</v>
          </cell>
          <cell r="K3894" t="str">
            <v>Do Not Include</v>
          </cell>
        </row>
        <row r="3895">
          <cell r="F3895" t="str">
            <v>AEP - Generation ResourcesConesville Generating PlantImpaired Capitalized Software - Oracle - Conesville U4 : CSP : 0966IMPORAAEPGR 101/6 303 Oracle IMPR CNVL 430300 - Intangible Property</v>
          </cell>
          <cell r="G3895" t="str">
            <v>Conesville Generating Plant</v>
          </cell>
          <cell r="H3895" t="str">
            <v>-</v>
          </cell>
          <cell r="I3895" t="str">
            <v>-</v>
          </cell>
          <cell r="J3895" t="str">
            <v>No</v>
          </cell>
          <cell r="K3895" t="str">
            <v>Do Not Include</v>
          </cell>
        </row>
        <row r="3896">
          <cell r="F3896" t="str">
            <v>AEP - Generation ResourcesConesville Generating PlantImpaired Conesville Generating Plant Unit 4 : CSP : 0966IMPAEPGR 101/6 316 Imprd CNVL U4 CCD31600 - Misc Pwr Plant Equip-Coal</v>
          </cell>
          <cell r="G3896" t="str">
            <v>Conesville Generating Plant</v>
          </cell>
          <cell r="H3896" t="str">
            <v>Coal</v>
          </cell>
          <cell r="I3896" t="str">
            <v>_Fully Exposed</v>
          </cell>
          <cell r="J3896" t="str">
            <v>No</v>
          </cell>
          <cell r="K3896" t="str">
            <v>Individual Worksheet</v>
          </cell>
        </row>
        <row r="3897">
          <cell r="F3897" t="str">
            <v>AEP - Generation ResourcesConesville Generating PlantImpaired Conesville Generating Plant Unit 4 : CSP : 0966IMPAEPGR 101/6 391 Impaired CNVL 439100 - Office Furniture, Equipment</v>
          </cell>
          <cell r="G3897" t="str">
            <v>Conesville Generating Plant</v>
          </cell>
          <cell r="H3897" t="str">
            <v>Coal</v>
          </cell>
          <cell r="I3897" t="str">
            <v>_Fully Exposed</v>
          </cell>
          <cell r="J3897" t="str">
            <v>No</v>
          </cell>
          <cell r="K3897" t="str">
            <v>Individual Worksheet</v>
          </cell>
        </row>
        <row r="3898">
          <cell r="F3898" t="str">
            <v>AEP - Generation ResourcesConesville Generating PlantImpaired Conesville Generating Plant Unit 4 : CSP : 0966IMPAEPGR 101/6 393 - Impaired CNVL 439300 - Stores Equipment</v>
          </cell>
          <cell r="G3898" t="str">
            <v>Conesville Generating Plant</v>
          </cell>
          <cell r="H3898" t="str">
            <v>Coal</v>
          </cell>
          <cell r="I3898" t="str">
            <v>_Fully Exposed</v>
          </cell>
          <cell r="J3898" t="str">
            <v>No</v>
          </cell>
          <cell r="K3898" t="str">
            <v>Individual Worksheet</v>
          </cell>
        </row>
        <row r="3899">
          <cell r="F3899" t="str">
            <v>AEP - Generation ResourcesConesville Generating PlantImpaired Conesville Generating Plant Unit 4 : CSP : 0966IMPAEPGR 101/6 394 - Imprd CNVL U439400 - Tools</v>
          </cell>
          <cell r="G3899" t="str">
            <v>Conesville Generating Plant</v>
          </cell>
          <cell r="H3899" t="str">
            <v>Coal</v>
          </cell>
          <cell r="I3899" t="str">
            <v>_Fully Exposed</v>
          </cell>
          <cell r="J3899" t="str">
            <v>No</v>
          </cell>
          <cell r="K3899" t="str">
            <v>Individual Worksheet</v>
          </cell>
        </row>
        <row r="3900">
          <cell r="F3900" t="str">
            <v>AEP - Generation ResourcesConesville Generating PlantImpaired Conesville Generating Plant Unit 4 : CSP : 0966IMPAEPGR 101/6 395 Impaired CNVL 439500 - Laboratory Equipment</v>
          </cell>
          <cell r="G3900" t="str">
            <v>Conesville Generating Plant</v>
          </cell>
          <cell r="H3900" t="str">
            <v>Coal</v>
          </cell>
          <cell r="I3900" t="str">
            <v>_Fully Exposed</v>
          </cell>
          <cell r="J3900" t="str">
            <v>No</v>
          </cell>
          <cell r="K3900" t="str">
            <v>Individual Worksheet</v>
          </cell>
        </row>
        <row r="3901">
          <cell r="F3901" t="str">
            <v>AEP - Generation ResourcesConesville Generating PlantImpaired Conesville Generating Plant Unit 4 : CSP : 0966IMPAEPGR 101/6 396 Impaired CNVL 439600 - Power Operated Equipment</v>
          </cell>
          <cell r="G3901" t="str">
            <v>Conesville Generating Plant</v>
          </cell>
          <cell r="H3901" t="str">
            <v>Coal</v>
          </cell>
          <cell r="I3901" t="str">
            <v>_Fully Exposed</v>
          </cell>
          <cell r="J3901" t="str">
            <v>No</v>
          </cell>
          <cell r="K3901" t="str">
            <v>Individual Worksheet</v>
          </cell>
        </row>
        <row r="3902">
          <cell r="F3902" t="str">
            <v>AEP - Generation ResourcesConesville Generating PlantImpaired Conesville Generating Plant Unit 4 : CSP : 0966IMPAEPGR 101/6 397 - Imprd CNVL 439700 - Communication Equipment</v>
          </cell>
          <cell r="G3902" t="str">
            <v>Conesville Generating Plant</v>
          </cell>
          <cell r="H3902" t="str">
            <v>Coal</v>
          </cell>
          <cell r="I3902" t="str">
            <v>_Fully Exposed</v>
          </cell>
          <cell r="J3902" t="str">
            <v>No</v>
          </cell>
          <cell r="K3902" t="str">
            <v>Individual Worksheet</v>
          </cell>
        </row>
        <row r="3903">
          <cell r="F3903" t="str">
            <v>AEP - Generation ResourcesConesville Generating PlantImpaired Conesville Generating Plant Unit 4 : CSP : 0966IMPAEPGR 101/6 398 - Imprd CNVL 439800 - Miscellaneous Equipment</v>
          </cell>
          <cell r="G3903" t="str">
            <v>Conesville Generating Plant</v>
          </cell>
          <cell r="H3903" t="str">
            <v>Coal</v>
          </cell>
          <cell r="I3903" t="str">
            <v>_Fully Exposed</v>
          </cell>
          <cell r="J3903" t="str">
            <v>No</v>
          </cell>
          <cell r="K3903" t="str">
            <v>Individual Worksheet</v>
          </cell>
        </row>
        <row r="3904">
          <cell r="F3904" t="str">
            <v>AEP - Generation ResourcesConesville Generating PlantImpaired Conesville Generating Plant Unit 4 : CSP : 0966IMPAEPGR 101/6 303 Cap Soft IMPR CVL430300 - Intangible Property</v>
          </cell>
          <cell r="G3904" t="str">
            <v>Conesville Generating Plant</v>
          </cell>
          <cell r="H3904" t="str">
            <v>-</v>
          </cell>
          <cell r="I3904" t="str">
            <v>-</v>
          </cell>
          <cell r="J3904" t="str">
            <v>No</v>
          </cell>
          <cell r="K3904" t="str">
            <v>Do Not Include</v>
          </cell>
        </row>
        <row r="3905">
          <cell r="F3905" t="str">
            <v>AEP - Generation ResourcesConesville Generating PlantConesville Generating Plant Unit 4 : CSP : 0966OPCo 101/6 317 CNVL U4 Asbestos 31700 - ARO Steam Production Plant</v>
          </cell>
          <cell r="G3905" t="str">
            <v>Conesville Generating Plant</v>
          </cell>
          <cell r="H3905" t="str">
            <v>Coal</v>
          </cell>
          <cell r="I3905" t="str">
            <v>_Fully Exposed</v>
          </cell>
          <cell r="J3905" t="str">
            <v>No</v>
          </cell>
          <cell r="K3905" t="str">
            <v>Individual Worksheet</v>
          </cell>
        </row>
        <row r="3906">
          <cell r="F3906" t="str">
            <v>AEP - Generation ResourcesPicway Generating PlantPicway Generating Plant : CSP : 0018OPCo 101/6 394 Picway Prod39400 - Tools</v>
          </cell>
          <cell r="G3906" t="str">
            <v>Picway Generating Plant</v>
          </cell>
          <cell r="H3906" t="str">
            <v>Coal</v>
          </cell>
          <cell r="I3906" t="str">
            <v>_Fully Exposed</v>
          </cell>
          <cell r="J3906" t="str">
            <v>No</v>
          </cell>
          <cell r="K3906" t="str">
            <v>Individual Worksheet</v>
          </cell>
        </row>
        <row r="3907">
          <cell r="F3907" t="str">
            <v>AEP - Generation ResourcesMisc Generation Facil-KY, CSPZimmer Plant - Kentucky : CSP : 0162OPCo 101/6 312 Zimmer Plant31215 - Boiler Plant Equip-CCD</v>
          </cell>
          <cell r="G3907" t="str">
            <v>Zimmer Generating Plant</v>
          </cell>
          <cell r="H3907" t="str">
            <v>Coal</v>
          </cell>
          <cell r="I3907" t="str">
            <v>Other</v>
          </cell>
          <cell r="J3907" t="str">
            <v>No</v>
          </cell>
          <cell r="K3907" t="str">
            <v>Summary Worksheet</v>
          </cell>
        </row>
        <row r="3908">
          <cell r="F3908" t="str">
            <v>AEP - Generation ResourcesWaterford Generating PlantWaterford Generating Plant : CSP :  WTRFDOPCo 101/6 353 - Waterford Plt35300 - Station Equipment</v>
          </cell>
          <cell r="G3908" t="str">
            <v>Waterford Generating Plant</v>
          </cell>
          <cell r="H3908" t="str">
            <v>Gas</v>
          </cell>
          <cell r="I3908" t="str">
            <v>Other</v>
          </cell>
          <cell r="J3908" t="str">
            <v>No</v>
          </cell>
          <cell r="K3908" t="str">
            <v>Summary Worksheet</v>
          </cell>
        </row>
        <row r="3909">
          <cell r="F3909" t="str">
            <v>AEP - Generation ResourcesTransmission Subs 345KV-OH, CSPStuart 345KV Substation : CSP : 9607OPCo 101/6 352 - Stuart - CCD 35215 - Structures &amp; Improvemnt-CCD</v>
          </cell>
          <cell r="G3909" t="str">
            <v>Stuart Generating Plant</v>
          </cell>
          <cell r="H3909" t="str">
            <v>Coal</v>
          </cell>
          <cell r="I3909" t="str">
            <v>Other</v>
          </cell>
          <cell r="J3909" t="str">
            <v>No</v>
          </cell>
          <cell r="K3909" t="str">
            <v>Summary Worksheet</v>
          </cell>
        </row>
        <row r="3910">
          <cell r="F3910" t="str">
            <v>AEP - Generation ResourcesPhilip Sporn Generating PlantARO#1 Sporn Ash Pond - WV - AP/OPOPCo 101/6 317 ASH1 Sporn Ash Pd31700 - ARO Steam Production Plant</v>
          </cell>
          <cell r="G3910" t="str">
            <v>Philip Sporn Generating Plant</v>
          </cell>
          <cell r="H3910" t="str">
            <v>Coal</v>
          </cell>
          <cell r="I3910" t="str">
            <v>_Fully Exposed</v>
          </cell>
          <cell r="J3910" t="str">
            <v>No</v>
          </cell>
          <cell r="K3910" t="str">
            <v>Individual Worksheet</v>
          </cell>
        </row>
        <row r="3911">
          <cell r="F3911" t="str">
            <v>AEP - Generation ResourcesGavin Generating PlantGavin Generating Plant FGD : OPCo : 0907OPCo 101/6 314 Gavin Plant31400 - Turbogenerator Units-Coal</v>
          </cell>
          <cell r="G3911" t="str">
            <v>Gavin Generating Plant</v>
          </cell>
          <cell r="H3911" t="str">
            <v>Coal</v>
          </cell>
          <cell r="I3911" t="str">
            <v>Least Exposed</v>
          </cell>
          <cell r="J3911" t="str">
            <v>No</v>
          </cell>
          <cell r="K3911" t="str">
            <v>Summary Worksheet</v>
          </cell>
        </row>
        <row r="3912">
          <cell r="F3912" t="str">
            <v>AEP - Generation ResourcesMuskingum Generating PlantMuskingum Generating Plant Unit Nos.1-4 : OPCo : 7100OPCo 101/6 352 - Musk U1-4 GSU35200 - Structures and Improvements</v>
          </cell>
          <cell r="G3912" t="str">
            <v>Muskingum Generating Plant</v>
          </cell>
          <cell r="H3912" t="str">
            <v>Coal</v>
          </cell>
          <cell r="I3912" t="str">
            <v>_Fully Exposed</v>
          </cell>
          <cell r="J3912" t="str">
            <v>No</v>
          </cell>
          <cell r="K3912" t="str">
            <v>Individual Worksheet</v>
          </cell>
        </row>
        <row r="3913">
          <cell r="F3913" t="str">
            <v>AEP - Generation ResourcesPhilip Sporn Generating PlantPhilip Sporn Generating Plant Units 1 - 4 : APCo : 0750 / OPCo : 7500OPCo 101/6 391 - Sporn U2&amp;439100 - Office Furniture, Equipment</v>
          </cell>
          <cell r="G3913" t="str">
            <v>Philip Sporn Generating Plant</v>
          </cell>
          <cell r="H3913" t="str">
            <v>Coal</v>
          </cell>
          <cell r="I3913" t="str">
            <v>_Fully Exposed</v>
          </cell>
          <cell r="J3913" t="str">
            <v>No</v>
          </cell>
          <cell r="K3913" t="str">
            <v>Individual Worksheet</v>
          </cell>
        </row>
        <row r="3914">
          <cell r="F3914" t="str">
            <v>AEP - Generation ResourcesKammer Generating PlantKammer Generating Plant Unit Nos.1-3 : OPCo : 7600OPCo 101/6 391 - Kammer WV39100 - Office Furniture, Equipment</v>
          </cell>
          <cell r="G3914" t="str">
            <v>Kammer Generating Plant</v>
          </cell>
          <cell r="H3914" t="str">
            <v>Coal</v>
          </cell>
          <cell r="I3914" t="str">
            <v>_Fully Exposed</v>
          </cell>
          <cell r="J3914" t="str">
            <v>No</v>
          </cell>
          <cell r="K3914" t="str">
            <v>Individual Worksheet</v>
          </cell>
        </row>
        <row r="3915">
          <cell r="F3915" t="str">
            <v>AEP - Generation ResourcesIntangible Plant - OH, OPCoOrganization Costs : OPCo : 9100OPCo 101/6 301 Non-Depr Prod30100 - Organization Costs</v>
          </cell>
          <cell r="G3915" t="str">
            <v>Intangible Plant - OH, OPCo</v>
          </cell>
          <cell r="H3915" t="str">
            <v>-</v>
          </cell>
          <cell r="I3915" t="str">
            <v>-</v>
          </cell>
          <cell r="J3915" t="str">
            <v>No</v>
          </cell>
          <cell r="K3915" t="str">
            <v>Do Not Include</v>
          </cell>
        </row>
        <row r="3916">
          <cell r="F3916" t="str">
            <v>AEP - Generation ResourcesPhilip Sporn Generating PlantPhilip Sporn Generating Plant Units 1 - 4 : APCo : 0750 / OPCo : 7500OPCo 101/6 390 - Sporn U2&amp;439000 - Structures and Improvements</v>
          </cell>
          <cell r="G3916" t="str">
            <v>Philip Sporn Generating Plant</v>
          </cell>
          <cell r="H3916" t="str">
            <v>Coal</v>
          </cell>
          <cell r="I3916" t="str">
            <v>_Fully Exposed</v>
          </cell>
          <cell r="J3916" t="str">
            <v>No</v>
          </cell>
          <cell r="K3916" t="str">
            <v>Individual Worksheet</v>
          </cell>
        </row>
        <row r="3917">
          <cell r="F3917" t="str">
            <v>AEP - Generation ResourcesKammer Generating PlantKammer Generating Plant Unit Nos.1-3 : OPCo : 7600OPCo 101/6 390 - Kammer WV39000 - Structures and Improvements</v>
          </cell>
          <cell r="G3917" t="str">
            <v>Kammer Generating Plant</v>
          </cell>
          <cell r="H3917" t="str">
            <v>Coal</v>
          </cell>
          <cell r="I3917" t="str">
            <v>_Fully Exposed</v>
          </cell>
          <cell r="J3917" t="str">
            <v>No</v>
          </cell>
          <cell r="K3917" t="str">
            <v>Individual Worksheet</v>
          </cell>
        </row>
        <row r="3918">
          <cell r="F3918" t="str">
            <v>AEP - Generation ResourcesMuskingum Generating PlantMuskingum Generating Plant Unit No.5 : OPCo : 7105OPCo 101/6 310 Muskingum U5 NonDepr31010 - Land Rights - Coal Fired</v>
          </cell>
          <cell r="G3918" t="str">
            <v>Muskingum Generating Plant</v>
          </cell>
          <cell r="H3918" t="str">
            <v>Coal</v>
          </cell>
          <cell r="I3918" t="str">
            <v>_Fully Exposed</v>
          </cell>
          <cell r="J3918" t="str">
            <v>No</v>
          </cell>
          <cell r="K3918" t="str">
            <v>Individual Worksheet</v>
          </cell>
        </row>
        <row r="3919">
          <cell r="F3919" t="str">
            <v>AEP - Generation ResourcesGavin Generating PlantTest Gavin Generating Plant - FGD Land Only : OPCo : 8210OPCo 101/6 310 Gavin Non-Depr31010 - Land Rights - Coal Fired</v>
          </cell>
          <cell r="G3919" t="str">
            <v>Gavin Generating Plant</v>
          </cell>
          <cell r="H3919" t="str">
            <v>Coal</v>
          </cell>
          <cell r="I3919" t="str">
            <v>Least Exposed</v>
          </cell>
          <cell r="J3919" t="str">
            <v>No</v>
          </cell>
          <cell r="K3919" t="str">
            <v>Summary Worksheet</v>
          </cell>
        </row>
        <row r="3920">
          <cell r="F3920" t="str">
            <v>AEP - Generation ResourcesPhilip Sporn Generating PlantPhilip Sporn Generating Plant Units 1 - 4 : APCo : 0750 / OPCo : 7500OPCo 101/6 310 Sporn Non-Depr31000 - Land - Coal Fired</v>
          </cell>
          <cell r="G3920" t="str">
            <v>Philip Sporn Generating Plant</v>
          </cell>
          <cell r="H3920" t="str">
            <v>Coal</v>
          </cell>
          <cell r="I3920" t="str">
            <v>_Fully Exposed</v>
          </cell>
          <cell r="J3920" t="str">
            <v>Yes</v>
          </cell>
          <cell r="K3920" t="str">
            <v>Individual Worksheet</v>
          </cell>
        </row>
        <row r="3921">
          <cell r="F3921" t="str">
            <v>AEP - Generation ResourcesIntangible Plant - OH, OPCoCapitalized Software - Oracle : OPCo : 9303ORAAEPGR 101/6 303 Oracle Software30300 - Intangible Property</v>
          </cell>
          <cell r="G3921" t="str">
            <v>Intangible Plant - OH, OPCo</v>
          </cell>
          <cell r="H3921" t="str">
            <v>-</v>
          </cell>
          <cell r="I3921" t="str">
            <v>-</v>
          </cell>
          <cell r="J3921" t="str">
            <v>No</v>
          </cell>
          <cell r="K3921" t="str">
            <v>Do Not Include</v>
          </cell>
        </row>
        <row r="3922">
          <cell r="F3922" t="str">
            <v>AEP - Generation ResourcesIntangible Plant - OH, OPCoCapitalized Software - Maximo : OPCo : 9303MAXAEPGR 101/6 303 Cap Soft Maximo30300 - Intangible Property</v>
          </cell>
          <cell r="G3922" t="str">
            <v>Intangible Plant - OH, OPCo</v>
          </cell>
          <cell r="H3922" t="str">
            <v>-</v>
          </cell>
          <cell r="I3922" t="str">
            <v>-</v>
          </cell>
          <cell r="J3922" t="str">
            <v>No</v>
          </cell>
          <cell r="K3922" t="str">
            <v>Do Not Include</v>
          </cell>
        </row>
        <row r="3923">
          <cell r="F3923" t="str">
            <v>AEP - Generation ResourcesIntangible Plant - OH, OPCoOrganization Costs : OPCo : 9100AEPGR 101/6 301 Non-Depr Prod30100 - Organization Costs</v>
          </cell>
          <cell r="G3923" t="str">
            <v>Intangible Plant - OH, OPCo</v>
          </cell>
          <cell r="H3923" t="str">
            <v>-</v>
          </cell>
          <cell r="I3923" t="str">
            <v>-</v>
          </cell>
          <cell r="J3923" t="str">
            <v>No</v>
          </cell>
          <cell r="K3923" t="str">
            <v>Do Not Include</v>
          </cell>
        </row>
        <row r="3924">
          <cell r="F3924" t="str">
            <v>AEP - Generation ResourcesIntangible Plant - OH, OPCoCapitalized Software - Dell : OPCo : 9303DELLAEPGR 101/6 303 Dell Lease Prod30300 - Intangible Property</v>
          </cell>
          <cell r="G3924" t="str">
            <v>Intangible Plant - OH, OPCo</v>
          </cell>
          <cell r="H3924" t="str">
            <v>-</v>
          </cell>
          <cell r="I3924" t="str">
            <v>-</v>
          </cell>
          <cell r="J3924" t="str">
            <v>No</v>
          </cell>
          <cell r="K3924" t="str">
            <v>Do Not Include</v>
          </cell>
        </row>
        <row r="3925">
          <cell r="F3925" t="str">
            <v>AEP - Generation ResourcesIntangible Plant - OH, OPCoCapitalized Software - Oracle : OPCo : 9303ORAAEPGR 101/6 303 Oracle Software30300 - Intangible Property</v>
          </cell>
          <cell r="G3925" t="str">
            <v>Intangible Plant - OH, OPCo</v>
          </cell>
          <cell r="H3925" t="str">
            <v>-</v>
          </cell>
          <cell r="I3925" t="str">
            <v>-</v>
          </cell>
          <cell r="J3925" t="str">
            <v>No</v>
          </cell>
          <cell r="K3925" t="str">
            <v>Do Not Include</v>
          </cell>
        </row>
        <row r="3926">
          <cell r="F3926" t="str">
            <v>AEP - Generation ResourcesRacine Hydro PlantRacine Hydro Plant Unit Nos.1&amp;2 : OPCo : 7300AEPGR 101/6 303 Cap Soft - Racine30300 - Intangible Property</v>
          </cell>
          <cell r="G3926" t="str">
            <v>Racine Hydro Plant</v>
          </cell>
          <cell r="H3926" t="str">
            <v>-</v>
          </cell>
          <cell r="I3926" t="str">
            <v>-</v>
          </cell>
          <cell r="J3926" t="str">
            <v>No</v>
          </cell>
          <cell r="K3926" t="str">
            <v>Do Not Include</v>
          </cell>
        </row>
        <row r="3927">
          <cell r="F3927" t="str">
            <v>AEP - Generation ResourcesRacine Hydro PlantRacine Hydro Plant Unit Nos.1&amp;2 : OPCo : 7300AEPGR 101/6 391 Racine Plant39100 - Office Furniture, Equipment</v>
          </cell>
          <cell r="G3927" t="str">
            <v>Racine Hydro Plant</v>
          </cell>
          <cell r="H3927" t="str">
            <v>Hydro</v>
          </cell>
          <cell r="I3927" t="str">
            <v>Other - Not Exposed</v>
          </cell>
          <cell r="J3927" t="str">
            <v>No</v>
          </cell>
          <cell r="K3927" t="str">
            <v>Summary Worksheet</v>
          </cell>
        </row>
        <row r="3928">
          <cell r="F3928" t="str">
            <v>AEP - Generation ResourcesRacine Hydro PlantRacine Hydro Plant Unit Nos.1&amp;2 : OPCo : 7300AEPGR 101/6 393 Racine Plant39300 - Stores Equipment</v>
          </cell>
          <cell r="G3928" t="str">
            <v>Racine Hydro Plant</v>
          </cell>
          <cell r="H3928" t="str">
            <v>Hydro</v>
          </cell>
          <cell r="I3928" t="str">
            <v>Other - Not Exposed</v>
          </cell>
          <cell r="J3928" t="str">
            <v>No</v>
          </cell>
          <cell r="K3928" t="str">
            <v>Summary Worksheet</v>
          </cell>
        </row>
        <row r="3929">
          <cell r="F3929" t="str">
            <v>AEP - Generation ResourcesRacine Hydro PlantRacine Hydro Plant Unit Nos.1&amp;2 : OPCo : 7300AEPGR 101/6 394 Racine Plant39400 - Tools</v>
          </cell>
          <cell r="G3929" t="str">
            <v>Racine Hydro Plant</v>
          </cell>
          <cell r="H3929" t="str">
            <v>Hydro</v>
          </cell>
          <cell r="I3929" t="str">
            <v>Other - Not Exposed</v>
          </cell>
          <cell r="J3929" t="str">
            <v>No</v>
          </cell>
          <cell r="K3929" t="str">
            <v>Summary Worksheet</v>
          </cell>
        </row>
        <row r="3930">
          <cell r="F3930" t="str">
            <v>AEP - Generation ResourcesRacine Hydro PlantRacine Hydro Plant Unit Nos.1&amp;2 : OPCo : 7300AEPGR 101/6 395 Racine Plant39500 - Laboratory Equipment</v>
          </cell>
          <cell r="G3930" t="str">
            <v>Racine Hydro Plant</v>
          </cell>
          <cell r="H3930" t="str">
            <v>Hydro</v>
          </cell>
          <cell r="I3930" t="str">
            <v>Other - Not Exposed</v>
          </cell>
          <cell r="J3930" t="str">
            <v>No</v>
          </cell>
          <cell r="K3930" t="str">
            <v>Summary Worksheet</v>
          </cell>
        </row>
        <row r="3931">
          <cell r="F3931" t="str">
            <v>AEP - Generation ResourcesRacine Hydro PlantRacine Hydro Plant Unit Nos.1&amp;2 : OPCo : 7300AEPGR 101/6 396 Racine Plant39600 - Power Operated Equipment</v>
          </cell>
          <cell r="G3931" t="str">
            <v>Racine Hydro Plant</v>
          </cell>
          <cell r="H3931" t="str">
            <v>Hydro</v>
          </cell>
          <cell r="I3931" t="str">
            <v>Other - Not Exposed</v>
          </cell>
          <cell r="J3931" t="str">
            <v>No</v>
          </cell>
          <cell r="K3931" t="str">
            <v>Summary Worksheet</v>
          </cell>
        </row>
        <row r="3932">
          <cell r="F3932" t="str">
            <v>AEP - Generation ResourcesRacine Hydro PlantRacine Hydro Plant Unit Nos.1&amp;2 : OPCo : 7300AEPGR 101/6 397 Racine Plant39700 - Communication Equipment</v>
          </cell>
          <cell r="G3932" t="str">
            <v>Racine Hydro Plant</v>
          </cell>
          <cell r="H3932" t="str">
            <v>Hydro</v>
          </cell>
          <cell r="I3932" t="str">
            <v>Other - Not Exposed</v>
          </cell>
          <cell r="J3932" t="str">
            <v>No</v>
          </cell>
          <cell r="K3932" t="str">
            <v>Summary Worksheet</v>
          </cell>
        </row>
        <row r="3933">
          <cell r="F3933" t="str">
            <v>AEP - Generation ResourcesRacine Hydro PlantRacine Hydro Plant Unit Nos.1&amp;2 : OPCo : 7300AEPGR 101/6 398 Racine Plant39800 - Miscellaneous Equipment</v>
          </cell>
          <cell r="G3933" t="str">
            <v>Racine Hydro Plant</v>
          </cell>
          <cell r="H3933" t="str">
            <v>Hydro</v>
          </cell>
          <cell r="I3933" t="str">
            <v>Other - Not Exposed</v>
          </cell>
          <cell r="J3933" t="str">
            <v>No</v>
          </cell>
          <cell r="K3933" t="str">
            <v>Summary Worksheet</v>
          </cell>
        </row>
        <row r="3934">
          <cell r="F3934" t="str">
            <v>AEP - Generation ResourcesRacine Hydro PlantRacine Hydro Plant Unit Nos.1&amp;2 : OPCo : 7300AEPGR 101/6 302 Racine30200 - Franchises and Consents</v>
          </cell>
          <cell r="G3934" t="str">
            <v>Racine Hydro Plant</v>
          </cell>
          <cell r="H3934" t="str">
            <v>Hydro</v>
          </cell>
          <cell r="I3934" t="str">
            <v>Other - Not Exposed</v>
          </cell>
          <cell r="J3934" t="str">
            <v>No</v>
          </cell>
          <cell r="K3934" t="str">
            <v>Summary Worksheet</v>
          </cell>
        </row>
        <row r="3935">
          <cell r="F3935" t="str">
            <v>AEP - Generation ResourcesCapitalized Software - CSPCapitalized Software : CSP : 9303AEPGR 101/6 303 Cap Software Prod30300 - Intangible Property</v>
          </cell>
          <cell r="G3935" t="str">
            <v>Capitalized Software - CSP</v>
          </cell>
          <cell r="H3935" t="str">
            <v>-</v>
          </cell>
          <cell r="I3935" t="str">
            <v>-</v>
          </cell>
          <cell r="J3935" t="str">
            <v>No</v>
          </cell>
          <cell r="K3935" t="str">
            <v>Do Not Include</v>
          </cell>
        </row>
        <row r="3936">
          <cell r="F3936" t="str">
            <v>AEP - Generation ResourcesIntangible Plt,OH AEP Gen Rescs IncCapitalized Software : AEP Generation Resources Inc : 0002AEPGR 101/6 303 Cap Soft  AEPGR Inc30300 - Intangible Property</v>
          </cell>
          <cell r="G3936" t="str">
            <v>Capitalized Software - OPCo</v>
          </cell>
          <cell r="H3936" t="str">
            <v>-</v>
          </cell>
          <cell r="I3936" t="str">
            <v>-</v>
          </cell>
          <cell r="J3936" t="str">
            <v>No</v>
          </cell>
          <cell r="K3936" t="str">
            <v>Do Not Include</v>
          </cell>
        </row>
        <row r="3937">
          <cell r="F3937" t="str">
            <v>AEP - Generation ResourcesMitchell Generating PlantMitchell Generating Plant Units 1&amp;2 : KPCo/OPCo : 8500AEPGR 101/6 303 Cap Software Prod30300 - Intangible Property</v>
          </cell>
          <cell r="G3937" t="str">
            <v>Mitchell Generating Plant</v>
          </cell>
          <cell r="H3937" t="str">
            <v>-</v>
          </cell>
          <cell r="I3937" t="str">
            <v>-</v>
          </cell>
          <cell r="J3937" t="str">
            <v>No</v>
          </cell>
          <cell r="K3937" t="str">
            <v>Do Not Include</v>
          </cell>
        </row>
        <row r="3938">
          <cell r="F3938" t="str">
            <v>AEP - Generation ResourcesMitchell Generating PlantMitchell Generating Plant Units 1&amp;2 : KPCo/OPCo : 8500AEPGR 101/6 303 Cap Soft - Mitchell30300 - Intangible Property</v>
          </cell>
          <cell r="G3938" t="str">
            <v>Mitchell Generating Plant</v>
          </cell>
          <cell r="H3938" t="str">
            <v>-</v>
          </cell>
          <cell r="I3938" t="str">
            <v>-</v>
          </cell>
          <cell r="J3938" t="str">
            <v>No</v>
          </cell>
          <cell r="K3938" t="str">
            <v>Do Not Include</v>
          </cell>
        </row>
        <row r="3939">
          <cell r="F3939" t="str">
            <v>AEP - Generation ResourcesKammer Generating PlantKammer Generating Plant Unit Nos.1-3 : OPCo : 7600AEPGR 101/6 303 Cap Soft - Kammer30300 - Intangible Property</v>
          </cell>
          <cell r="G3939" t="str">
            <v>Kammer Generating Plant</v>
          </cell>
          <cell r="H3939" t="str">
            <v>-</v>
          </cell>
          <cell r="I3939" t="str">
            <v>-</v>
          </cell>
          <cell r="J3939" t="str">
            <v>No</v>
          </cell>
          <cell r="K3939" t="str">
            <v>Do Not Include</v>
          </cell>
        </row>
        <row r="3940">
          <cell r="F3940" t="str">
            <v>AEP - Generation ResourcesPhilip Sporn Generating PlantPhilip Sporn Plant - Capitalized Software : APCo/OPCo: 9305 AEPGR 101/6 303 Cap Soft - Sporn30300 - Intangible Property</v>
          </cell>
          <cell r="G3940" t="str">
            <v>Philip Sporn Generating Plant</v>
          </cell>
          <cell r="H3940" t="str">
            <v>-</v>
          </cell>
          <cell r="I3940" t="str">
            <v>-</v>
          </cell>
          <cell r="J3940" t="str">
            <v>No</v>
          </cell>
          <cell r="K3940" t="str">
            <v>Do Not Include</v>
          </cell>
        </row>
        <row r="3941">
          <cell r="F3941" t="str">
            <v>AEP - Generation ResourcesDarby Generating PlantDarby Generating Plant : CSP : DRBGPAEPGR 101/6 303 Darby Right-to-Use30300 - Intangible Property</v>
          </cell>
          <cell r="G3941" t="str">
            <v>Darby Generating Plant</v>
          </cell>
          <cell r="H3941" t="str">
            <v>Gas</v>
          </cell>
          <cell r="I3941" t="str">
            <v>Other</v>
          </cell>
          <cell r="J3941" t="str">
            <v>No</v>
          </cell>
          <cell r="K3941" t="str">
            <v>Summary Worksheet</v>
          </cell>
        </row>
        <row r="3942">
          <cell r="F3942" t="str">
            <v>AEP - Generation ResourcesMuskingum Generating PlantMuskingum Generating Plant Unit Nos.1-4 : OPCo : 7100AEPGR 101/6 303 Cap Soft Musk U1-430300 - Intangible Property</v>
          </cell>
          <cell r="G3942" t="str">
            <v>Muskingum Generating Plant</v>
          </cell>
          <cell r="H3942" t="str">
            <v>-</v>
          </cell>
          <cell r="I3942" t="str">
            <v>-</v>
          </cell>
          <cell r="J3942" t="str">
            <v>No</v>
          </cell>
          <cell r="K3942" t="str">
            <v>Do Not Include</v>
          </cell>
        </row>
        <row r="3943">
          <cell r="F3943" t="str">
            <v>AEP - Generation ResourcesIntangible Plant - OH, OPCoCapitalized Software : OPCo : 9303AEPGR 101/6 303 Cap Software Prod30300 - Intangible Property</v>
          </cell>
          <cell r="G3943" t="str">
            <v>Intangible Plant - OH, OPCo</v>
          </cell>
          <cell r="H3943" t="str">
            <v>-</v>
          </cell>
          <cell r="I3943" t="str">
            <v>-</v>
          </cell>
          <cell r="J3943" t="str">
            <v>No</v>
          </cell>
          <cell r="K3943" t="str">
            <v>Do Not Include</v>
          </cell>
        </row>
        <row r="3944">
          <cell r="F3944" t="str">
            <v>AEP - Generation ResourcesDarby Generating PlantDarby Generating Plant - PILOT Payments : CSP : DRBGPPPAEPGR 101/6 303 Darby PILOT30300 - Intangible Property</v>
          </cell>
          <cell r="G3944" t="str">
            <v>Darby Generating Plant</v>
          </cell>
          <cell r="H3944" t="str">
            <v>Gas</v>
          </cell>
          <cell r="I3944" t="str">
            <v>Other</v>
          </cell>
          <cell r="J3944" t="str">
            <v>No</v>
          </cell>
          <cell r="K3944" t="str">
            <v>Summary Worksheet</v>
          </cell>
        </row>
        <row r="3945">
          <cell r="F3945" t="str">
            <v>AEP - Generation ResourcesIntangible Plant - OH, OPCoCapitalized Software - EAS : OPCo : 9303EASAEPGR 101/6 303 Cap Soft EAS30300 - Intangible Property</v>
          </cell>
          <cell r="G3945" t="str">
            <v>Capitalized Software - OPCo</v>
          </cell>
          <cell r="H3945" t="str">
            <v>-</v>
          </cell>
          <cell r="I3945" t="str">
            <v>-</v>
          </cell>
          <cell r="J3945" t="str">
            <v>No</v>
          </cell>
          <cell r="K3945" t="str">
            <v>Do Not Include</v>
          </cell>
        </row>
        <row r="3946">
          <cell r="F3946" t="str">
            <v>AEP - Generation ResourcesIntangible Plant - OH, OPCoCapitalized Software - High Availability Data Center : OPCo : 9303HAVAEPGR 101/6 303 High Avail Data Ctr30300 - Intangible Property</v>
          </cell>
          <cell r="G3946" t="str">
            <v>Capitalized Software - OPCo</v>
          </cell>
          <cell r="H3946" t="str">
            <v>-</v>
          </cell>
          <cell r="I3946" t="str">
            <v>-</v>
          </cell>
          <cell r="J3946" t="str">
            <v>No</v>
          </cell>
          <cell r="K3946" t="str">
            <v>Do Not Include</v>
          </cell>
        </row>
        <row r="3947">
          <cell r="F3947" t="str">
            <v>AEP - Generation ResourcesZimmer Generating PlantZimmer Generating Plant Unit No. 1 : CSP : 0062AEPGR 101/6 303 Cap Software Prod30315 - Intangible Property - CCD</v>
          </cell>
          <cell r="G3947" t="str">
            <v>Zimmer Generating Plant</v>
          </cell>
          <cell r="H3947" t="str">
            <v>Coal</v>
          </cell>
          <cell r="I3947" t="str">
            <v>Other</v>
          </cell>
          <cell r="J3947" t="str">
            <v>No</v>
          </cell>
          <cell r="K3947" t="str">
            <v>Summary Worksheet</v>
          </cell>
        </row>
        <row r="3948">
          <cell r="F3948" t="str">
            <v>AEP - Generation ResourcesStuart Generating PlantStuart Generating Plant Unit Nos. 1,2,3,4 : CSP : 0052AEPGR 101/6 303 Cap Software Prod30315 - Intangible Property - CCD</v>
          </cell>
          <cell r="G3948" t="str">
            <v>Stuart Generating Plant</v>
          </cell>
          <cell r="H3948" t="str">
            <v>Coal</v>
          </cell>
          <cell r="I3948" t="str">
            <v>Other</v>
          </cell>
          <cell r="J3948" t="str">
            <v>No</v>
          </cell>
          <cell r="K3948" t="str">
            <v>Summary Worksheet</v>
          </cell>
        </row>
        <row r="3949">
          <cell r="F3949" t="str">
            <v>AEP - Generation ResourcesBeckjord Generating PlantBeckjord Generating Plant Unit No. 6 : CSP : 0050AEPGR 101/6 303 Cap Soft - Beckjord30315 - Intangible Property - CCD</v>
          </cell>
          <cell r="G3949" t="str">
            <v>Beckjord Generating Plant</v>
          </cell>
          <cell r="H3949" t="str">
            <v>Coal</v>
          </cell>
          <cell r="I3949" t="str">
            <v>Other</v>
          </cell>
          <cell r="J3949" t="str">
            <v>No</v>
          </cell>
          <cell r="K3949" t="str">
            <v>Individual Worksheet</v>
          </cell>
        </row>
        <row r="3950">
          <cell r="F3950" t="str">
            <v>AEP - Generation ResourcesConesville Generating PlantConesville Generating Plant Unit 4 : CSP : 0966AEPGR 101/6 303 Cap Software Prod30315 - Intangible Property - CCD</v>
          </cell>
          <cell r="G3950" t="str">
            <v>Conesville Generating Plant</v>
          </cell>
          <cell r="H3950" t="str">
            <v>Coal</v>
          </cell>
          <cell r="I3950" t="str">
            <v>_Fully Exposed</v>
          </cell>
          <cell r="J3950" t="str">
            <v>No</v>
          </cell>
          <cell r="K3950" t="str">
            <v>Individual Worksheet</v>
          </cell>
        </row>
        <row r="3951">
          <cell r="F3951" t="str">
            <v>AEP - Generation ResourcesMitchell Generating PlantMitchell Generating Plant Units 1&amp;2 : KPCo/OPCo : 8500AEPGR 101/6 310 Mitchell Non-Depr31000 - Land - Coal Fired</v>
          </cell>
          <cell r="G3951" t="str">
            <v>Mitchell Generating Plant</v>
          </cell>
          <cell r="H3951" t="str">
            <v>Coal</v>
          </cell>
          <cell r="I3951" t="str">
            <v>Least Exposed</v>
          </cell>
          <cell r="J3951" t="str">
            <v>Yes</v>
          </cell>
          <cell r="K3951" t="str">
            <v>Summary Worksheet</v>
          </cell>
        </row>
        <row r="3952">
          <cell r="F3952" t="str">
            <v>AEP - Generation ResourcesPicway Generating PlantPicway Generating Plant : CSP : 0018AEPGR 101/6 310 Picway Non-Depr31000 - Land - Coal Fired</v>
          </cell>
          <cell r="G3952" t="str">
            <v>Picway Generating Plant</v>
          </cell>
          <cell r="H3952" t="str">
            <v>Coal</v>
          </cell>
          <cell r="I3952" t="str">
            <v>_Fully Exposed</v>
          </cell>
          <cell r="J3952" t="str">
            <v>Yes</v>
          </cell>
          <cell r="K3952" t="str">
            <v>Individual Worksheet</v>
          </cell>
        </row>
        <row r="3953">
          <cell r="F3953" t="str">
            <v>AEP - Generation ResourcesConesville Generating PlantConesville Generating Plant Units 5 &amp; 6 : CSP : 0066AEPGR 101/6 303 Cap Software Prod30300 - Intangible Property</v>
          </cell>
          <cell r="G3953" t="str">
            <v>Conesville Generating Plant</v>
          </cell>
          <cell r="H3953" t="str">
            <v>-</v>
          </cell>
          <cell r="I3953" t="str">
            <v>-</v>
          </cell>
          <cell r="J3953" t="str">
            <v>No</v>
          </cell>
          <cell r="K3953" t="str">
            <v>Do Not Include</v>
          </cell>
        </row>
        <row r="3954">
          <cell r="F3954" t="str">
            <v>AEP - Generation ResourcesConesville Generating PlantConesville Generating Plant Units 5 &amp; 6 : CSP : 0066AEPGR 101/6 310 Conesville Non-Depr31000 - Land - Coal Fired</v>
          </cell>
          <cell r="G3954" t="str">
            <v>Conesville Generating Plant</v>
          </cell>
          <cell r="H3954" t="str">
            <v>Coal</v>
          </cell>
          <cell r="I3954" t="str">
            <v>_Fully Exposed</v>
          </cell>
          <cell r="J3954" t="str">
            <v>Yes</v>
          </cell>
          <cell r="K3954" t="str">
            <v>Individual Worksheet</v>
          </cell>
        </row>
        <row r="3955">
          <cell r="F3955" t="str">
            <v>AEP - Generation ResourcesMuskingum Generating PlantMuskingum Generating Plant Unit Nos.1-4 : OPCo : 7100AEPGR 101/6 310 Muskingum Non-Depr31000 - Land - Coal Fired</v>
          </cell>
          <cell r="G3955" t="str">
            <v>Muskingum Generating Plant</v>
          </cell>
          <cell r="H3955" t="str">
            <v>Coal</v>
          </cell>
          <cell r="I3955" t="str">
            <v>_Fully Exposed</v>
          </cell>
          <cell r="J3955" t="str">
            <v>Yes</v>
          </cell>
          <cell r="K3955" t="str">
            <v>Individual Worksheet</v>
          </cell>
        </row>
        <row r="3956">
          <cell r="F3956" t="str">
            <v>AEP - Generation ResourcesCardinal Generating PlantCardinal Generating Plant : 07/34 : 7800AEPGR 101/6 310 Cardinal Non-Depr31000 - Land - Coal Fired</v>
          </cell>
          <cell r="G3956" t="str">
            <v>Cardinal Generating Plant</v>
          </cell>
          <cell r="H3956" t="str">
            <v>Coal</v>
          </cell>
          <cell r="I3956" t="str">
            <v>Least Exposed</v>
          </cell>
          <cell r="J3956" t="str">
            <v>Yes</v>
          </cell>
          <cell r="K3956" t="str">
            <v>Summary Worksheet</v>
          </cell>
        </row>
        <row r="3957">
          <cell r="F3957" t="str">
            <v>AEP - Generation ResourcesGavin Generating PlantTest Gavin Generating Plant - FGD Land Only : OPCo : 8210AEPGR 101/6 310 Gavin Non-Depr31000 - Land - Coal Fired</v>
          </cell>
          <cell r="G3957" t="str">
            <v>Gavin Generating Plant</v>
          </cell>
          <cell r="H3957" t="str">
            <v>Coal</v>
          </cell>
          <cell r="I3957" t="str">
            <v>Least Exposed</v>
          </cell>
          <cell r="J3957" t="str">
            <v>Yes</v>
          </cell>
          <cell r="K3957" t="str">
            <v>Summary Worksheet</v>
          </cell>
        </row>
        <row r="3958">
          <cell r="F3958" t="str">
            <v>AEP - Generation ResourcesGavin Generating PlantGavin Generating Plant Unit Nos.1&amp;2, excluding FGD : OPCo : 8200AEPGR 101/6 310 Gavin Non-Depr31000 - Land - Coal Fired</v>
          </cell>
          <cell r="G3958" t="str">
            <v>Gavin Generating Plant</v>
          </cell>
          <cell r="H3958" t="str">
            <v>Coal</v>
          </cell>
          <cell r="I3958" t="str">
            <v>Least Exposed</v>
          </cell>
          <cell r="J3958" t="str">
            <v>Yes</v>
          </cell>
          <cell r="K3958" t="str">
            <v>Summary Worksheet</v>
          </cell>
        </row>
        <row r="3959">
          <cell r="F3959" t="str">
            <v>AEP - Generation ResourcesGavin Generating PlantGavin Generating Plant - FGD Land Only : OPCo : 8210AEPGR 101/6 310 Gavin Non-Depr31000 - Land - Coal Fired</v>
          </cell>
          <cell r="G3959" t="str">
            <v>Gavin Generating Plant</v>
          </cell>
          <cell r="H3959" t="str">
            <v>Coal</v>
          </cell>
          <cell r="I3959" t="str">
            <v>Least Exposed</v>
          </cell>
          <cell r="J3959" t="str">
            <v>Yes</v>
          </cell>
          <cell r="K3959" t="str">
            <v>Summary Worksheet</v>
          </cell>
        </row>
        <row r="3960">
          <cell r="F3960" t="str">
            <v>AEP - Generation ResourcesPhilip Sporn Generating PlantPhilip Sporn Generating Plant Units 1 - 4 : APCo : 0750 / OPCo : 7500AEPGR 101/6 310 Sporn Non-Depr31000 - Land - Coal Fired</v>
          </cell>
          <cell r="G3960" t="str">
            <v>Philip Sporn Generating Plant</v>
          </cell>
          <cell r="H3960" t="str">
            <v>Coal</v>
          </cell>
          <cell r="I3960" t="str">
            <v>_Fully Exposed</v>
          </cell>
          <cell r="J3960" t="str">
            <v>Yes</v>
          </cell>
          <cell r="K3960" t="str">
            <v>Individual Worksheet</v>
          </cell>
        </row>
        <row r="3961">
          <cell r="F3961" t="str">
            <v>AEP - Generation ResourcesKammer Generating PlantKammer Generating Plant Unit Nos.1-3 : OPCo : 7600AEPGR 101/6 310 Kammer Non-Depr31000 - Land - Coal Fired</v>
          </cell>
          <cell r="G3961" t="str">
            <v>Kammer Generating Plant</v>
          </cell>
          <cell r="H3961" t="str">
            <v>Coal</v>
          </cell>
          <cell r="I3961" t="str">
            <v>_Fully Exposed</v>
          </cell>
          <cell r="J3961" t="str">
            <v>Yes</v>
          </cell>
          <cell r="K3961" t="str">
            <v>Individual Worksheet</v>
          </cell>
        </row>
        <row r="3962">
          <cell r="F3962" t="str">
            <v>AEP - Generation ResourcesMuskingum Generating PlantMuskingum Generating Plant Unit No.5 : OPCo : 7105AEPGR 101/6 310 Musk U5 NonDepr31000 - Land - Coal Fired</v>
          </cell>
          <cell r="G3962" t="str">
            <v>Muskingum Generating Plant</v>
          </cell>
          <cell r="H3962" t="str">
            <v>Coal</v>
          </cell>
          <cell r="I3962" t="str">
            <v>_Fully Exposed</v>
          </cell>
          <cell r="J3962" t="str">
            <v>Yes</v>
          </cell>
          <cell r="K3962" t="str">
            <v>Individual Worksheet</v>
          </cell>
        </row>
        <row r="3963">
          <cell r="F3963" t="str">
            <v>AEP - Generation ResourcesGavin Generating PlantTest Gavin Generating Plant - FGD Land Only : OPCo : 8210AEPGR 101/6 310 Gavin Non-Depr31010 - Land Rights - Coal Fired</v>
          </cell>
          <cell r="G3963" t="str">
            <v>Gavin Generating Plant</v>
          </cell>
          <cell r="H3963" t="str">
            <v>Coal</v>
          </cell>
          <cell r="I3963" t="str">
            <v>Least Exposed</v>
          </cell>
          <cell r="J3963" t="str">
            <v>No</v>
          </cell>
          <cell r="K3963" t="str">
            <v>Summary Worksheet</v>
          </cell>
        </row>
        <row r="3964">
          <cell r="F3964" t="str">
            <v>AEP - Generation ResourcesGavin Generating PlantGavin Generating Plant - FGD Land Only : OPCo : 8210AEPGR 101/6 310 Gavin Non-Depr31010 - Land Rights - Coal Fired</v>
          </cell>
          <cell r="G3964" t="str">
            <v>Gavin Generating Plant</v>
          </cell>
          <cell r="H3964" t="str">
            <v>Coal</v>
          </cell>
          <cell r="I3964" t="str">
            <v>Least Exposed</v>
          </cell>
          <cell r="J3964" t="str">
            <v>No</v>
          </cell>
          <cell r="K3964" t="str">
            <v>Summary Worksheet</v>
          </cell>
        </row>
        <row r="3965">
          <cell r="F3965" t="str">
            <v>AEP - Generation ResourcesPhilip Sporn Generating PlantPhilip Sporn Generating Plant Units 1 - 4 : APCo : 0750 / OPCo : 7500AEPGR 101/6 310 Sporn R/W Non-Depr31010 - Land Rights - Coal Fired</v>
          </cell>
          <cell r="G3965" t="str">
            <v>Philip Sporn Generating Plant</v>
          </cell>
          <cell r="H3965" t="str">
            <v>Coal</v>
          </cell>
          <cell r="I3965" t="str">
            <v>_Fully Exposed</v>
          </cell>
          <cell r="J3965" t="str">
            <v>No</v>
          </cell>
          <cell r="K3965" t="str">
            <v>Individual Worksheet</v>
          </cell>
        </row>
        <row r="3966">
          <cell r="F3966" t="str">
            <v>AEP - Generation ResourcesMuskingum Generating PlantMuskingum Generating Plant Unit Nos.1-4 : OPCo : 7100AEPGR 101/6 310 Muskingum Non-Depr31010 - Land Rights - Coal Fired</v>
          </cell>
          <cell r="G3966" t="str">
            <v>Muskingum Generating Plant</v>
          </cell>
          <cell r="H3966" t="str">
            <v>Coal</v>
          </cell>
          <cell r="I3966" t="str">
            <v>_Fully Exposed</v>
          </cell>
          <cell r="J3966" t="str">
            <v>No</v>
          </cell>
          <cell r="K3966" t="str">
            <v>Individual Worksheet</v>
          </cell>
        </row>
        <row r="3967">
          <cell r="F3967" t="str">
            <v>AEP - Generation ResourcesConesville Generating PlantConesville Generating Plant Units 5 &amp; 6 : CSP : 0066AEPGR 101/6 310 Conesville Non-Depr31010 - Land Rights - Coal Fired</v>
          </cell>
          <cell r="G3967" t="str">
            <v>Conesville Generating Plant</v>
          </cell>
          <cell r="H3967" t="str">
            <v>Coal</v>
          </cell>
          <cell r="I3967" t="str">
            <v>_Fully Exposed</v>
          </cell>
          <cell r="J3967" t="str">
            <v>No</v>
          </cell>
          <cell r="K3967" t="str">
            <v>Individual Worksheet</v>
          </cell>
        </row>
        <row r="3968">
          <cell r="F3968" t="str">
            <v>AEP - Generation ResourcesCardinal Generating PlantCardinal Generating Plant : 07/34 : 7800AEPGR 101/6 310 Cardinal Non-Depr31010 - Land Rights - Coal Fired</v>
          </cell>
          <cell r="G3968" t="str">
            <v>Cardinal Generating Plant</v>
          </cell>
          <cell r="H3968" t="str">
            <v>Coal</v>
          </cell>
          <cell r="I3968" t="str">
            <v>Least Exposed</v>
          </cell>
          <cell r="J3968" t="str">
            <v>No</v>
          </cell>
          <cell r="K3968" t="str">
            <v>Summary Worksheet</v>
          </cell>
        </row>
        <row r="3969">
          <cell r="F3969" t="str">
            <v>AEP - Generation ResourcesGavin Generating PlantGavin Generating Plant Unit Nos.1&amp;2, excluding FGD : OPCo : 8200AEPGR 101/6 310 Gavin Non-Depr31010 - Land Rights - Coal Fired</v>
          </cell>
          <cell r="G3969" t="str">
            <v>Gavin Generating Plant</v>
          </cell>
          <cell r="H3969" t="str">
            <v>Coal</v>
          </cell>
          <cell r="I3969" t="str">
            <v>Least Exposed</v>
          </cell>
          <cell r="J3969" t="str">
            <v>No</v>
          </cell>
          <cell r="K3969" t="str">
            <v>Summary Worksheet</v>
          </cell>
        </row>
        <row r="3970">
          <cell r="F3970" t="str">
            <v>AEP - Generation ResourcesPicway Generating PlantPicway Generating Plant : CSP : 0018AEPGR 101/6 310 Picway R/W Non-Depr31010 - Land Rights - Coal Fired</v>
          </cell>
          <cell r="G3970" t="str">
            <v>Picway Generating Plant</v>
          </cell>
          <cell r="H3970" t="str">
            <v>Coal</v>
          </cell>
          <cell r="I3970" t="str">
            <v>_Fully Exposed</v>
          </cell>
          <cell r="J3970" t="str">
            <v>No</v>
          </cell>
          <cell r="K3970" t="str">
            <v>Individual Worksheet</v>
          </cell>
        </row>
        <row r="3971">
          <cell r="F3971" t="str">
            <v>AEP - Generation ResourcesMuskingum Generating PlantMuskingum Generating Plant Unit No.5 : OPCo : 7105AEPGR 101/6 310 Musk U5 NonDepr31010 - Land Rights - Coal Fired</v>
          </cell>
          <cell r="G3971" t="str">
            <v>Muskingum Generating Plant</v>
          </cell>
          <cell r="H3971" t="str">
            <v>Coal</v>
          </cell>
          <cell r="I3971" t="str">
            <v>_Fully Exposed</v>
          </cell>
          <cell r="J3971" t="str">
            <v>No</v>
          </cell>
          <cell r="K3971" t="str">
            <v>Individual Worksheet</v>
          </cell>
        </row>
        <row r="3972">
          <cell r="F3972" t="str">
            <v>AEP - Generation ResourcesStuart Generating PlantStuart Generating Plant Unit Nos. 1,2,3,4 : CSP : 0052AEPGR 101/6 310 Stuart Non-Depr31015 - Land - CCD</v>
          </cell>
          <cell r="G3972" t="str">
            <v>Stuart Generating Plant</v>
          </cell>
          <cell r="H3972" t="str">
            <v>Coal</v>
          </cell>
          <cell r="I3972" t="str">
            <v>Other</v>
          </cell>
          <cell r="J3972" t="str">
            <v>Yes</v>
          </cell>
          <cell r="K3972" t="str">
            <v>Summary Worksheet</v>
          </cell>
        </row>
        <row r="3973">
          <cell r="F3973" t="str">
            <v>AEP - Generation ResourcesBeckjord Generating PlantBeckjord Generating Plant Unit No. 6 : CSP : 0050AEPGR 101/6 310 Beckjord Non-Depr31015 - Land - CCD</v>
          </cell>
          <cell r="G3973" t="str">
            <v>Beckjord Generating Plant</v>
          </cell>
          <cell r="H3973" t="str">
            <v>Coal</v>
          </cell>
          <cell r="I3973" t="str">
            <v>Other</v>
          </cell>
          <cell r="J3973" t="str">
            <v>Yes</v>
          </cell>
          <cell r="K3973" t="str">
            <v>Individual Worksheet</v>
          </cell>
        </row>
        <row r="3974">
          <cell r="F3974" t="str">
            <v>AEP - Generation ResourcesConesville Generating PlantConesville Generating Plant Unit 4 : CSP : 0966AEPGR 101/6 310 Conesville U4 CCD31015 - Land - CCD</v>
          </cell>
          <cell r="G3974" t="str">
            <v>Conesville Generating Plant</v>
          </cell>
          <cell r="H3974" t="str">
            <v>Coal</v>
          </cell>
          <cell r="I3974" t="str">
            <v>_Fully Exposed</v>
          </cell>
          <cell r="J3974" t="str">
            <v>Yes</v>
          </cell>
          <cell r="K3974" t="str">
            <v>Individual Worksheet</v>
          </cell>
        </row>
        <row r="3975">
          <cell r="F3975" t="str">
            <v>AEP - Generation ResourcesMisc Generation Facil-KY, CSPStuart Plant - Kentucky : CSP : 0253AEPGR 101/6 310 Stuart Non-Depr31015 - Land - CCD</v>
          </cell>
          <cell r="G3975" t="str">
            <v>Misc Generation Facil-KY, CSP</v>
          </cell>
          <cell r="H3975" t="str">
            <v>-</v>
          </cell>
          <cell r="I3975" t="str">
            <v>-</v>
          </cell>
          <cell r="J3975" t="str">
            <v>Yes</v>
          </cell>
          <cell r="K3975" t="str">
            <v>Do Not Include</v>
          </cell>
        </row>
        <row r="3976">
          <cell r="F3976" t="str">
            <v>AEP - Generation ResourcesMisc Generation Facil-KY, CSPZimmer Plant - Kentucky : CSP : 0162AEPGR 101/6 310 Zimmer Non-Depr31015 - Land - CCD</v>
          </cell>
          <cell r="G3976" t="str">
            <v>Misc Generation Facil-KY, CSP</v>
          </cell>
          <cell r="H3976" t="str">
            <v>-</v>
          </cell>
          <cell r="I3976" t="str">
            <v>-</v>
          </cell>
          <cell r="J3976" t="str">
            <v>Yes</v>
          </cell>
          <cell r="K3976" t="str">
            <v>Do Not Include</v>
          </cell>
        </row>
        <row r="3977">
          <cell r="F3977" t="str">
            <v>AEP - Generation ResourcesZimmer Generating PlantZimmer Generating Plant Unit No. 1 : CSP : 0062AEPGR 101/6 310 Zimmer Non-Depr31015 - Land - CCD</v>
          </cell>
          <cell r="G3977" t="str">
            <v>Zimmer Generating Plant</v>
          </cell>
          <cell r="H3977" t="str">
            <v>Coal</v>
          </cell>
          <cell r="I3977" t="str">
            <v>Other</v>
          </cell>
          <cell r="J3977" t="str">
            <v>Yes</v>
          </cell>
          <cell r="K3977" t="str">
            <v>Summary Worksheet</v>
          </cell>
        </row>
        <row r="3978">
          <cell r="F3978" t="str">
            <v>AEP - Generation ResourcesConesville Generating PlantConesville Generating Plant Unit 4 : CSP : 0966AEPGR 101/6 310 Conesville U4 CCD31016 - Land Rights - CCD</v>
          </cell>
          <cell r="G3978" t="str">
            <v>Conesville Generating Plant</v>
          </cell>
          <cell r="H3978" t="str">
            <v>Coal</v>
          </cell>
          <cell r="I3978" t="str">
            <v>_Fully Exposed</v>
          </cell>
          <cell r="J3978" t="str">
            <v>No</v>
          </cell>
          <cell r="K3978" t="str">
            <v>Individual Worksheet</v>
          </cell>
        </row>
        <row r="3979">
          <cell r="F3979" t="str">
            <v>AEP - Generation ResourcesStuart Generating PlantStuart Generating Plant Unit Nos. 1,2,3,4 : CSP : 0052AEPGR 101/6 310 Stuart Non-Depr31016 - Land Rights - CCD</v>
          </cell>
          <cell r="G3979" t="str">
            <v>Stuart Generating Plant</v>
          </cell>
          <cell r="H3979" t="str">
            <v>Coal</v>
          </cell>
          <cell r="I3979" t="str">
            <v>Other</v>
          </cell>
          <cell r="J3979" t="str">
            <v>No</v>
          </cell>
          <cell r="K3979" t="str">
            <v>Summary Worksheet</v>
          </cell>
        </row>
        <row r="3980">
          <cell r="F3980" t="str">
            <v>AEP - Generation ResourcesPhilip Sporn Generating PlantLittle Broad Run Ash Disposal Site - Sporn Portion : APCo/OPCo : 0752AEPGR 101/6 311 Sporn Plant31100 - Structures, Improvemnt-Coal</v>
          </cell>
          <cell r="G3980" t="str">
            <v>Philip Sporn Generating Plant</v>
          </cell>
          <cell r="H3980" t="str">
            <v>Coal</v>
          </cell>
          <cell r="I3980" t="str">
            <v>_Fully Exposed</v>
          </cell>
          <cell r="J3980" t="str">
            <v>No</v>
          </cell>
          <cell r="K3980" t="str">
            <v>Individual Worksheet</v>
          </cell>
        </row>
        <row r="3981">
          <cell r="F3981" t="str">
            <v>AEP - Generation ResourcesCardinal Generating PlantCardinal Generating Plant : 07/34 : 7800AEPGR 101/6 311 Cardinal Plant31100 - Structures, Improvemnt-Coal</v>
          </cell>
          <cell r="G3981" t="str">
            <v>Cardinal Generating Plant</v>
          </cell>
          <cell r="H3981" t="str">
            <v>Coal</v>
          </cell>
          <cell r="I3981" t="str">
            <v>Least Exposed</v>
          </cell>
          <cell r="J3981" t="str">
            <v>No</v>
          </cell>
          <cell r="K3981" t="str">
            <v>Summary Worksheet</v>
          </cell>
        </row>
        <row r="3982">
          <cell r="F3982" t="str">
            <v>AEP - Generation ResourcesMitchell Generating PlantMitchell Generating Plant Units 1&amp;2 : KPCo/OPCo : 8500AEPGR 101/6 311 Mitchell Plant31100 - Structures, Improvemnt-Coal</v>
          </cell>
          <cell r="G3982" t="str">
            <v>Mitchell Generating Plant</v>
          </cell>
          <cell r="H3982" t="str">
            <v>Coal</v>
          </cell>
          <cell r="I3982" t="str">
            <v>Least Exposed</v>
          </cell>
          <cell r="J3982" t="str">
            <v>No</v>
          </cell>
          <cell r="K3982" t="str">
            <v>Summary Worksheet</v>
          </cell>
        </row>
        <row r="3983">
          <cell r="F3983" t="str">
            <v>AEP - Generation ResourcesMountaineer Generating PlantMitchell Plant Investment in Gypsum Unloader Facility at Mountaineer : KPCo / OPCo : 0715AEPGR 101/6 311 Gypsum Unloader31100 - Structures, Improvemnt-Coal</v>
          </cell>
          <cell r="G3983" t="str">
            <v>Mountaineer Generating Plant</v>
          </cell>
          <cell r="H3983" t="str">
            <v>Coal</v>
          </cell>
          <cell r="I3983" t="str">
            <v>Least Exposed</v>
          </cell>
          <cell r="J3983" t="str">
            <v>No</v>
          </cell>
          <cell r="K3983" t="str">
            <v>Summary Worksheet</v>
          </cell>
        </row>
        <row r="3984">
          <cell r="F3984" t="str">
            <v>AEP - Generation ResourcesPhilip Sporn Generating PlantPhilip Sporn Generating Plant Units 1 - 4 : APCo : 0750 / OPCo : 7500AEPGR 101/6 311 Sporn Plant31100 - Structures, Improvemnt-Coal</v>
          </cell>
          <cell r="G3984" t="str">
            <v>Philip Sporn Generating Plant</v>
          </cell>
          <cell r="H3984" t="str">
            <v>Coal</v>
          </cell>
          <cell r="I3984" t="str">
            <v>_Fully Exposed</v>
          </cell>
          <cell r="J3984" t="str">
            <v>No</v>
          </cell>
          <cell r="K3984" t="str">
            <v>Individual Worksheet</v>
          </cell>
        </row>
        <row r="3985">
          <cell r="F3985" t="str">
            <v>AEP - Generation ResourcesGavin Generating PlantGavin Plant - Fossil Hydro Warehouse (F&amp;H) : OPCo : 9206AEPGR 101/6 311 Gavin F&amp;H Warehouse31100 - Structures, Improvemnt-Coal</v>
          </cell>
          <cell r="G3985" t="str">
            <v>Gavin Generating Plant</v>
          </cell>
          <cell r="H3985" t="str">
            <v>Coal</v>
          </cell>
          <cell r="I3985" t="str">
            <v>Least Exposed</v>
          </cell>
          <cell r="J3985" t="str">
            <v>No</v>
          </cell>
          <cell r="K3985" t="str">
            <v>Summary Worksheet</v>
          </cell>
        </row>
        <row r="3986">
          <cell r="F3986" t="str">
            <v>AEP - Generation ResourcesConesville Generating PlantConesville Generating Plant Units 5 &amp; 6 : CSP : 0066AEPGR 101/6 311 Conesville Plant31100 - Structures, Improvemnt-Coal</v>
          </cell>
          <cell r="G3986" t="str">
            <v>Conesville Generating Plant</v>
          </cell>
          <cell r="H3986" t="str">
            <v>Coal</v>
          </cell>
          <cell r="I3986" t="str">
            <v>_Fully Exposed</v>
          </cell>
          <cell r="J3986" t="str">
            <v>No</v>
          </cell>
          <cell r="K3986" t="str">
            <v>Individual Worksheet</v>
          </cell>
        </row>
        <row r="3987">
          <cell r="F3987" t="str">
            <v>AEP - Generation ResourcesGavin Generating PlantGavin Generating Plant FGD : OPCo : 0907AEPGR 101/6 311 Gavin Plant - JMG31100 - Structures, Improvemnt-Coal</v>
          </cell>
          <cell r="G3987" t="str">
            <v>Gavin Generating Plant</v>
          </cell>
          <cell r="H3987" t="str">
            <v>Coal</v>
          </cell>
          <cell r="I3987" t="str">
            <v>Least Exposed</v>
          </cell>
          <cell r="J3987" t="str">
            <v>No</v>
          </cell>
          <cell r="K3987" t="str">
            <v>Summary Worksheet</v>
          </cell>
        </row>
        <row r="3988">
          <cell r="F3988" t="str">
            <v>AEP - Generation ResourcesMuskingum Generating PlantMuskingum Generating Plant Unit Nos.1-4 : OPCo : 7100AEPGR 101/6 311 Musk Plant U1-431100 - Structures, Improvemnt-Coal</v>
          </cell>
          <cell r="G3988" t="str">
            <v>Muskingum Generating Plant</v>
          </cell>
          <cell r="H3988" t="str">
            <v>Coal</v>
          </cell>
          <cell r="I3988" t="str">
            <v>_Fully Exposed</v>
          </cell>
          <cell r="J3988" t="str">
            <v>No</v>
          </cell>
          <cell r="K3988" t="str">
            <v>Individual Worksheet</v>
          </cell>
        </row>
        <row r="3989">
          <cell r="F3989" t="str">
            <v>AEP - Generation ResourcesKammer Generating PlantKammer Generating Plant Unit Nos.1-3 : OPCo : 7600AEPGR 101/6 311 Kammer Plant31100 - Structures, Improvemnt-Coal</v>
          </cell>
          <cell r="G3989" t="str">
            <v>Kammer Generating Plant</v>
          </cell>
          <cell r="H3989" t="str">
            <v>Coal</v>
          </cell>
          <cell r="I3989" t="str">
            <v>_Fully Exposed</v>
          </cell>
          <cell r="J3989" t="str">
            <v>No</v>
          </cell>
          <cell r="K3989" t="str">
            <v>Individual Worksheet</v>
          </cell>
        </row>
        <row r="3990">
          <cell r="F3990" t="str">
            <v>AEP - Generation ResourcesGavin Generating PlantGavin Generating Plant Unit Nos.1&amp;2, excluding FGD : OPCo : 8200AEPGR 101/6 311 Gavin Plant31100 - Structures, Improvemnt-Coal</v>
          </cell>
          <cell r="G3990" t="str">
            <v>Gavin Generating Plant</v>
          </cell>
          <cell r="H3990" t="str">
            <v>Coal</v>
          </cell>
          <cell r="I3990" t="str">
            <v>Least Exposed</v>
          </cell>
          <cell r="J3990" t="str">
            <v>No</v>
          </cell>
          <cell r="K3990" t="str">
            <v>Summary Worksheet</v>
          </cell>
        </row>
        <row r="3991">
          <cell r="F3991" t="str">
            <v>AEP - Generation ResourcesMuskingum Generating PlantMuskingum River U5 Coal Handling Equipment : OPCo : 7105CHAEPGR 101/6 311 MR U5 Coal Handling31100 - Structures, Improvemnt-Coal</v>
          </cell>
          <cell r="G3991" t="str">
            <v>Muskingum Generating Plant</v>
          </cell>
          <cell r="H3991" t="str">
            <v>Coal</v>
          </cell>
          <cell r="I3991" t="str">
            <v>_Fully Exposed</v>
          </cell>
          <cell r="J3991" t="str">
            <v>No</v>
          </cell>
          <cell r="K3991" t="str">
            <v>Individual Worksheet</v>
          </cell>
        </row>
        <row r="3992">
          <cell r="F3992" t="str">
            <v>AEP - Generation ResourcesMuskingum Generating PlantMuskingum Generating Plant Unit No.5 : OPCo : 7105AEPGR 101/6 311 Musk Plant U531100 - Structures, Improvemnt-Coal</v>
          </cell>
          <cell r="G3992" t="str">
            <v>Muskingum Generating Plant</v>
          </cell>
          <cell r="H3992" t="str">
            <v>Coal</v>
          </cell>
          <cell r="I3992" t="str">
            <v>_Fully Exposed</v>
          </cell>
          <cell r="J3992" t="str">
            <v>No</v>
          </cell>
          <cell r="K3992" t="str">
            <v>Individual Worksheet</v>
          </cell>
        </row>
        <row r="3993">
          <cell r="F3993" t="str">
            <v>AEP - Generation ResourcesConesville Generating PlantConesville Plant Scrubber : CSP : 9600AEPGR 101/6 311 Conesville Scrubber31100 - Structures, Improvemnt-Coal</v>
          </cell>
          <cell r="G3993" t="str">
            <v>Conesville Generating Plant</v>
          </cell>
          <cell r="H3993" t="str">
            <v>Coal</v>
          </cell>
          <cell r="I3993" t="str">
            <v>_Fully Exposed</v>
          </cell>
          <cell r="J3993" t="str">
            <v>No</v>
          </cell>
          <cell r="K3993" t="str">
            <v>Individual Worksheet</v>
          </cell>
        </row>
        <row r="3994">
          <cell r="F3994" t="str">
            <v>AEP - Generation ResourcesPicway Generating PlantPicway Generating Plant : CSP : 0018AEPGR 101/6 311 Picway Plant31100 - Structures, Improvemnt-Coal</v>
          </cell>
          <cell r="G3994" t="str">
            <v>Picway Generating Plant</v>
          </cell>
          <cell r="H3994" t="str">
            <v>Coal</v>
          </cell>
          <cell r="I3994" t="str">
            <v>_Fully Exposed</v>
          </cell>
          <cell r="J3994" t="str">
            <v>No</v>
          </cell>
          <cell r="K3994" t="str">
            <v>Individual Worksheet</v>
          </cell>
        </row>
        <row r="3995">
          <cell r="F3995" t="str">
            <v>AEP - Generation ResourcesStuart Generating PlantStuart Generating Plant Unit Nos. 1,2,3,4 : CSP : 0052AEPGR 101/6 311 Stuart Plant31115 - Structures, Improvement-CCD</v>
          </cell>
          <cell r="G3995" t="str">
            <v>Stuart Generating Plant</v>
          </cell>
          <cell r="H3995" t="str">
            <v>Coal</v>
          </cell>
          <cell r="I3995" t="str">
            <v>Other</v>
          </cell>
          <cell r="J3995" t="str">
            <v>No</v>
          </cell>
          <cell r="K3995" t="str">
            <v>Summary Worksheet</v>
          </cell>
        </row>
        <row r="3996">
          <cell r="F3996" t="str">
            <v>AEP - Generation ResourcesMisc Generation Facil-KY, CSPStuart Plant - Kentucky : CSP : 0253AEPGR 101/6 311 Stuart Plant31115 - Structures, Improvement-CCD</v>
          </cell>
          <cell r="G3996" t="str">
            <v>Stuart Generating Plant</v>
          </cell>
          <cell r="H3996" t="str">
            <v>Coal</v>
          </cell>
          <cell r="I3996" t="str">
            <v>Other</v>
          </cell>
          <cell r="J3996" t="str">
            <v>No</v>
          </cell>
          <cell r="K3996" t="str">
            <v>Summary Worksheet</v>
          </cell>
        </row>
        <row r="3997">
          <cell r="F3997" t="str">
            <v>AEP - Generation ResourcesZimmer Generating PlantZimmer Generating Plant Unit No. 1 : CSP : 0062AEPGR 101/6 311 Zimmer Plant31115 - Structures, Improvement-CCD</v>
          </cell>
          <cell r="G3997" t="str">
            <v>Zimmer Generating Plant</v>
          </cell>
          <cell r="H3997" t="str">
            <v>Coal</v>
          </cell>
          <cell r="I3997" t="str">
            <v>Other</v>
          </cell>
          <cell r="J3997" t="str">
            <v>No</v>
          </cell>
          <cell r="K3997" t="str">
            <v>Summary Worksheet</v>
          </cell>
        </row>
        <row r="3998">
          <cell r="F3998" t="str">
            <v>AEP - Generation ResourcesConesville Generating PlantConesville Generating Plant Unit 4 : CSP : 0966AEPGR 101/6 311 Conesville U4 CCD31115 - Structures, Improvement-CCD</v>
          </cell>
          <cell r="G3998" t="str">
            <v>Conesville Generating Plant</v>
          </cell>
          <cell r="H3998" t="str">
            <v>Coal</v>
          </cell>
          <cell r="I3998" t="str">
            <v>_Fully Exposed</v>
          </cell>
          <cell r="J3998" t="str">
            <v>No</v>
          </cell>
          <cell r="K3998" t="str">
            <v>Individual Worksheet</v>
          </cell>
        </row>
        <row r="3999">
          <cell r="F3999" t="str">
            <v>AEP - Generation ResourcesBeckjord Generating PlantBeckjord Generating Plant Unit No. 6 : CSP : 0050AEPGR 101/6 311 Beckjord Plant31115 - Structures, Improvement-CCD</v>
          </cell>
          <cell r="G3999" t="str">
            <v>Beckjord Generating Plant</v>
          </cell>
          <cell r="H3999" t="str">
            <v>Coal</v>
          </cell>
          <cell r="I3999" t="str">
            <v>Other</v>
          </cell>
          <cell r="J3999" t="str">
            <v>No</v>
          </cell>
          <cell r="K3999" t="str">
            <v>Individual Worksheet</v>
          </cell>
        </row>
        <row r="4000">
          <cell r="F4000" t="str">
            <v>AEP - Generation ResourcesGavin Generating PlantGavin Generating Plant Unit Nos.1&amp;2, excluding FGD : OPCo : 8200AEPGR 101/6 312 Gavin Plant31200 - Boiler Plant Equip-Coal</v>
          </cell>
          <cell r="G4000" t="str">
            <v>Gavin Generating Plant</v>
          </cell>
          <cell r="H4000" t="str">
            <v>Coal</v>
          </cell>
          <cell r="I4000" t="str">
            <v>Least Exposed</v>
          </cell>
          <cell r="J4000" t="str">
            <v>No</v>
          </cell>
          <cell r="K4000" t="str">
            <v>Summary Worksheet</v>
          </cell>
        </row>
        <row r="4001">
          <cell r="F4001" t="str">
            <v>AEP - Generation ResourcesMitchell Generating PlantMitchell Generating Plant Units 1&amp;2 : KPCo/OPCo : 8500AEPGR 101/6 312 Mitchell Plant31200 - Boiler Plant Equip-Coal</v>
          </cell>
          <cell r="G4001" t="str">
            <v>Mitchell Generating Plant</v>
          </cell>
          <cell r="H4001" t="str">
            <v>Coal</v>
          </cell>
          <cell r="I4001" t="str">
            <v>Least Exposed</v>
          </cell>
          <cell r="J4001" t="str">
            <v>No</v>
          </cell>
          <cell r="K4001" t="str">
            <v>Summary Worksheet</v>
          </cell>
        </row>
        <row r="4002">
          <cell r="F4002" t="str">
            <v>AEP - Generation ResourcesMuskingum Generating PlantMuskingum Generating Plant Unit No.5 : OPCo : 7105AEPGR 101/6 312 Musk Plant U531200 - Boiler Plant Equip-Coal</v>
          </cell>
          <cell r="G4002" t="str">
            <v>Muskingum Generating Plant</v>
          </cell>
          <cell r="H4002" t="str">
            <v>Coal</v>
          </cell>
          <cell r="I4002" t="str">
            <v>_Fully Exposed</v>
          </cell>
          <cell r="J4002" t="str">
            <v>No</v>
          </cell>
          <cell r="K4002" t="str">
            <v>Individual Worksheet</v>
          </cell>
        </row>
        <row r="4003">
          <cell r="F4003" t="str">
            <v>AEP - Generation ResourcesCardinal Generating PlantCardinal SCR Catalyst : 07/34 : 7800SCRAEPGR 101/6 312 Cardinal SCR31200 - Boiler Plant Equip-Coal</v>
          </cell>
          <cell r="G4003" t="str">
            <v>Cardinal Generating Plant</v>
          </cell>
          <cell r="H4003" t="str">
            <v>Coal</v>
          </cell>
          <cell r="I4003" t="str">
            <v>Least Exposed</v>
          </cell>
          <cell r="J4003" t="str">
            <v>No</v>
          </cell>
          <cell r="K4003" t="str">
            <v>Summary Worksheet</v>
          </cell>
        </row>
        <row r="4004">
          <cell r="F4004" t="str">
            <v>AEP - Generation ResourcesMuskingum Generating PlantMuskingum River U5 Coal Handling Equipment : OPCo : 7105CHAEPGR 101/6 312 MR U5 Coal Handling31200 - Boiler Plant Equip-Coal</v>
          </cell>
          <cell r="G4004" t="str">
            <v>Muskingum Generating Plant</v>
          </cell>
          <cell r="H4004" t="str">
            <v>Coal</v>
          </cell>
          <cell r="I4004" t="str">
            <v>_Fully Exposed</v>
          </cell>
          <cell r="J4004" t="str">
            <v>No</v>
          </cell>
          <cell r="K4004" t="str">
            <v>Individual Worksheet</v>
          </cell>
        </row>
        <row r="4005">
          <cell r="F4005" t="str">
            <v>AEP - Generation ResourcesMitchell Generating PlantMitchell SCR Catalyst : KPCo/OPCo : 8500SCRAEPGR 101/6 312 Mitchell SCR31200 - Boiler Plant Equip-Coal</v>
          </cell>
          <cell r="G4005" t="str">
            <v>Mitchell Generating Plant</v>
          </cell>
          <cell r="H4005" t="str">
            <v>Coal</v>
          </cell>
          <cell r="I4005" t="str">
            <v>Least Exposed</v>
          </cell>
          <cell r="J4005" t="str">
            <v>No</v>
          </cell>
          <cell r="K4005" t="str">
            <v>Summary Worksheet</v>
          </cell>
        </row>
        <row r="4006">
          <cell r="F4006" t="str">
            <v>AEP - Generation ResourcesMuskingum Generating PlantMuskingum Plant Leasehold Improvements : OPCo : 0908AEPGR 101/6 312 Muskingum Leasehold31200 - Boiler Plant Equip-Coal</v>
          </cell>
          <cell r="G4006" t="str">
            <v>Muskingum Generating Plant</v>
          </cell>
          <cell r="H4006" t="str">
            <v>Coal</v>
          </cell>
          <cell r="I4006" t="str">
            <v>_Fully Exposed</v>
          </cell>
          <cell r="J4006" t="str">
            <v>No</v>
          </cell>
          <cell r="K4006" t="str">
            <v>Individual Worksheet</v>
          </cell>
        </row>
        <row r="4007">
          <cell r="F4007" t="str">
            <v>AEP - Generation ResourcesMuskingum Generating PlantMuskingum Generating Plant Unit Nos.1-4 : OPCo : 7100AEPGR 101/6 312 Musk Plant U1-431200 - Boiler Plant Equip-Coal</v>
          </cell>
          <cell r="G4007" t="str">
            <v>Muskingum Generating Plant</v>
          </cell>
          <cell r="H4007" t="str">
            <v>Coal</v>
          </cell>
          <cell r="I4007" t="str">
            <v>_Fully Exposed</v>
          </cell>
          <cell r="J4007" t="str">
            <v>No</v>
          </cell>
          <cell r="K4007" t="str">
            <v>Individual Worksheet</v>
          </cell>
        </row>
        <row r="4008">
          <cell r="F4008" t="str">
            <v>AEP - Generation ResourcesGavin Generating PlantGavin SCR Catalyst : OPCo : 8200SCRAEPGR 101/6 312 Gavin SCR31200 - Boiler Plant Equip-Coal</v>
          </cell>
          <cell r="G4008" t="str">
            <v>Gavin Generating Plant</v>
          </cell>
          <cell r="H4008" t="str">
            <v>Coal</v>
          </cell>
          <cell r="I4008" t="str">
            <v>Least Exposed</v>
          </cell>
          <cell r="J4008" t="str">
            <v>No</v>
          </cell>
          <cell r="K4008" t="str">
            <v>Summary Worksheet</v>
          </cell>
        </row>
        <row r="4009">
          <cell r="F4009" t="str">
            <v>AEP - Generation ResourcesPhilip Sporn Generating PlantLittle Broad Run Ash Disposal Site - Sporn Portion : APCo/OPCo : 0752AEPGR 101/6 312 Sporn Plant31200 - Boiler Plant Equip-Coal</v>
          </cell>
          <cell r="G4009" t="str">
            <v>Philip Sporn Generating Plant</v>
          </cell>
          <cell r="H4009" t="str">
            <v>Coal</v>
          </cell>
          <cell r="I4009" t="str">
            <v>_Fully Exposed</v>
          </cell>
          <cell r="J4009" t="str">
            <v>No</v>
          </cell>
          <cell r="K4009" t="str">
            <v>Individual Worksheet</v>
          </cell>
        </row>
        <row r="4010">
          <cell r="F4010" t="str">
            <v>AEP - Generation ResourcesGavin Generating PlantGavin Generating Plant FGD : OPCo : 0907AEPGR 101/6 312 Gavin Plant - JMG31200 - Boiler Plant Equip-Coal</v>
          </cell>
          <cell r="G4010" t="str">
            <v>Gavin Generating Plant</v>
          </cell>
          <cell r="H4010" t="str">
            <v>Coal</v>
          </cell>
          <cell r="I4010" t="str">
            <v>Least Exposed</v>
          </cell>
          <cell r="J4010" t="str">
            <v>No</v>
          </cell>
          <cell r="K4010" t="str">
            <v>Summary Worksheet</v>
          </cell>
        </row>
        <row r="4011">
          <cell r="F4011" t="str">
            <v>AEP - Generation ResourcesPhilip Sporn Generating PlantPhilip Sporn Generating Plant Units 1 - 4 : APCo : 0750 / OPCo : 7500AEPGR 101/6 312 Sporn Plant31200 - Boiler Plant Equip-Coal</v>
          </cell>
          <cell r="G4011" t="str">
            <v>Philip Sporn Generating Plant</v>
          </cell>
          <cell r="H4011" t="str">
            <v>Coal</v>
          </cell>
          <cell r="I4011" t="str">
            <v>_Fully Exposed</v>
          </cell>
          <cell r="J4011" t="str">
            <v>No</v>
          </cell>
          <cell r="K4011" t="str">
            <v>Individual Worksheet</v>
          </cell>
        </row>
        <row r="4012">
          <cell r="F4012" t="str">
            <v>AEP - Generation ResourcesConesville Generating PlantConesville Generating Plant Units 5 &amp; 6 : CSP : 0066AEPGR 101/6 312 Conesville Plant31200 - Boiler Plant Equip-Coal</v>
          </cell>
          <cell r="G4012" t="str">
            <v>Conesville Generating Plant</v>
          </cell>
          <cell r="H4012" t="str">
            <v>Coal</v>
          </cell>
          <cell r="I4012" t="str">
            <v>_Fully Exposed</v>
          </cell>
          <cell r="J4012" t="str">
            <v>No</v>
          </cell>
          <cell r="K4012" t="str">
            <v>Individual Worksheet</v>
          </cell>
        </row>
        <row r="4013">
          <cell r="F4013" t="str">
            <v>AEP - Generation ResourcesConesville Generating PlantConesville Generating Plant Unit 4 : CSP : 0966AEPGR 101/6 312 Conesville Plant31200 - Boiler Plant Equip-Coal</v>
          </cell>
          <cell r="G4013" t="str">
            <v>Conesville Generating Plant</v>
          </cell>
          <cell r="H4013" t="str">
            <v>Coal</v>
          </cell>
          <cell r="I4013" t="str">
            <v>_Fully Exposed</v>
          </cell>
          <cell r="J4013" t="str">
            <v>No</v>
          </cell>
          <cell r="K4013" t="str">
            <v>Individual Worksheet</v>
          </cell>
        </row>
        <row r="4014">
          <cell r="F4014" t="str">
            <v>AEP - Generation ResourcesPicway Generating PlantPicway Generating Plant : CSP : 0018AEPGR 101/6 312 Picway Plant31200 - Boiler Plant Equip-Coal</v>
          </cell>
          <cell r="G4014" t="str">
            <v>Picway Generating Plant</v>
          </cell>
          <cell r="H4014" t="str">
            <v>Coal</v>
          </cell>
          <cell r="I4014" t="str">
            <v>_Fully Exposed</v>
          </cell>
          <cell r="J4014" t="str">
            <v>No</v>
          </cell>
          <cell r="K4014" t="str">
            <v>Individual Worksheet</v>
          </cell>
        </row>
        <row r="4015">
          <cell r="F4015" t="str">
            <v>AEP - Generation ResourcesConesville Generating PlantConesville Plant Scrubber : CSP : 9600AEPGR 101/6 312 Conesville Scrubber31200 - Boiler Plant Equip-Coal</v>
          </cell>
          <cell r="G4015" t="str">
            <v>Conesville Generating Plant</v>
          </cell>
          <cell r="H4015" t="str">
            <v>Coal</v>
          </cell>
          <cell r="I4015" t="str">
            <v>_Fully Exposed</v>
          </cell>
          <cell r="J4015" t="str">
            <v>No</v>
          </cell>
          <cell r="K4015" t="str">
            <v>Individual Worksheet</v>
          </cell>
        </row>
        <row r="4016">
          <cell r="F4016" t="str">
            <v>AEP - Generation ResourcesConesville Generating PlantConesville Plant Conveyors : CSP : 9602AEPGR 101/6 312 Conesville Conveyor31200 - Boiler Plant Equip-Coal</v>
          </cell>
          <cell r="G4016" t="str">
            <v>Conesville Generating Plant</v>
          </cell>
          <cell r="H4016" t="str">
            <v>Coal</v>
          </cell>
          <cell r="I4016" t="str">
            <v>_Fully Exposed</v>
          </cell>
          <cell r="J4016" t="str">
            <v>No</v>
          </cell>
          <cell r="K4016" t="str">
            <v>Individual Worksheet</v>
          </cell>
        </row>
        <row r="4017">
          <cell r="F4017" t="str">
            <v>AEP - Generation ResourcesCardinal Generating PlantCardinal Generating Plant : 07/34 : 7800AEPGR 101/6 312 Cardinal Plant31200 - Boiler Plant Equip-Coal</v>
          </cell>
          <cell r="G4017" t="str">
            <v>Cardinal Generating Plant</v>
          </cell>
          <cell r="H4017" t="str">
            <v>Coal</v>
          </cell>
          <cell r="I4017" t="str">
            <v>Least Exposed</v>
          </cell>
          <cell r="J4017" t="str">
            <v>No</v>
          </cell>
          <cell r="K4017" t="str">
            <v>Summary Worksheet</v>
          </cell>
        </row>
        <row r="4018">
          <cell r="F4018" t="str">
            <v>AEP - Generation ResourcesKammer Generating PlantKammer Generating Plant Unit Nos.1-3 : OPCo : 7600AEPGR 101/6 312 Kammer Plant31200 - Boiler Plant Equip-Coal</v>
          </cell>
          <cell r="G4018" t="str">
            <v>Kammer Generating Plant</v>
          </cell>
          <cell r="H4018" t="str">
            <v>Coal</v>
          </cell>
          <cell r="I4018" t="str">
            <v>_Fully Exposed</v>
          </cell>
          <cell r="J4018" t="str">
            <v>No</v>
          </cell>
          <cell r="K4018" t="str">
            <v>Individual Worksheet</v>
          </cell>
        </row>
        <row r="4019">
          <cell r="F4019" t="str">
            <v>AEP - Generation ResourcesMountaineer Generating PlantMitchell Plant Investment in Gypsum Unloader Facility at Mountaineer : KPCo / OPCo : 0715AEPGR 101/6 312 Gypsum Unloader31200 - Boiler Plant Equip-Coal</v>
          </cell>
          <cell r="G4019" t="str">
            <v>Mountaineer Generating Plant</v>
          </cell>
          <cell r="H4019" t="str">
            <v>Coal</v>
          </cell>
          <cell r="I4019" t="str">
            <v>Least Exposed</v>
          </cell>
          <cell r="J4019" t="str">
            <v>No</v>
          </cell>
          <cell r="K4019" t="str">
            <v>Summary Worksheet</v>
          </cell>
        </row>
        <row r="4020">
          <cell r="F4020" t="str">
            <v>AEP - Generation ResourcesMuskingum Generating PlantMuskingum U5 SCR Catalyst : OPCo : 7105SCRAEPGR 101/6 312 Musk U5 SCR31200 - Boiler Plant Equip-Coal</v>
          </cell>
          <cell r="G4020" t="str">
            <v>Muskingum Generating Plant</v>
          </cell>
          <cell r="H4020" t="str">
            <v>Coal</v>
          </cell>
          <cell r="I4020" t="str">
            <v>_Fully Exposed</v>
          </cell>
          <cell r="J4020" t="str">
            <v>No</v>
          </cell>
          <cell r="K4020" t="str">
            <v>Individual Worksheet</v>
          </cell>
        </row>
        <row r="4021">
          <cell r="F4021" t="str">
            <v>AEP - Generation ResourcesStuart Generating PlantStuart Generating Plant Unit Nos. 1,2,3,4 : CSP : 0052AEPGR 101/6 312 Stuart Plant31215 - Boiler Plant Equip-CCD</v>
          </cell>
          <cell r="G4021" t="str">
            <v>Stuart Generating Plant</v>
          </cell>
          <cell r="H4021" t="str">
            <v>Coal</v>
          </cell>
          <cell r="I4021" t="str">
            <v>Other</v>
          </cell>
          <cell r="J4021" t="str">
            <v>No</v>
          </cell>
          <cell r="K4021" t="str">
            <v>Summary Worksheet</v>
          </cell>
        </row>
        <row r="4022">
          <cell r="F4022" t="str">
            <v>AEP - Generation ResourcesZimmer Generating PlantZimmer Generating Plant Unit No. 1 : CSP : 0062AEPGR 101/6 312 Zimmer Plant31215 - Boiler Plant Equip-CCD</v>
          </cell>
          <cell r="G4022" t="str">
            <v>Zimmer Generating Plant</v>
          </cell>
          <cell r="H4022" t="str">
            <v>Coal</v>
          </cell>
          <cell r="I4022" t="str">
            <v>Other</v>
          </cell>
          <cell r="J4022" t="str">
            <v>No</v>
          </cell>
          <cell r="K4022" t="str">
            <v>Summary Worksheet</v>
          </cell>
        </row>
        <row r="4023">
          <cell r="F4023" t="str">
            <v>AEP - Generation ResourcesMisc Generation Facil-KY, CSPZimmer Plant - Kentucky : CSP : 0162AEPGR 101/6 312 Zimmer Plant31215 - Boiler Plant Equip-CCD</v>
          </cell>
          <cell r="G4023" t="str">
            <v>Zimmer Generating Plant</v>
          </cell>
          <cell r="H4023" t="str">
            <v>Coal</v>
          </cell>
          <cell r="I4023" t="str">
            <v>Other</v>
          </cell>
          <cell r="J4023" t="str">
            <v>No</v>
          </cell>
          <cell r="K4023" t="str">
            <v>Summary Worksheet</v>
          </cell>
        </row>
        <row r="4024">
          <cell r="F4024" t="str">
            <v>AEP - Generation ResourcesBeckjord Generating PlantBeckjord Generating Plant Unit No. 6 : CSP : 0050AEPGR 101/6 312 Beckjord Plant31215 - Boiler Plant Equip-CCD</v>
          </cell>
          <cell r="G4024" t="str">
            <v>Beckjord Generating Plant</v>
          </cell>
          <cell r="H4024" t="str">
            <v>Coal</v>
          </cell>
          <cell r="I4024" t="str">
            <v>Other</v>
          </cell>
          <cell r="J4024" t="str">
            <v>No</v>
          </cell>
          <cell r="K4024" t="str">
            <v>Individual Worksheet</v>
          </cell>
        </row>
        <row r="4025">
          <cell r="F4025" t="str">
            <v>AEP - Generation ResourcesConesville Generating PlantConesville Generating Plant Unit 4 : CSP : 0966AEPGR 101/6 312 Conesville U4 CCD31215 - Boiler Plant Equip-CCD</v>
          </cell>
          <cell r="G4025" t="str">
            <v>Conesville Generating Plant</v>
          </cell>
          <cell r="H4025" t="str">
            <v>Coal</v>
          </cell>
          <cell r="I4025" t="str">
            <v>_Fully Exposed</v>
          </cell>
          <cell r="J4025" t="str">
            <v>No</v>
          </cell>
          <cell r="K4025" t="str">
            <v>Individual Worksheet</v>
          </cell>
        </row>
        <row r="4026">
          <cell r="F4026" t="str">
            <v>AEP - Generation ResourcesConesville Generating PlantConesville Generating Plant Unit 4 SCR Catalyst : CSP : 0966SCRCATAEPGR 101/6 312 CNVL U4 SCR31215 - Boiler Plant Equip-CCD</v>
          </cell>
          <cell r="G4026" t="str">
            <v>Conesville Generating Plant</v>
          </cell>
          <cell r="H4026" t="str">
            <v>Coal</v>
          </cell>
          <cell r="I4026" t="str">
            <v>_Fully Exposed</v>
          </cell>
          <cell r="J4026" t="str">
            <v>No</v>
          </cell>
          <cell r="K4026" t="str">
            <v>Individual Worksheet</v>
          </cell>
        </row>
        <row r="4027">
          <cell r="F4027" t="str">
            <v>AEP - Generation ResourcesMisc Generation Facil-KY, CSPStuart Plant - Kentucky : CSP : 0253AEPGR 101/6 312 Stuart Plant31215 - Boiler Plant Equip-CCD</v>
          </cell>
          <cell r="G4027" t="str">
            <v>Stuart Generating Plant</v>
          </cell>
          <cell r="H4027" t="str">
            <v>Coal</v>
          </cell>
          <cell r="I4027" t="str">
            <v>Other</v>
          </cell>
          <cell r="J4027" t="str">
            <v>No</v>
          </cell>
          <cell r="K4027" t="str">
            <v>Summary Worksheet</v>
          </cell>
        </row>
        <row r="4028">
          <cell r="F4028" t="str">
            <v>AEP - Generation ResourcesMuskingum Generating PlantMuskingum Generating Plant Unit Nos.1-4 : OPCo : 7100AEPGR 101/6 314 Musk Plant U1-431400 - Turbogenerator Units-Coal</v>
          </cell>
          <cell r="G4028" t="str">
            <v>Muskingum Generating Plant</v>
          </cell>
          <cell r="H4028" t="str">
            <v>Coal</v>
          </cell>
          <cell r="I4028" t="str">
            <v>_Fully Exposed</v>
          </cell>
          <cell r="J4028" t="str">
            <v>No</v>
          </cell>
          <cell r="K4028" t="str">
            <v>Individual Worksheet</v>
          </cell>
        </row>
        <row r="4029">
          <cell r="F4029" t="str">
            <v>AEP - Generation ResourcesConesville Generating PlantConesville Generating Plant Units 5 &amp; 6 : CSP : 0066AEPGR 101/6 314 Conesville Plant31400 - Turbogenerator Units-Coal</v>
          </cell>
          <cell r="G4029" t="str">
            <v>Conesville Generating Plant</v>
          </cell>
          <cell r="H4029" t="str">
            <v>Coal</v>
          </cell>
          <cell r="I4029" t="str">
            <v>_Fully Exposed</v>
          </cell>
          <cell r="J4029" t="str">
            <v>No</v>
          </cell>
          <cell r="K4029" t="str">
            <v>Individual Worksheet</v>
          </cell>
        </row>
        <row r="4030">
          <cell r="F4030" t="str">
            <v>AEP - Generation ResourcesGavin Generating PlantGavin Generating Plant FGD : OPCo : 0907AEPGR 101/6 314 Gavin Plant31400 - Turbogenerator Units-Coal</v>
          </cell>
          <cell r="G4030" t="str">
            <v>Gavin Generating Plant</v>
          </cell>
          <cell r="H4030" t="str">
            <v>Coal</v>
          </cell>
          <cell r="I4030" t="str">
            <v>Least Exposed</v>
          </cell>
          <cell r="J4030" t="str">
            <v>No</v>
          </cell>
          <cell r="K4030" t="str">
            <v>Summary Worksheet</v>
          </cell>
        </row>
        <row r="4031">
          <cell r="F4031" t="str">
            <v>AEP - Generation ResourcesMuskingum Generating PlantMuskingum Generating Plant Unit No.5 : OPCo : 7105AEPGR 101/6 314 Musk Plant U531400 - Turbogenerator Units-Coal</v>
          </cell>
          <cell r="G4031" t="str">
            <v>Muskingum Generating Plant</v>
          </cell>
          <cell r="H4031" t="str">
            <v>Coal</v>
          </cell>
          <cell r="I4031" t="str">
            <v>_Fully Exposed</v>
          </cell>
          <cell r="J4031" t="str">
            <v>No</v>
          </cell>
          <cell r="K4031" t="str">
            <v>Individual Worksheet</v>
          </cell>
        </row>
        <row r="4032">
          <cell r="F4032" t="str">
            <v>AEP - Generation ResourcesPicway Generating PlantPicway Generating Plant : CSP : 0018AEPGR 101/6 314 Picway Plant31400 - Turbogenerator Units-Coal</v>
          </cell>
          <cell r="G4032" t="str">
            <v>Picway Generating Plant</v>
          </cell>
          <cell r="H4032" t="str">
            <v>Coal</v>
          </cell>
          <cell r="I4032" t="str">
            <v>_Fully Exposed</v>
          </cell>
          <cell r="J4032" t="str">
            <v>No</v>
          </cell>
          <cell r="K4032" t="str">
            <v>Individual Worksheet</v>
          </cell>
        </row>
        <row r="4033">
          <cell r="F4033" t="str">
            <v>AEP - Generation ResourcesGavin Generating PlantGavin Generating Plant Unit Nos.1&amp;2, excluding FGD : OPCo : 8200AEPGR 101/6 314 Gavin Plant31400 - Turbogenerator Units-Coal</v>
          </cell>
          <cell r="G4033" t="str">
            <v>Gavin Generating Plant</v>
          </cell>
          <cell r="H4033" t="str">
            <v>Coal</v>
          </cell>
          <cell r="I4033" t="str">
            <v>Least Exposed</v>
          </cell>
          <cell r="J4033" t="str">
            <v>No</v>
          </cell>
          <cell r="K4033" t="str">
            <v>Summary Worksheet</v>
          </cell>
        </row>
        <row r="4034">
          <cell r="F4034" t="str">
            <v>AEP - Generation ResourcesCardinal Generating PlantCardinal Generating Plant : 07/34 : 7800AEPGR 101/6 314 Cardinal Plant31400 - Turbogenerator Units-Coal</v>
          </cell>
          <cell r="G4034" t="str">
            <v>Cardinal Generating Plant</v>
          </cell>
          <cell r="H4034" t="str">
            <v>Coal</v>
          </cell>
          <cell r="I4034" t="str">
            <v>Least Exposed</v>
          </cell>
          <cell r="J4034" t="str">
            <v>No</v>
          </cell>
          <cell r="K4034" t="str">
            <v>Summary Worksheet</v>
          </cell>
        </row>
        <row r="4035">
          <cell r="F4035" t="str">
            <v>AEP - Generation ResourcesMitchell Generating PlantMitchell Generating Plant Units 1&amp;2 : KPCo/OPCo : 8500AEPGR 101/6 314 Mitchell Plant31400 - Turbogenerator Units-Coal</v>
          </cell>
          <cell r="G4035" t="str">
            <v>Mitchell Generating Plant</v>
          </cell>
          <cell r="H4035" t="str">
            <v>Coal</v>
          </cell>
          <cell r="I4035" t="str">
            <v>Least Exposed</v>
          </cell>
          <cell r="J4035" t="str">
            <v>No</v>
          </cell>
          <cell r="K4035" t="str">
            <v>Summary Worksheet</v>
          </cell>
        </row>
        <row r="4036">
          <cell r="F4036" t="str">
            <v>AEP - Generation ResourcesPhilip Sporn Generating PlantPhilip Sporn Generating Plant Units 1 - 4 : APCo : 0750 / OPCo : 7500AEPGR 101/6 314 Sporn Plant31400 - Turbogenerator Units-Coal</v>
          </cell>
          <cell r="G4036" t="str">
            <v>Philip Sporn Generating Plant</v>
          </cell>
          <cell r="H4036" t="str">
            <v>Coal</v>
          </cell>
          <cell r="I4036" t="str">
            <v>_Fully Exposed</v>
          </cell>
          <cell r="J4036" t="str">
            <v>No</v>
          </cell>
          <cell r="K4036" t="str">
            <v>Individual Worksheet</v>
          </cell>
        </row>
        <row r="4037">
          <cell r="F4037" t="str">
            <v>AEP - Generation ResourcesKammer Generating PlantKammer Generating Plant Unit Nos.1-3 : OPCo : 7600AEPGR 101/6 314 Kammer Plant31400 - Turbogenerator Units-Coal</v>
          </cell>
          <cell r="G4037" t="str">
            <v>Kammer Generating Plant</v>
          </cell>
          <cell r="H4037" t="str">
            <v>Coal</v>
          </cell>
          <cell r="I4037" t="str">
            <v>_Fully Exposed</v>
          </cell>
          <cell r="J4037" t="str">
            <v>No</v>
          </cell>
          <cell r="K4037" t="str">
            <v>Individual Worksheet</v>
          </cell>
        </row>
        <row r="4038">
          <cell r="F4038" t="str">
            <v>AEP - Generation ResourcesStuart Generating PlantStuart Generating Plant Unit Nos. 1,2,3,4 : CSP : 0052AEPGR 101/6 314 Stuart Plant31415 - Turbogenerator Units-CCD</v>
          </cell>
          <cell r="G4038" t="str">
            <v>Stuart Generating Plant</v>
          </cell>
          <cell r="H4038" t="str">
            <v>Coal</v>
          </cell>
          <cell r="I4038" t="str">
            <v>Other</v>
          </cell>
          <cell r="J4038" t="str">
            <v>No</v>
          </cell>
          <cell r="K4038" t="str">
            <v>Summary Worksheet</v>
          </cell>
        </row>
        <row r="4039">
          <cell r="F4039" t="str">
            <v>AEP - Generation ResourcesConesville Generating PlantConesville Generating Plant Unit 4 : CSP : 0966AEPGR 101/6 314 Conesville U4 CCD31415 - Turbogenerator Units-CCD</v>
          </cell>
          <cell r="G4039" t="str">
            <v>Conesville Generating Plant</v>
          </cell>
          <cell r="H4039" t="str">
            <v>Coal</v>
          </cell>
          <cell r="I4039" t="str">
            <v>_Fully Exposed</v>
          </cell>
          <cell r="J4039" t="str">
            <v>No</v>
          </cell>
          <cell r="K4039" t="str">
            <v>Individual Worksheet</v>
          </cell>
        </row>
        <row r="4040">
          <cell r="F4040" t="str">
            <v>AEP - Generation ResourcesBeckjord Generating PlantBeckjord Generating Plant Unit No. 6 : CSP : 0050AEPGR 101/6 314 Beckjord Plant31415 - Turbogenerator Units-CCD</v>
          </cell>
          <cell r="G4040" t="str">
            <v>Beckjord Generating Plant</v>
          </cell>
          <cell r="H4040" t="str">
            <v>Coal</v>
          </cell>
          <cell r="I4040" t="str">
            <v>Other</v>
          </cell>
          <cell r="J4040" t="str">
            <v>No</v>
          </cell>
          <cell r="K4040" t="str">
            <v>Individual Worksheet</v>
          </cell>
        </row>
        <row r="4041">
          <cell r="F4041" t="str">
            <v>AEP - Generation ResourcesZimmer Generating PlantZimmer Generating Plant Unit No. 1 : CSP : 0062AEPGR 101/6 314 Zimmer Plant31415 - Turbogenerator Units-CCD</v>
          </cell>
          <cell r="G4041" t="str">
            <v>Zimmer Generating Plant</v>
          </cell>
          <cell r="H4041" t="str">
            <v>Coal</v>
          </cell>
          <cell r="I4041" t="str">
            <v>Other</v>
          </cell>
          <cell r="J4041" t="str">
            <v>No</v>
          </cell>
          <cell r="K4041" t="str">
            <v>Summary Worksheet</v>
          </cell>
        </row>
        <row r="4042">
          <cell r="F4042" t="str">
            <v>AEP - Generation ResourcesKammer Generating PlantKammer Generating Plant Unit Nos.1-3 : OPCo : 7600AEPGR 101/6 315 Kammer Plant31500 - Accessory Elect Equip-Coal</v>
          </cell>
          <cell r="G4042" t="str">
            <v>Kammer Generating Plant</v>
          </cell>
          <cell r="H4042" t="str">
            <v>Coal</v>
          </cell>
          <cell r="I4042" t="str">
            <v>_Fully Exposed</v>
          </cell>
          <cell r="J4042" t="str">
            <v>No</v>
          </cell>
          <cell r="K4042" t="str">
            <v>Individual Worksheet</v>
          </cell>
        </row>
        <row r="4043">
          <cell r="F4043" t="str">
            <v>AEP - Generation ResourcesMuskingum Generating PlantMuskingum River U5 Coal Handling Equipment : OPCo : 7105CHAEPGR 101/6 315 MR U5 Coal Handling31500 - Accessory Elect Equip-Coal</v>
          </cell>
          <cell r="G4043" t="str">
            <v>Muskingum Generating Plant</v>
          </cell>
          <cell r="H4043" t="str">
            <v>Coal</v>
          </cell>
          <cell r="I4043" t="str">
            <v>_Fully Exposed</v>
          </cell>
          <cell r="J4043" t="str">
            <v>No</v>
          </cell>
          <cell r="K4043" t="str">
            <v>Individual Worksheet</v>
          </cell>
        </row>
        <row r="4044">
          <cell r="F4044" t="str">
            <v>AEP - Generation ResourcesMitchell Generating PlantMitchell Generating Plant Units 1&amp;2 : KPCo/OPCo : 8500AEPGR 101/6 315 Mitchell Plant31500 - Accessory Elect Equip-Coal</v>
          </cell>
          <cell r="G4044" t="str">
            <v>Mitchell Generating Plant</v>
          </cell>
          <cell r="H4044" t="str">
            <v>Coal</v>
          </cell>
          <cell r="I4044" t="str">
            <v>Least Exposed</v>
          </cell>
          <cell r="J4044" t="str">
            <v>No</v>
          </cell>
          <cell r="K4044" t="str">
            <v>Summary Worksheet</v>
          </cell>
        </row>
        <row r="4045">
          <cell r="F4045" t="str">
            <v>AEP - Generation ResourcesMuskingum Generating PlantMuskingum Generating Plant Unit No.5 : OPCo : 7105AEPGR 101/6 315 Musk Plant U531500 - Accessory Elect Equip-Coal</v>
          </cell>
          <cell r="G4045" t="str">
            <v>Muskingum Generating Plant</v>
          </cell>
          <cell r="H4045" t="str">
            <v>Coal</v>
          </cell>
          <cell r="I4045" t="str">
            <v>_Fully Exposed</v>
          </cell>
          <cell r="J4045" t="str">
            <v>No</v>
          </cell>
          <cell r="K4045" t="str">
            <v>Individual Worksheet</v>
          </cell>
        </row>
        <row r="4046">
          <cell r="F4046" t="str">
            <v>AEP - Generation ResourcesMuskingum Generating PlantMuskingum Generating Plant Unit Nos.1-4 : OPCo : 7100AEPGR 101/6 315 Musk Plant U1-431500 - Accessory Elect Equip-Coal</v>
          </cell>
          <cell r="G4046" t="str">
            <v>Muskingum Generating Plant</v>
          </cell>
          <cell r="H4046" t="str">
            <v>Coal</v>
          </cell>
          <cell r="I4046" t="str">
            <v>_Fully Exposed</v>
          </cell>
          <cell r="J4046" t="str">
            <v>No</v>
          </cell>
          <cell r="K4046" t="str">
            <v>Individual Worksheet</v>
          </cell>
        </row>
        <row r="4047">
          <cell r="F4047" t="str">
            <v>AEP - Generation ResourcesPicway Generating PlantPicway Generating Plant : CSP : 0018AEPGR 101/6 315 Picway Plant31500 - Accessory Elect Equip-Coal</v>
          </cell>
          <cell r="G4047" t="str">
            <v>Picway Generating Plant</v>
          </cell>
          <cell r="H4047" t="str">
            <v>Coal</v>
          </cell>
          <cell r="I4047" t="str">
            <v>_Fully Exposed</v>
          </cell>
          <cell r="J4047" t="str">
            <v>No</v>
          </cell>
          <cell r="K4047" t="str">
            <v>Individual Worksheet</v>
          </cell>
        </row>
        <row r="4048">
          <cell r="F4048" t="str">
            <v>AEP - Generation ResourcesConesville Generating PlantConesville Plant Conveyors : CSP : 9602AEPGR 101/6 315 Conesville Conveyor31500 - Accessory Elect Equip-Coal</v>
          </cell>
          <cell r="G4048" t="str">
            <v>Conesville Generating Plant</v>
          </cell>
          <cell r="H4048" t="str">
            <v>Coal</v>
          </cell>
          <cell r="I4048" t="str">
            <v>_Fully Exposed</v>
          </cell>
          <cell r="J4048" t="str">
            <v>No</v>
          </cell>
          <cell r="K4048" t="str">
            <v>Individual Worksheet</v>
          </cell>
        </row>
        <row r="4049">
          <cell r="F4049" t="str">
            <v>AEP - Generation ResourcesGavin Generating PlantGavin Generating Plant Unit Nos.1&amp;2, excluding FGD : OPCo : 8200AEPGR 101/6 315 Gavin Plant31500 - Accessory Elect Equip-Coal</v>
          </cell>
          <cell r="G4049" t="str">
            <v>Gavin Generating Plant</v>
          </cell>
          <cell r="H4049" t="str">
            <v>Coal</v>
          </cell>
          <cell r="I4049" t="str">
            <v>Least Exposed</v>
          </cell>
          <cell r="J4049" t="str">
            <v>No</v>
          </cell>
          <cell r="K4049" t="str">
            <v>Summary Worksheet</v>
          </cell>
        </row>
        <row r="4050">
          <cell r="F4050" t="str">
            <v>AEP - Generation ResourcesPhilip Sporn Generating PlantPhilip Sporn Generating Plant Units 1 - 4 : APCo : 0750 / OPCo : 7500AEPGR 101/6 315 Sporn Plant31500 - Accessory Elect Equip-Coal</v>
          </cell>
          <cell r="G4050" t="str">
            <v>Philip Sporn Generating Plant</v>
          </cell>
          <cell r="H4050" t="str">
            <v>Coal</v>
          </cell>
          <cell r="I4050" t="str">
            <v>_Fully Exposed</v>
          </cell>
          <cell r="J4050" t="str">
            <v>No</v>
          </cell>
          <cell r="K4050" t="str">
            <v>Individual Worksheet</v>
          </cell>
        </row>
        <row r="4051">
          <cell r="F4051" t="str">
            <v>AEP - Generation ResourcesCardinal Generating PlantCardinal Generating Plant : 07/34 : 7800AEPGR 101/6 315 Cardinal Plant31500 - Accessory Elect Equip-Coal</v>
          </cell>
          <cell r="G4051" t="str">
            <v>Cardinal Generating Plant</v>
          </cell>
          <cell r="H4051" t="str">
            <v>Coal</v>
          </cell>
          <cell r="I4051" t="str">
            <v>Least Exposed</v>
          </cell>
          <cell r="J4051" t="str">
            <v>No</v>
          </cell>
          <cell r="K4051" t="str">
            <v>Summary Worksheet</v>
          </cell>
        </row>
        <row r="4052">
          <cell r="F4052" t="str">
            <v>AEP - Generation ResourcesConesville Generating PlantConesville Generating Plant Units 5 &amp; 6 : CSP : 0066AEPGR 101/6 315 Conesville Plant31500 - Accessory Elect Equip-Coal</v>
          </cell>
          <cell r="G4052" t="str">
            <v>Conesville Generating Plant</v>
          </cell>
          <cell r="H4052" t="str">
            <v>Coal</v>
          </cell>
          <cell r="I4052" t="str">
            <v>_Fully Exposed</v>
          </cell>
          <cell r="J4052" t="str">
            <v>No</v>
          </cell>
          <cell r="K4052" t="str">
            <v>Individual Worksheet</v>
          </cell>
        </row>
        <row r="4053">
          <cell r="F4053" t="str">
            <v>AEP - Generation ResourcesGavin Generating PlantGavin Generating Plant FGD : OPCo : 0907AEPGR 101/6 315 Gavin Plant31500 - Accessory Elect Equip-Coal</v>
          </cell>
          <cell r="G4053" t="str">
            <v>Gavin Generating Plant</v>
          </cell>
          <cell r="H4053" t="str">
            <v>Coal</v>
          </cell>
          <cell r="I4053" t="str">
            <v>Least Exposed</v>
          </cell>
          <cell r="J4053" t="str">
            <v>No</v>
          </cell>
          <cell r="K4053" t="str">
            <v>Summary Worksheet</v>
          </cell>
        </row>
        <row r="4054">
          <cell r="F4054" t="str">
            <v>AEP - Generation ResourcesConesville Generating PlantConesville Plant Scrubber : CSP : 9600AEPGR 101/6 315 Conesville Scrubber31500 - Accessory Elect Equip-Coal</v>
          </cell>
          <cell r="G4054" t="str">
            <v>Conesville Generating Plant</v>
          </cell>
          <cell r="H4054" t="str">
            <v>Coal</v>
          </cell>
          <cell r="I4054" t="str">
            <v>_Fully Exposed</v>
          </cell>
          <cell r="J4054" t="str">
            <v>No</v>
          </cell>
          <cell r="K4054" t="str">
            <v>Individual Worksheet</v>
          </cell>
        </row>
        <row r="4055">
          <cell r="F4055" t="str">
            <v>AEP - Generation ResourcesBeckjord Generating PlantBeckjord Generating Plant Unit No. 6 : CSP : 0050AEPGR 101/6 315 Beckjord Plant31515 - Accessory Elect Equip-CCD</v>
          </cell>
          <cell r="G4055" t="str">
            <v>Beckjord Generating Plant</v>
          </cell>
          <cell r="H4055" t="str">
            <v>Coal</v>
          </cell>
          <cell r="I4055" t="str">
            <v>Other</v>
          </cell>
          <cell r="J4055" t="str">
            <v>No</v>
          </cell>
          <cell r="K4055" t="str">
            <v>Individual Worksheet</v>
          </cell>
        </row>
        <row r="4056">
          <cell r="F4056" t="str">
            <v>AEP - Generation ResourcesConesville Generating PlantConesville Generating Plant Unit 4 : CSP : 0966AEPGR 101/6 315 Conesville U4 CCD31515 - Accessory Elect Equip-CCD</v>
          </cell>
          <cell r="G4056" t="str">
            <v>Conesville Generating Plant</v>
          </cell>
          <cell r="H4056" t="str">
            <v>Coal</v>
          </cell>
          <cell r="I4056" t="str">
            <v>_Fully Exposed</v>
          </cell>
          <cell r="J4056" t="str">
            <v>No</v>
          </cell>
          <cell r="K4056" t="str">
            <v>Individual Worksheet</v>
          </cell>
        </row>
        <row r="4057">
          <cell r="F4057" t="str">
            <v>AEP - Generation ResourcesStuart Generating PlantStuart Generating Plant Unit Nos. 1,2,3,4 : CSP : 0052AEPGR 101/6 315 Stuart Plant31515 - Accessory Elect Equip-CCD</v>
          </cell>
          <cell r="G4057" t="str">
            <v>Stuart Generating Plant</v>
          </cell>
          <cell r="H4057" t="str">
            <v>Coal</v>
          </cell>
          <cell r="I4057" t="str">
            <v>Other</v>
          </cell>
          <cell r="J4057" t="str">
            <v>No</v>
          </cell>
          <cell r="K4057" t="str">
            <v>Summary Worksheet</v>
          </cell>
        </row>
        <row r="4058">
          <cell r="F4058" t="str">
            <v>AEP - Generation ResourcesZimmer Generating PlantZimmer Generating Plant Unit No. 1 : CSP : 0062AEPGR 101/6 315 Zimmer Plant31515 - Accessory Elect Equip-CCD</v>
          </cell>
          <cell r="G4058" t="str">
            <v>Zimmer Generating Plant</v>
          </cell>
          <cell r="H4058" t="str">
            <v>Coal</v>
          </cell>
          <cell r="I4058" t="str">
            <v>Other</v>
          </cell>
          <cell r="J4058" t="str">
            <v>No</v>
          </cell>
          <cell r="K4058" t="str">
            <v>Summary Worksheet</v>
          </cell>
        </row>
        <row r="4059">
          <cell r="F4059" t="str">
            <v>AEP - Generation ResourcesCardinal Generating PlantCardinal Generating Plant : 07/34 : 7800AEPGR 101/6 316 Cardinal Plant31600 - Misc Pwr Plant Equip-Coal</v>
          </cell>
          <cell r="G4059" t="str">
            <v>Cardinal Generating Plant</v>
          </cell>
          <cell r="H4059" t="str">
            <v>Coal</v>
          </cell>
          <cell r="I4059" t="str">
            <v>Least Exposed</v>
          </cell>
          <cell r="J4059" t="str">
            <v>No</v>
          </cell>
          <cell r="K4059" t="str">
            <v>Summary Worksheet</v>
          </cell>
        </row>
        <row r="4060">
          <cell r="F4060" t="str">
            <v>AEP - Generation ResourcesConesville Generating PlantConesville Generating Plant Unit 4 : CSP : 0966AEPGR 101/6 316 Conesville U4 CCD31600 - Misc Pwr Plant Equip-Coal</v>
          </cell>
          <cell r="G4060" t="str">
            <v>Conesville Generating Plant</v>
          </cell>
          <cell r="H4060" t="str">
            <v>Coal</v>
          </cell>
          <cell r="I4060" t="str">
            <v>_Fully Exposed</v>
          </cell>
          <cell r="J4060" t="str">
            <v>No</v>
          </cell>
          <cell r="K4060" t="str">
            <v>Individual Worksheet</v>
          </cell>
        </row>
        <row r="4061">
          <cell r="F4061" t="str">
            <v>AEP - Generation ResourcesConesville Generating PlantConesville Generating Plant Units 5 &amp; 6 : CSP : 0066AEPGR 101/6 316 Conesville Plant31600 - Misc Pwr Plant Equip-Coal</v>
          </cell>
          <cell r="G4061" t="str">
            <v>Conesville Generating Plant</v>
          </cell>
          <cell r="H4061" t="str">
            <v>Coal</v>
          </cell>
          <cell r="I4061" t="str">
            <v>_Fully Exposed</v>
          </cell>
          <cell r="J4061" t="str">
            <v>No</v>
          </cell>
          <cell r="K4061" t="str">
            <v>Individual Worksheet</v>
          </cell>
        </row>
        <row r="4062">
          <cell r="F4062" t="str">
            <v>AEP - Generation ResourcesMuskingum Generating PlantMuskingum Generating Plant Unit No.5 : OPCo : 7105AEPGR 101/6 316 Musk Plant U531600 - Misc Pwr Plant Equip-Coal</v>
          </cell>
          <cell r="G4062" t="str">
            <v>Muskingum Generating Plant</v>
          </cell>
          <cell r="H4062" t="str">
            <v>Coal</v>
          </cell>
          <cell r="I4062" t="str">
            <v>_Fully Exposed</v>
          </cell>
          <cell r="J4062" t="str">
            <v>No</v>
          </cell>
          <cell r="K4062" t="str">
            <v>Individual Worksheet</v>
          </cell>
        </row>
        <row r="4063">
          <cell r="F4063" t="str">
            <v>AEP - Generation ResourcesMitchell Generating PlantMitchell Generating Plant Units 1&amp;2 : KPCo/OPCo : 8500AEPGR 101/6 316 Mitchell Plant31600 - Misc Pwr Plant Equip-Coal</v>
          </cell>
          <cell r="G4063" t="str">
            <v>Mitchell Generating Plant</v>
          </cell>
          <cell r="H4063" t="str">
            <v>Coal</v>
          </cell>
          <cell r="I4063" t="str">
            <v>Least Exposed</v>
          </cell>
          <cell r="J4063" t="str">
            <v>No</v>
          </cell>
          <cell r="K4063" t="str">
            <v>Summary Worksheet</v>
          </cell>
        </row>
        <row r="4064">
          <cell r="F4064" t="str">
            <v>AEP - Generation ResourcesPicway Generating PlantPicway Generating Plant : CSP : 0018AEPGR 101/6 316 Picway Plant31600 - Misc Pwr Plant Equip-Coal</v>
          </cell>
          <cell r="G4064" t="str">
            <v>Picway Generating Plant</v>
          </cell>
          <cell r="H4064" t="str">
            <v>Coal</v>
          </cell>
          <cell r="I4064" t="str">
            <v>_Fully Exposed</v>
          </cell>
          <cell r="J4064" t="str">
            <v>No</v>
          </cell>
          <cell r="K4064" t="str">
            <v>Individual Worksheet</v>
          </cell>
        </row>
        <row r="4065">
          <cell r="F4065" t="str">
            <v>AEP - Generation ResourcesKammer Generating PlantKammer Generating Plant Unit Nos.1-3 : OPCo : 7600AEPGR 101/6 316 Kammer Plant31600 - Misc Pwr Plant Equip-Coal</v>
          </cell>
          <cell r="G4065" t="str">
            <v>Kammer Generating Plant</v>
          </cell>
          <cell r="H4065" t="str">
            <v>Coal</v>
          </cell>
          <cell r="I4065" t="str">
            <v>_Fully Exposed</v>
          </cell>
          <cell r="J4065" t="str">
            <v>No</v>
          </cell>
          <cell r="K4065" t="str">
            <v>Individual Worksheet</v>
          </cell>
        </row>
        <row r="4066">
          <cell r="F4066" t="str">
            <v>AEP - Generation ResourcesConesville Generating PlantConesville Plant Scrubber : CSP : 9600AEPGR 101/6 316 Conesville Scrubber31600 - Misc Pwr Plant Equip-Coal</v>
          </cell>
          <cell r="G4066" t="str">
            <v>Conesville Generating Plant</v>
          </cell>
          <cell r="H4066" t="str">
            <v>Coal</v>
          </cell>
          <cell r="I4066" t="str">
            <v>_Fully Exposed</v>
          </cell>
          <cell r="J4066" t="str">
            <v>No</v>
          </cell>
          <cell r="K4066" t="str">
            <v>Individual Worksheet</v>
          </cell>
        </row>
        <row r="4067">
          <cell r="F4067" t="str">
            <v>AEP - Generation ResourcesGavin Generating PlantGavin Generating Plant FGD : OPCo : 0907AEPGR 101/6 316 Gavin Plant31600 - Misc Pwr Plant Equip-Coal</v>
          </cell>
          <cell r="G4067" t="str">
            <v>Gavin Generating Plant</v>
          </cell>
          <cell r="H4067" t="str">
            <v>Coal</v>
          </cell>
          <cell r="I4067" t="str">
            <v>Least Exposed</v>
          </cell>
          <cell r="J4067" t="str">
            <v>No</v>
          </cell>
          <cell r="K4067" t="str">
            <v>Summary Worksheet</v>
          </cell>
        </row>
        <row r="4068">
          <cell r="F4068" t="str">
            <v>AEP - Generation ResourcesConesville Generating PlantConesville Generating Plant Unit 4 : CSP : 0966AEPGR 101/6 316 Conesville Plant31600 - Misc Pwr Plant Equip-Coal</v>
          </cell>
          <cell r="G4068" t="str">
            <v>Conesville Generating Plant</v>
          </cell>
          <cell r="H4068" t="str">
            <v>Coal</v>
          </cell>
          <cell r="I4068" t="str">
            <v>_Fully Exposed</v>
          </cell>
          <cell r="J4068" t="str">
            <v>No</v>
          </cell>
          <cell r="K4068" t="str">
            <v>Individual Worksheet</v>
          </cell>
        </row>
        <row r="4069">
          <cell r="F4069" t="str">
            <v>AEP - Generation ResourcesMuskingum Generating PlantMuskingum Generating Plant Unit Nos.1-4 : OPCo : 7100AEPGR 101/6 316 Musk Plant U1-431600 - Misc Pwr Plant Equip-Coal</v>
          </cell>
          <cell r="G4069" t="str">
            <v>Muskingum Generating Plant</v>
          </cell>
          <cell r="H4069" t="str">
            <v>Coal</v>
          </cell>
          <cell r="I4069" t="str">
            <v>_Fully Exposed</v>
          </cell>
          <cell r="J4069" t="str">
            <v>No</v>
          </cell>
          <cell r="K4069" t="str">
            <v>Individual Worksheet</v>
          </cell>
        </row>
        <row r="4070">
          <cell r="F4070" t="str">
            <v>AEP - Generation ResourcesMuskingum Generating PlantMuskingum River U5 Coal Handling Equipment : OPCo : 7105CHAEPGR 101/6 316 MR U5 Coal Handling31600 - Misc Pwr Plant Equip-Coal</v>
          </cell>
          <cell r="G4070" t="str">
            <v>Muskingum Generating Plant</v>
          </cell>
          <cell r="H4070" t="str">
            <v>Coal</v>
          </cell>
          <cell r="I4070" t="str">
            <v>_Fully Exposed</v>
          </cell>
          <cell r="J4070" t="str">
            <v>No</v>
          </cell>
          <cell r="K4070" t="str">
            <v>Individual Worksheet</v>
          </cell>
        </row>
        <row r="4071">
          <cell r="F4071" t="str">
            <v>AEP - Generation ResourcesGavin Generating PlantGavin Generating Plant Unit Nos.1&amp;2, excluding FGD : OPCo : 8200AEPGR 101/6 316 Gavin Plant31600 - Misc Pwr Plant Equip-Coal</v>
          </cell>
          <cell r="G4071" t="str">
            <v>Gavin Generating Plant</v>
          </cell>
          <cell r="H4071" t="str">
            <v>Coal</v>
          </cell>
          <cell r="I4071" t="str">
            <v>Least Exposed</v>
          </cell>
          <cell r="J4071" t="str">
            <v>No</v>
          </cell>
          <cell r="K4071" t="str">
            <v>Summary Worksheet</v>
          </cell>
        </row>
        <row r="4072">
          <cell r="F4072" t="str">
            <v>AEP - Generation ResourcesPhilip Sporn Generating PlantPhilip Sporn Generating Plant Units 1 - 4 : APCo : 0750 / OPCo : 7500AEPGR 101/6 316 Sporn Plant31600 - Misc Pwr Plant Equip-Coal</v>
          </cell>
          <cell r="G4072" t="str">
            <v>Philip Sporn Generating Plant</v>
          </cell>
          <cell r="H4072" t="str">
            <v>Coal</v>
          </cell>
          <cell r="I4072" t="str">
            <v>_Fully Exposed</v>
          </cell>
          <cell r="J4072" t="str">
            <v>No</v>
          </cell>
          <cell r="K4072" t="str">
            <v>Individual Worksheet</v>
          </cell>
        </row>
        <row r="4073">
          <cell r="F4073" t="str">
            <v>AEP - Generation ResourcesConesville Generating PlantConesville Generating Plant Unit 4 : CSP : 0966AEPGR 101/6 316 Conesville U4 CCD31615 - Misc Power Plant Equip-CCD</v>
          </cell>
          <cell r="G4073" t="str">
            <v>Conesville Generating Plant</v>
          </cell>
          <cell r="H4073" t="str">
            <v>Coal</v>
          </cell>
          <cell r="I4073" t="str">
            <v>_Fully Exposed</v>
          </cell>
          <cell r="J4073" t="str">
            <v>No</v>
          </cell>
          <cell r="K4073" t="str">
            <v>Individual Worksheet</v>
          </cell>
        </row>
        <row r="4074">
          <cell r="F4074" t="str">
            <v>AEP - Generation ResourcesStuart Generating PlantStuart Generating Plant Unit Nos. 1,2,3,4 : CSP : 0052AEPGR 101/6 316 Stuart Plant31615 - Misc Power Plant Equip-CCD</v>
          </cell>
          <cell r="G4074" t="str">
            <v>Stuart Generating Plant</v>
          </cell>
          <cell r="H4074" t="str">
            <v>Coal</v>
          </cell>
          <cell r="I4074" t="str">
            <v>Other</v>
          </cell>
          <cell r="J4074" t="str">
            <v>No</v>
          </cell>
          <cell r="K4074" t="str">
            <v>Summary Worksheet</v>
          </cell>
        </row>
        <row r="4075">
          <cell r="F4075" t="str">
            <v>AEP - Generation ResourcesBeckjord Generating PlantBeckjord Generating Plant Unit No. 6 : CSP : 0050AEPGR 101/6 316 Beckjord Plant31615 - Misc Power Plant Equip-CCD</v>
          </cell>
          <cell r="G4075" t="str">
            <v>Beckjord Generating Plant</v>
          </cell>
          <cell r="H4075" t="str">
            <v>Coal</v>
          </cell>
          <cell r="I4075" t="str">
            <v>Other</v>
          </cell>
          <cell r="J4075" t="str">
            <v>No</v>
          </cell>
          <cell r="K4075" t="str">
            <v>Individual Worksheet</v>
          </cell>
        </row>
        <row r="4076">
          <cell r="F4076" t="str">
            <v>AEP - Generation ResourcesMisc Generation Facil-KY, CSPStuart Plant - Kentucky : CSP : 0253AEPGR 101/6 316 Stuart Plant31615 - Misc Power Plant Equip-CCD</v>
          </cell>
          <cell r="G4076" t="str">
            <v>Stuart Generating Plant</v>
          </cell>
          <cell r="H4076" t="str">
            <v>Coal</v>
          </cell>
          <cell r="I4076" t="str">
            <v>Other</v>
          </cell>
          <cell r="J4076" t="str">
            <v>No</v>
          </cell>
          <cell r="K4076" t="str">
            <v>Summary Worksheet</v>
          </cell>
        </row>
        <row r="4077">
          <cell r="F4077" t="str">
            <v>AEP - Generation ResourcesZimmer Generating PlantZimmer Generating Plant Unit No. 1 : CSP : 0062AEPGR 101/6 316 Zimmer Plant31615 - Misc Power Plant Equip-CCD</v>
          </cell>
          <cell r="G4077" t="str">
            <v>Zimmer Generating Plant</v>
          </cell>
          <cell r="H4077" t="str">
            <v>Coal</v>
          </cell>
          <cell r="I4077" t="str">
            <v>Other</v>
          </cell>
          <cell r="J4077" t="str">
            <v>No</v>
          </cell>
          <cell r="K4077" t="str">
            <v>Summary Worksheet</v>
          </cell>
        </row>
        <row r="4078">
          <cell r="F4078" t="str">
            <v>AEP - Generation ResourcesZimmer Generating PlantZimmer Generating Plant Unit No. 1 : CSP : 0062AEPGR 101/6 317 Zimmer 31700 - ARO Steam Production Plant</v>
          </cell>
          <cell r="G4078" t="str">
            <v>Zimmer Generating Plant</v>
          </cell>
          <cell r="H4078" t="str">
            <v>Coal</v>
          </cell>
          <cell r="I4078" t="str">
            <v>Other</v>
          </cell>
          <cell r="J4078" t="str">
            <v>No</v>
          </cell>
          <cell r="K4078" t="str">
            <v>Summary Worksheet</v>
          </cell>
        </row>
        <row r="4079">
          <cell r="F4079" t="str">
            <v>AEP - Generation ResourcesConesville Generating PlantConesville Generating Plant Unit 4 : CSP : 0966AEPGR 101/6 317 CNVL U4 Asbestos 31700 - ARO Steam Production Plant</v>
          </cell>
          <cell r="G4079" t="str">
            <v>Conesville Generating Plant</v>
          </cell>
          <cell r="H4079" t="str">
            <v>Coal</v>
          </cell>
          <cell r="I4079" t="str">
            <v>_Fully Exposed</v>
          </cell>
          <cell r="J4079" t="str">
            <v>No</v>
          </cell>
          <cell r="K4079" t="str">
            <v>Individual Worksheet</v>
          </cell>
        </row>
        <row r="4080">
          <cell r="F4080" t="str">
            <v>AEP - Generation ResourcesCardinal Generating PlantCardinal Generating Plant : 07/34 : 7800AEPGR 101/6 317 Cardinal Asbestos31700 - ARO Steam Production Plant</v>
          </cell>
          <cell r="G4080" t="str">
            <v>Cardinal Generating Plant</v>
          </cell>
          <cell r="H4080" t="str">
            <v>Coal</v>
          </cell>
          <cell r="I4080" t="str">
            <v>Least Exposed</v>
          </cell>
          <cell r="J4080" t="str">
            <v>No</v>
          </cell>
          <cell r="K4080" t="str">
            <v>Summary Worksheet</v>
          </cell>
        </row>
        <row r="4081">
          <cell r="F4081" t="str">
            <v>AEP - Generation ResourcesGavin Generating PlantGavin Generating Plant Unit Nos.1&amp;2, excluding FGD : OPCo : 8200AEPGR 101/6 317 Gavin Asbestos31700 - ARO Steam Production Plant</v>
          </cell>
          <cell r="G4081" t="str">
            <v>Gavin Generating Plant</v>
          </cell>
          <cell r="H4081" t="str">
            <v>Coal</v>
          </cell>
          <cell r="I4081" t="str">
            <v>Least Exposed</v>
          </cell>
          <cell r="J4081" t="str">
            <v>No</v>
          </cell>
          <cell r="K4081" t="str">
            <v>Summary Worksheet</v>
          </cell>
        </row>
        <row r="4082">
          <cell r="F4082" t="str">
            <v>AEP - Generation ResourcesStuart Generating PlantARO#1 Stuart River Structures CSPCoAEPGR 101/6 317 RIV1 Stuart River31700 - ARO Steam Production Plant</v>
          </cell>
          <cell r="G4082" t="str">
            <v>Stuart Generating Plant</v>
          </cell>
          <cell r="H4082" t="str">
            <v>Coal</v>
          </cell>
          <cell r="I4082" t="str">
            <v>Other</v>
          </cell>
          <cell r="J4082" t="str">
            <v>No</v>
          </cell>
          <cell r="K4082" t="str">
            <v>Summary Worksheet</v>
          </cell>
        </row>
        <row r="4083">
          <cell r="F4083" t="str">
            <v>AEP - Generation ResourcesKammer Generating PlantARO#1 Kammer Ash Pond - WV - OPCoAEPGR 101/6 317 ASH1 Kammer Ash Pd31700 - ARO Steam Production Plant</v>
          </cell>
          <cell r="G4083" t="str">
            <v>Kammer Generating Plant</v>
          </cell>
          <cell r="H4083" t="str">
            <v>Coal</v>
          </cell>
          <cell r="I4083" t="str">
            <v>_Fully Exposed</v>
          </cell>
          <cell r="J4083" t="str">
            <v>No</v>
          </cell>
          <cell r="K4083" t="str">
            <v>Individual Worksheet</v>
          </cell>
        </row>
        <row r="4084">
          <cell r="F4084" t="str">
            <v>AEP - Generation ResourcesCardinal Generating PlantARO#2 Cardinal Ash Pond - OH, OPCoAEPG 101/6 317 ASH2 Cardinal Ash Pd31700 - ARO Steam Production Plant</v>
          </cell>
          <cell r="G4084" t="str">
            <v>Cardinal Generating Plant</v>
          </cell>
          <cell r="H4084" t="str">
            <v>Coal</v>
          </cell>
          <cell r="I4084" t="str">
            <v>Least Exposed</v>
          </cell>
          <cell r="J4084" t="str">
            <v>No</v>
          </cell>
          <cell r="K4084" t="str">
            <v>Summary Worksheet</v>
          </cell>
        </row>
        <row r="4085">
          <cell r="F4085" t="str">
            <v>AEP - Generation ResourcesMitchell Generating PlantMitchell Generating Plant Units 1&amp;2 : KPCo/OPCo : 8500AEPGR 101/6 317 Mitchell Asbestos31700 - ARO Steam Production Plant</v>
          </cell>
          <cell r="G4085" t="str">
            <v>Mitchell Generating Plant</v>
          </cell>
          <cell r="H4085" t="str">
            <v>Coal</v>
          </cell>
          <cell r="I4085" t="str">
            <v>Least Exposed</v>
          </cell>
          <cell r="J4085" t="str">
            <v>No</v>
          </cell>
          <cell r="K4085" t="str">
            <v>Summary Worksheet</v>
          </cell>
        </row>
        <row r="4086">
          <cell r="F4086" t="str">
            <v>AEP - Generation ResourcesPicway Generating PlantPicway Generating Plant : CSP : 0018AEPGR 101/6 317 Picway Asbestos 31700 - ARO Steam Production Plant</v>
          </cell>
          <cell r="G4086" t="str">
            <v>Picway Generating Plant</v>
          </cell>
          <cell r="H4086" t="str">
            <v>Coal</v>
          </cell>
          <cell r="I4086" t="str">
            <v>_Fully Exposed</v>
          </cell>
          <cell r="J4086" t="str">
            <v>No</v>
          </cell>
          <cell r="K4086" t="str">
            <v>Individual Worksheet</v>
          </cell>
        </row>
        <row r="4087">
          <cell r="F4087" t="str">
            <v>AEP - Generation ResourcesConesville Generating PlantConesville Generating Plant Units 5 &amp; 6 : CSP : 0066AEPGR 101/6 317 CNV U 5,6 Asbesto 31700 - ARO Steam Production Plant</v>
          </cell>
          <cell r="G4087" t="str">
            <v>Conesville Generating Plant</v>
          </cell>
          <cell r="H4087" t="str">
            <v>Coal</v>
          </cell>
          <cell r="I4087" t="str">
            <v>_Fully Exposed</v>
          </cell>
          <cell r="J4087" t="str">
            <v>No</v>
          </cell>
          <cell r="K4087" t="str">
            <v>Individual Worksheet</v>
          </cell>
        </row>
        <row r="4088">
          <cell r="F4088" t="str">
            <v>AEP - Generation ResourcesCardinal Generating PlantARO#3 Cardinal Ash Pond - OH, OPCoAEPGR 101/6 317 ASH3 Cardinal Ash31700 - ARO Steam Production Plant</v>
          </cell>
          <cell r="G4088" t="str">
            <v>Cardinal Generating Plant</v>
          </cell>
          <cell r="H4088" t="str">
            <v>Coal</v>
          </cell>
          <cell r="I4088" t="str">
            <v>Least Exposed</v>
          </cell>
          <cell r="J4088" t="str">
            <v>No</v>
          </cell>
          <cell r="K4088" t="str">
            <v>Summary Worksheet</v>
          </cell>
        </row>
        <row r="4089">
          <cell r="F4089" t="str">
            <v>AEP - Generation ResourcesMuskingum Generating PlantARO#2 Muskingum Ash Pond : 07 : 7105ARO2AEPGR 101/6 317 ASH2 Muskingum Ash31700 - ARO Steam Production Plant</v>
          </cell>
          <cell r="G4089" t="str">
            <v>Muskingum Generating Plant</v>
          </cell>
          <cell r="H4089" t="str">
            <v>Coal</v>
          </cell>
          <cell r="I4089" t="str">
            <v>_Fully Exposed</v>
          </cell>
          <cell r="J4089" t="str">
            <v>No</v>
          </cell>
          <cell r="K4089" t="str">
            <v>Individual Worksheet</v>
          </cell>
        </row>
        <row r="4090">
          <cell r="F4090" t="str">
            <v>AEP - Generation ResourcesMuskingum Generating PlantMuskingum Generating Plant Unit No.5 : OPCo : 7105AEPGR 101/6 317 Muskingum Asbestos31700 - ARO Steam Production Plant</v>
          </cell>
          <cell r="G4090" t="str">
            <v>Muskingum Generating Plant</v>
          </cell>
          <cell r="H4090" t="str">
            <v>Coal</v>
          </cell>
          <cell r="I4090" t="str">
            <v>_Fully Exposed</v>
          </cell>
          <cell r="J4090" t="str">
            <v>No</v>
          </cell>
          <cell r="K4090" t="str">
            <v>Individual Worksheet</v>
          </cell>
        </row>
        <row r="4091">
          <cell r="F4091" t="str">
            <v>AEP - Generation ResourcesKammer Generating PlantKammer Generating Plant Unit Nos.1-3 : OPCo : 7600AEPGR 101/6 317 Kammer Asbestos31700 - ARO Steam Production Plant</v>
          </cell>
          <cell r="G4091" t="str">
            <v>Kammer Generating Plant</v>
          </cell>
          <cell r="H4091" t="str">
            <v>Coal</v>
          </cell>
          <cell r="I4091" t="str">
            <v>_Fully Exposed</v>
          </cell>
          <cell r="J4091" t="str">
            <v>No</v>
          </cell>
          <cell r="K4091" t="str">
            <v>Individual Worksheet</v>
          </cell>
        </row>
        <row r="4092">
          <cell r="F4092" t="str">
            <v>AEP - Generation ResourcesConesville Generating PlantARO#1 Conesville Ash Pond-OH CSPCoAEPGR 101/6 317 ASH1 Conesville Ash31700 - ARO Steam Production Plant</v>
          </cell>
          <cell r="G4092" t="str">
            <v>Conesville Generating Plant</v>
          </cell>
          <cell r="H4092" t="str">
            <v>Coal</v>
          </cell>
          <cell r="I4092" t="str">
            <v>_Fully Exposed</v>
          </cell>
          <cell r="J4092" t="str">
            <v>No</v>
          </cell>
          <cell r="K4092" t="str">
            <v>Individual Worksheet</v>
          </cell>
        </row>
        <row r="4093">
          <cell r="F4093" t="str">
            <v>AEP - Generation ResourcesPicway Generating PlantARO#1 Picway Ash Pond-OH CSPCoAEPGR 101/6 317 ASH1 Picway Ash31700 - ARO Steam Production Plant</v>
          </cell>
          <cell r="G4093" t="str">
            <v>Picway Generating Plant</v>
          </cell>
          <cell r="H4093" t="str">
            <v>Coal</v>
          </cell>
          <cell r="I4093" t="str">
            <v>_Fully Exposed</v>
          </cell>
          <cell r="J4093" t="str">
            <v>No</v>
          </cell>
          <cell r="K4093" t="str">
            <v>Individual Worksheet</v>
          </cell>
        </row>
        <row r="4094">
          <cell r="F4094" t="str">
            <v>AEP - Generation ResourcesConesville Generating PlantARO#2 Conesville Ash Pond-OH CSPCoAEPGR 101/6 317 ASH2 Conesville Ash31700 - ARO Steam Production Plant</v>
          </cell>
          <cell r="G4094" t="str">
            <v>Conesville Generating Plant</v>
          </cell>
          <cell r="H4094" t="str">
            <v>Coal</v>
          </cell>
          <cell r="I4094" t="str">
            <v>_Fully Exposed</v>
          </cell>
          <cell r="J4094" t="str">
            <v>No</v>
          </cell>
          <cell r="K4094" t="str">
            <v>Individual Worksheet</v>
          </cell>
        </row>
        <row r="4095">
          <cell r="F4095" t="str">
            <v>AEP - Generation ResourcesStuart Generating PlantStuart Generating Plant Unit Nos. 1,2,3,4 : CSP : 0052AEPGR 101/6 317 Stuart Asbestos 31700 - ARO Steam Production Plant</v>
          </cell>
          <cell r="G4095" t="str">
            <v>Stuart Generating Plant</v>
          </cell>
          <cell r="H4095" t="str">
            <v>Coal</v>
          </cell>
          <cell r="I4095" t="str">
            <v>Other</v>
          </cell>
          <cell r="J4095" t="str">
            <v>No</v>
          </cell>
          <cell r="K4095" t="str">
            <v>Summary Worksheet</v>
          </cell>
        </row>
        <row r="4096">
          <cell r="F4096" t="str">
            <v>AEP - Generation ResourcesCardinal Generating PlantARO#1 Cardinal Ash Pond - OH, OPCoAEPGR 101/6 317 ASH1 Cardinal Ash31700 - ARO Steam Production Plant</v>
          </cell>
          <cell r="G4096" t="str">
            <v>Cardinal Generating Plant</v>
          </cell>
          <cell r="H4096" t="str">
            <v>Coal</v>
          </cell>
          <cell r="I4096" t="str">
            <v>Least Exposed</v>
          </cell>
          <cell r="J4096" t="str">
            <v>No</v>
          </cell>
          <cell r="K4096" t="str">
            <v>Summary Worksheet</v>
          </cell>
        </row>
        <row r="4097">
          <cell r="F4097" t="str">
            <v>AEP - Generation ResourcesCardinal Generating PlantARO#2 Cardinal Ash Pond - OH, OPCoAEPGR 101/6 317 ASH2 Cardinal Ash 31700 - ARO Steam Production Plant</v>
          </cell>
          <cell r="G4097" t="str">
            <v>Cardinal Generating Plant</v>
          </cell>
          <cell r="H4097" t="str">
            <v>Coal</v>
          </cell>
          <cell r="I4097" t="str">
            <v>Least Exposed</v>
          </cell>
          <cell r="J4097" t="str">
            <v>No</v>
          </cell>
          <cell r="K4097" t="str">
            <v>Summary Worksheet</v>
          </cell>
        </row>
        <row r="4098">
          <cell r="F4098" t="str">
            <v>AEP - Generation ResourcesMuskingum Generating PlantARO#1 Muskingum Ash Pond : 07 : 7105AROAEPGR 101/6 317 ASH1 Muskingum Ash31700 - ARO Steam Production Plant</v>
          </cell>
          <cell r="G4098" t="str">
            <v>Muskingum Generating Plant</v>
          </cell>
          <cell r="H4098" t="str">
            <v>Coal</v>
          </cell>
          <cell r="I4098" t="str">
            <v>_Fully Exposed</v>
          </cell>
          <cell r="J4098" t="str">
            <v>No</v>
          </cell>
          <cell r="K4098" t="str">
            <v>Individual Worksheet</v>
          </cell>
        </row>
        <row r="4099">
          <cell r="F4099" t="str">
            <v>AEP - Generation ResourcesGavin Generating PlantARO#2 Gavin Ash Pond - OH, OPCoAEPGR 101/6 317 ASH2 Gavin Ash Pond31700 - ARO Steam Production Plant</v>
          </cell>
          <cell r="G4099" t="str">
            <v>Gavin Generating Plant</v>
          </cell>
          <cell r="H4099" t="str">
            <v>Coal</v>
          </cell>
          <cell r="I4099" t="str">
            <v>Least Exposed</v>
          </cell>
          <cell r="J4099" t="str">
            <v>No</v>
          </cell>
          <cell r="K4099" t="str">
            <v>Summary Worksheet</v>
          </cell>
        </row>
        <row r="4100">
          <cell r="F4100" t="str">
            <v>AEP - Generation ResourcesPhilip Sporn Generating PlantPhilip Sporn Generating Plant Units 1 - 4 : APCo : 0750 / OPCo : 7500AEPGR 101/6 317 Sporn Asbestos31700 - ARO Steam Production Plant</v>
          </cell>
          <cell r="G4100" t="str">
            <v>Philip Sporn Generating Plant</v>
          </cell>
          <cell r="H4100" t="str">
            <v>Coal</v>
          </cell>
          <cell r="I4100" t="str">
            <v>_Fully Exposed</v>
          </cell>
          <cell r="J4100" t="str">
            <v>No</v>
          </cell>
          <cell r="K4100" t="str">
            <v>Individual Worksheet</v>
          </cell>
        </row>
        <row r="4101">
          <cell r="F4101" t="str">
            <v>AEP - Generation ResourcesMuskingum Generating PlantMuskingum Generating Plant Unit Nos.1-4 : OPCo : 7100AEPGR 101/6 317 Muskingum Asbestos31700 - ARO Steam Production Plant</v>
          </cell>
          <cell r="G4101" t="str">
            <v>Muskingum Generating Plant</v>
          </cell>
          <cell r="H4101" t="str">
            <v>Coal</v>
          </cell>
          <cell r="I4101" t="str">
            <v>_Fully Exposed</v>
          </cell>
          <cell r="J4101" t="str">
            <v>No</v>
          </cell>
          <cell r="K4101" t="str">
            <v>Individual Worksheet</v>
          </cell>
        </row>
        <row r="4102">
          <cell r="F4102" t="str">
            <v>AEP - Generation ResourcesMitchell Generating PlantARO#1 Mitchell Ash Pond - WV : KPCo/OPCo : 8500ARO AEPGR 101/6 317 ASH1 Mitchell AshPd31700 - ARO Steam Production Plant</v>
          </cell>
          <cell r="G4102" t="str">
            <v>Mitchell Generating Plant</v>
          </cell>
          <cell r="H4102" t="str">
            <v>Coal</v>
          </cell>
          <cell r="I4102" t="str">
            <v>Least Exposed</v>
          </cell>
          <cell r="J4102" t="str">
            <v>No</v>
          </cell>
          <cell r="K4102" t="str">
            <v>Summary Worksheet</v>
          </cell>
        </row>
        <row r="4103">
          <cell r="F4103" t="str">
            <v>AEP - Generation ResourcesMuskingum Generating PlantARO#3 Muskingum Ash Pond : 07 : 7105ARO3AEPGR 101/6 317 ASH3 Muskingum Ash31700 - ARO Steam Production Plant</v>
          </cell>
          <cell r="G4103" t="str">
            <v>Muskingum Generating Plant</v>
          </cell>
          <cell r="H4103" t="str">
            <v>Coal</v>
          </cell>
          <cell r="I4103" t="str">
            <v>_Fully Exposed</v>
          </cell>
          <cell r="J4103" t="str">
            <v>No</v>
          </cell>
          <cell r="K4103" t="str">
            <v>Individual Worksheet</v>
          </cell>
        </row>
        <row r="4104">
          <cell r="F4104" t="str">
            <v>AEP - Generation ResourcesKammer Generating PlantARO#1 Connor Ash Pond, Kammer Plt - WV - OPCoAEPGR 101/6 317 ASH1 ConnerAsh-Kamm31700 - ARO Steam Production Plant</v>
          </cell>
          <cell r="G4104" t="str">
            <v>Kammer Generating Plant</v>
          </cell>
          <cell r="H4104" t="str">
            <v>Coal</v>
          </cell>
          <cell r="I4104" t="str">
            <v>_Fully Exposed</v>
          </cell>
          <cell r="J4104" t="str">
            <v>No</v>
          </cell>
          <cell r="K4104" t="str">
            <v>Individual Worksheet</v>
          </cell>
        </row>
        <row r="4105">
          <cell r="F4105" t="str">
            <v>AEP - Generation ResourcesMitchell Generating PlantARO#1 Connor Ash Pond, Mitchell Plant - WV : KPCo/OPCo : 8500ARO2AEPGR 101/6 317 ASH1 Conner Ash Pd31700 - ARO Steam Production Plant</v>
          </cell>
          <cell r="G4105" t="str">
            <v>Mitchell Generating Plant</v>
          </cell>
          <cell r="H4105" t="str">
            <v>Coal</v>
          </cell>
          <cell r="I4105" t="str">
            <v>Least Exposed</v>
          </cell>
          <cell r="J4105" t="str">
            <v>No</v>
          </cell>
          <cell r="K4105" t="str">
            <v>Summary Worksheet</v>
          </cell>
        </row>
        <row r="4106">
          <cell r="F4106" t="str">
            <v>AEP - Generation ResourcesConner Run ARO#1 Conner Run Ash Pond, WV : KEP/AGR : CRUNAROAEPGR 101/6 317 ASH1 Conner AshPd31700 - ARO Steam Production Plant</v>
          </cell>
          <cell r="G4106" t="str">
            <v>Mitchell Generating Plant</v>
          </cell>
          <cell r="H4106" t="str">
            <v>Coal</v>
          </cell>
          <cell r="I4106" t="str">
            <v>Least Exposed</v>
          </cell>
          <cell r="J4106" t="str">
            <v>No</v>
          </cell>
          <cell r="K4106" t="str">
            <v>Summary Worksheet</v>
          </cell>
        </row>
        <row r="4107">
          <cell r="F4107" t="str">
            <v>AEP - Generation ResourcesConner Run Conner Run : KEP/AGR : CONRUNAEPGR 101/6 311 Conner Run31100 - Structures, Improvemnt-Coal</v>
          </cell>
          <cell r="G4107" t="str">
            <v>Mitchell Generating Plant</v>
          </cell>
          <cell r="H4107" t="str">
            <v>Coal</v>
          </cell>
          <cell r="I4107" t="str">
            <v>Least Exposed</v>
          </cell>
          <cell r="J4107" t="str">
            <v>No</v>
          </cell>
          <cell r="K4107" t="str">
            <v>Summary Worksheet</v>
          </cell>
        </row>
        <row r="4108">
          <cell r="F4108" t="str">
            <v>AEP - Generation ResourcesConner Run Conner Run : KEP/AGR : CONRUNAEPGR 101/6 312 Conner Run31200 - Boiler Plant Equip-Coal</v>
          </cell>
          <cell r="G4108" t="str">
            <v>Mitchell Generating Plant</v>
          </cell>
          <cell r="H4108" t="str">
            <v>Coal</v>
          </cell>
          <cell r="I4108" t="str">
            <v>Least Exposed</v>
          </cell>
          <cell r="J4108" t="str">
            <v>No</v>
          </cell>
          <cell r="K4108" t="str">
            <v>Summary Worksheet</v>
          </cell>
        </row>
        <row r="4109">
          <cell r="F4109" t="str">
            <v>AEP - Generation ResourcesConner Run Conner Run : KEP/AGR : CONRUNAEPGR 101/6 315 Conner Run31500 - Accessory Elect Equip-Coal</v>
          </cell>
          <cell r="G4109" t="str">
            <v>Mitchell Generating Plant</v>
          </cell>
          <cell r="H4109" t="str">
            <v>Coal</v>
          </cell>
          <cell r="I4109" t="str">
            <v>Least Exposed</v>
          </cell>
          <cell r="J4109" t="str">
            <v>No</v>
          </cell>
          <cell r="K4109" t="str">
            <v>Summary Worksheet</v>
          </cell>
        </row>
        <row r="4110">
          <cell r="F4110" t="str">
            <v>AEP - Generation ResourcesConner Run Conner Run : KEP/AGR : CONRUNAEPGR 101/6 310 Conner Run Non-Depr31000 - Land - Coal Fired</v>
          </cell>
          <cell r="G4110" t="str">
            <v>Mitchell Generating Plant</v>
          </cell>
          <cell r="H4110" t="str">
            <v>Coal</v>
          </cell>
          <cell r="I4110" t="str">
            <v>Least Exposed</v>
          </cell>
          <cell r="J4110" t="str">
            <v>Yes</v>
          </cell>
          <cell r="K4110" t="str">
            <v>Summary Worksheet</v>
          </cell>
        </row>
        <row r="4111">
          <cell r="F4111" t="str">
            <v>AEP - Generation ResourcesConner Run Conner Run : KEP/AGR : CONRUNAEPGR None Prod31000 - Land - Coal Fired</v>
          </cell>
          <cell r="G4111" t="str">
            <v>Mitchell Generating Plant</v>
          </cell>
          <cell r="H4111" t="str">
            <v>Coal</v>
          </cell>
          <cell r="I4111" t="str">
            <v>Least Exposed</v>
          </cell>
          <cell r="J4111" t="str">
            <v>Yes</v>
          </cell>
          <cell r="K4111" t="str">
            <v>Summary Worksheet</v>
          </cell>
        </row>
        <row r="4112">
          <cell r="F4112" t="str">
            <v>AEP - Generation ResourcesMuskingum Generating PlantARO#4 Muskingum Ash Pond : 07 : 7105ARO4AEPGR 101/6 317 ASH4 Muskingum Ash31700 - ARO Steam Production Plant</v>
          </cell>
          <cell r="G4112" t="str">
            <v>Muskingum Generating Plant</v>
          </cell>
          <cell r="H4112" t="str">
            <v>Coal</v>
          </cell>
          <cell r="I4112" t="str">
            <v>_Fully Exposed</v>
          </cell>
          <cell r="J4112" t="str">
            <v>No</v>
          </cell>
          <cell r="K4112" t="str">
            <v>Individual Worksheet</v>
          </cell>
        </row>
        <row r="4113">
          <cell r="F4113" t="str">
            <v>AEP - Generation ResourcesPhilip Sporn Generating PlantARO#1 Sporn Ash Pond - WV - AP/OPAEPGR 101/6 317 ASH1 Sporn Ash Pd31700 - ARO Steam Production Plant</v>
          </cell>
          <cell r="G4113" t="str">
            <v>Philip Sporn Generating Plant</v>
          </cell>
          <cell r="H4113" t="str">
            <v>Coal</v>
          </cell>
          <cell r="I4113" t="str">
            <v>_Fully Exposed</v>
          </cell>
          <cell r="J4113" t="str">
            <v>No</v>
          </cell>
          <cell r="K4113" t="str">
            <v>Individual Worksheet</v>
          </cell>
        </row>
        <row r="4114">
          <cell r="F4114" t="str">
            <v>AEP - Generation ResourcesBeckjord Generating PlantBeckjord Generating Plant Unit No. 6 : CSP : 0050AEPGR 101/6 317 Beckjord 31700 - ARO Steam Production Plant</v>
          </cell>
          <cell r="G4114" t="str">
            <v>Beckjord Generating Plant</v>
          </cell>
          <cell r="H4114" t="str">
            <v>Coal</v>
          </cell>
          <cell r="I4114" t="str">
            <v>Other</v>
          </cell>
          <cell r="J4114" t="str">
            <v>No</v>
          </cell>
          <cell r="K4114" t="str">
            <v>Individual Worksheet</v>
          </cell>
        </row>
        <row r="4115">
          <cell r="F4115" t="str">
            <v>AEP - Generation ResourcesGavin Generating PlantARO#1 Gavin Ash Pond - OH : OPCo AEPGR 101/6 317 ASH1 Gavin Ash Pond31700 - ARO Steam Production Plant</v>
          </cell>
          <cell r="G4115" t="str">
            <v>Gavin Generating Plant</v>
          </cell>
          <cell r="H4115" t="str">
            <v>Coal</v>
          </cell>
          <cell r="I4115" t="str">
            <v>Least Exposed</v>
          </cell>
          <cell r="J4115" t="str">
            <v>No</v>
          </cell>
          <cell r="K4115" t="str">
            <v>Summary Worksheet</v>
          </cell>
        </row>
        <row r="4116">
          <cell r="F4116" t="str">
            <v>AEP - Generation ResourcesZimmer Generating PlantARO#1 Zimmer Landfill-OH CSPCoAEPGR 101/6 317 ASH1 Zimmer Ash31700 - ARO Steam Production Plant</v>
          </cell>
          <cell r="G4116" t="str">
            <v>Zimmer Generating Plant</v>
          </cell>
          <cell r="H4116" t="str">
            <v>Coal</v>
          </cell>
          <cell r="I4116" t="str">
            <v>Other</v>
          </cell>
          <cell r="J4116" t="str">
            <v>No</v>
          </cell>
          <cell r="K4116" t="str">
            <v>Summary Worksheet</v>
          </cell>
        </row>
        <row r="4117">
          <cell r="F4117" t="str">
            <v>AEP - Generation ResourcesConesville Generating PlantAML#1 Conesville Phase 1&amp;2AEPGR 101/6 317 AML#1 CNVL PH 1&amp;231700 - ARO Steam Production Plant</v>
          </cell>
          <cell r="G4117" t="str">
            <v>Conesville Generating Plant</v>
          </cell>
          <cell r="H4117" t="str">
            <v>Coal</v>
          </cell>
          <cell r="I4117" t="str">
            <v>_Fully Exposed</v>
          </cell>
          <cell r="J4117" t="str">
            <v>No</v>
          </cell>
          <cell r="K4117" t="str">
            <v>Individual Worksheet</v>
          </cell>
        </row>
        <row r="4118">
          <cell r="F4118" t="str">
            <v>AEP - Generation ResourcesStuart Generating PlantARO#2 Stuart LandfillAEPGR 101/6 317 ASH2 Stuart Ash LdF31700 - ARO Steam Production Plant</v>
          </cell>
          <cell r="G4118" t="str">
            <v>Stuart Generating Plant</v>
          </cell>
          <cell r="H4118" t="str">
            <v>Coal</v>
          </cell>
          <cell r="I4118" t="str">
            <v>Other</v>
          </cell>
          <cell r="J4118" t="str">
            <v>No</v>
          </cell>
          <cell r="K4118" t="str">
            <v>Summary Worksheet</v>
          </cell>
        </row>
        <row r="4119">
          <cell r="F4119" t="str">
            <v>AEP - Generation ResourcesStuart Generating PlantARO#3 Stuart Carter Hollow LandfillAEPGR 101/6 317 ASH3 Carter Hollow31700 - ARO Steam Production Plant</v>
          </cell>
          <cell r="G4119" t="str">
            <v>Stuart Generating Plant</v>
          </cell>
          <cell r="H4119" t="str">
            <v>Coal</v>
          </cell>
          <cell r="I4119" t="str">
            <v>Other</v>
          </cell>
          <cell r="J4119" t="str">
            <v>No</v>
          </cell>
          <cell r="K4119" t="str">
            <v>Summary Worksheet</v>
          </cell>
        </row>
        <row r="4120">
          <cell r="F4120" t="str">
            <v>AEP - Generation ResourcesStuart Generating PlantARO#4 Stuart Ash PondAEPGR 101/6 317 ASH4 Stuart Ash LdF31700 - ARO Steam Production Plant</v>
          </cell>
          <cell r="G4120" t="str">
            <v>Stuart Generating Plant</v>
          </cell>
          <cell r="H4120" t="str">
            <v>Coal</v>
          </cell>
          <cell r="I4120" t="str">
            <v>Other</v>
          </cell>
          <cell r="J4120" t="str">
            <v>No</v>
          </cell>
          <cell r="K4120" t="str">
            <v>Summary Worksheet</v>
          </cell>
        </row>
        <row r="4121">
          <cell r="F4121" t="str">
            <v>AEP - Generation ResourcesZimmer Generating PlantARO#2 Zimmer Ash Pond-OH CSPCoAEPGR 101/6 317 ASH2 Zimmer Ash31700 - ARO Steam Production Plant</v>
          </cell>
          <cell r="G4121" t="str">
            <v>Zimmer Generating Plant</v>
          </cell>
          <cell r="H4121" t="str">
            <v>Coal</v>
          </cell>
          <cell r="I4121" t="str">
            <v>Other</v>
          </cell>
          <cell r="J4121" t="str">
            <v>No</v>
          </cell>
          <cell r="K4121" t="str">
            <v>Summary Worksheet</v>
          </cell>
        </row>
        <row r="4122">
          <cell r="F4122" t="str">
            <v>AEP - Generation ResourcesZimmer Generating PlantARO#3 Zimmer Ash Pond-OH CSPCoAEPGR 101/6 317 ASH3 Zimmer Ash31700 - ARO Steam Production Plant</v>
          </cell>
          <cell r="G4122" t="str">
            <v>Zimmer Generating Plant</v>
          </cell>
          <cell r="H4122" t="str">
            <v>Coal</v>
          </cell>
          <cell r="I4122" t="str">
            <v>Other</v>
          </cell>
          <cell r="J4122" t="str">
            <v>No</v>
          </cell>
          <cell r="K4122" t="str">
            <v>Summary Worksheet</v>
          </cell>
        </row>
        <row r="4123">
          <cell r="F4123" t="str">
            <v>AEP - Generation ResourcesZimmer Generating PlantARO#4 Zimmer Ash Pond-OH CSPCoAEPGR 101/6 317 ASH4 Zimmer Ash31700 - ARO Steam Production Plant</v>
          </cell>
          <cell r="G4123" t="str">
            <v>Zimmer Generating Plant</v>
          </cell>
          <cell r="H4123" t="str">
            <v>Coal</v>
          </cell>
          <cell r="I4123" t="str">
            <v>Other</v>
          </cell>
          <cell r="J4123" t="str">
            <v>No</v>
          </cell>
          <cell r="K4123" t="str">
            <v>Summary Worksheet</v>
          </cell>
        </row>
        <row r="4124">
          <cell r="F4124" t="str">
            <v>AEP - Generation ResourcesZimmer Generating PlantARO#5 Zimmer Ash Pond-OH CSPCoAEPGR 101/6 317 ASH5 Zimmer Ash31700 - ARO Steam Production Plant</v>
          </cell>
          <cell r="G4124" t="str">
            <v>Zimmer Generating Plant</v>
          </cell>
          <cell r="H4124" t="str">
            <v>Coal</v>
          </cell>
          <cell r="I4124" t="str">
            <v>Other</v>
          </cell>
          <cell r="J4124" t="str">
            <v>No</v>
          </cell>
          <cell r="K4124" t="str">
            <v>Summary Worksheet</v>
          </cell>
        </row>
        <row r="4125">
          <cell r="F4125" t="str">
            <v>AEP - Generation ResourcesZimmer Generating PlantARO#6 Zimmer Ash Pond-OH CSPCoAEPGR 101/6 317 ASH6 Zimmer Ash31700 - ARO Steam Production Plant</v>
          </cell>
          <cell r="G4125" t="str">
            <v>Zimmer Generating Plant</v>
          </cell>
          <cell r="H4125" t="str">
            <v>Coal</v>
          </cell>
          <cell r="I4125" t="str">
            <v>Other</v>
          </cell>
          <cell r="J4125" t="str">
            <v>No</v>
          </cell>
          <cell r="K4125" t="str">
            <v>Summary Worksheet</v>
          </cell>
        </row>
        <row r="4126">
          <cell r="F4126" t="str">
            <v>AEP - Generation ResourcesRacine Hydro PlantRacine Hydro Plant Unit Nos.1&amp;2 : OPCo : 7300AEPGR 101/6 330 Racine Non-Depr33000 - Land</v>
          </cell>
          <cell r="G4126" t="str">
            <v>Racine Hydro Plant</v>
          </cell>
          <cell r="H4126" t="str">
            <v>Hydro</v>
          </cell>
          <cell r="I4126" t="str">
            <v>Other - Not Exposed</v>
          </cell>
          <cell r="J4126" t="str">
            <v>Yes</v>
          </cell>
          <cell r="K4126" t="str">
            <v>Summary Worksheet</v>
          </cell>
        </row>
        <row r="4127">
          <cell r="F4127" t="str">
            <v>AEP - Generation ResourcesRacine Hydro PlantRacine Hydro Plant Unit Nos.1&amp;2 : OPCo : 7300AEPGR 101/6 331 Racine Hydro Plant33100 - Structures and Improvements</v>
          </cell>
          <cell r="G4127" t="str">
            <v>Racine Hydro Plant</v>
          </cell>
          <cell r="H4127" t="str">
            <v>Hydro</v>
          </cell>
          <cell r="I4127" t="str">
            <v>Other - Not Exposed</v>
          </cell>
          <cell r="J4127" t="str">
            <v>No</v>
          </cell>
          <cell r="K4127" t="str">
            <v>Summary Worksheet</v>
          </cell>
        </row>
        <row r="4128">
          <cell r="F4128" t="str">
            <v>AEP - Generation ResourcesRacine Hydro PlantRacine Hydro Plant Unit Nos.1&amp;2 : OPCo : 7300AEPGR 101/6 332 Racine Hydro Plant33200 - Reservoirs, Dams &amp; Waterway</v>
          </cell>
          <cell r="G4128" t="str">
            <v>Racine Hydro Plant</v>
          </cell>
          <cell r="H4128" t="str">
            <v>Hydro</v>
          </cell>
          <cell r="I4128" t="str">
            <v>Other - Not Exposed</v>
          </cell>
          <cell r="J4128" t="str">
            <v>No</v>
          </cell>
          <cell r="K4128" t="str">
            <v>Summary Worksheet</v>
          </cell>
        </row>
        <row r="4129">
          <cell r="F4129" t="str">
            <v>AEP - Generation ResourcesRacine Hydro PlantRacine Hydro Plant Unit Nos.1&amp;2 : OPCo : 7300AEPGR 101/6 333 Racine Hydro Plant33300 - Water Wheels, Turbines, Gen</v>
          </cell>
          <cell r="G4129" t="str">
            <v>Racine Hydro Plant</v>
          </cell>
          <cell r="H4129" t="str">
            <v>Hydro</v>
          </cell>
          <cell r="I4129" t="str">
            <v>Other - Not Exposed</v>
          </cell>
          <cell r="J4129" t="str">
            <v>No</v>
          </cell>
          <cell r="K4129" t="str">
            <v>Summary Worksheet</v>
          </cell>
        </row>
        <row r="4130">
          <cell r="F4130" t="str">
            <v>AEP - Generation ResourcesRacine Hydro PlantRacine Hydro Plant Unit Nos.1&amp;2 : OPCo : 7300AEPGR 101/6 334 Racine Hydro Plant33400 - Accessory Electric Equipmnt</v>
          </cell>
          <cell r="G4130" t="str">
            <v>Racine Hydro Plant</v>
          </cell>
          <cell r="H4130" t="str">
            <v>Hydro</v>
          </cell>
          <cell r="I4130" t="str">
            <v>Other - Not Exposed</v>
          </cell>
          <cell r="J4130" t="str">
            <v>No</v>
          </cell>
          <cell r="K4130" t="str">
            <v>Summary Worksheet</v>
          </cell>
        </row>
        <row r="4131">
          <cell r="F4131" t="str">
            <v>AEP - Generation ResourcesRacine Hydro PlantRacine Hydro Plant Unit Nos.1&amp;2 : OPCo : 7300AEPGR 101/6 335 Racine Hydro Plant33500 - Misc Power Plant Equipment</v>
          </cell>
          <cell r="G4131" t="str">
            <v>Racine Hydro Plant</v>
          </cell>
          <cell r="H4131" t="str">
            <v>Hydro</v>
          </cell>
          <cell r="I4131" t="str">
            <v>Other - Not Exposed</v>
          </cell>
          <cell r="J4131" t="str">
            <v>No</v>
          </cell>
          <cell r="K4131" t="str">
            <v>Summary Worksheet</v>
          </cell>
        </row>
        <row r="4132">
          <cell r="F4132" t="str">
            <v>AEP - Generation ResourcesRacine Hydro PlantRacine Hydro Plant Unit Nos.1&amp;2 : OPCo : 7300AEPGR 101/6 337 ARO Racine Hydro33700 - ARO Hydraulic Production</v>
          </cell>
          <cell r="G4132" t="str">
            <v>Racine Hydro Plant</v>
          </cell>
          <cell r="H4132" t="str">
            <v>Hydro</v>
          </cell>
          <cell r="I4132" t="str">
            <v>Other - Not Exposed</v>
          </cell>
          <cell r="J4132" t="str">
            <v>No</v>
          </cell>
          <cell r="K4132" t="str">
            <v>Summary Worksheet</v>
          </cell>
        </row>
        <row r="4133">
          <cell r="F4133" t="str">
            <v>AEP - Generation ResourcesDarby Generating PlantDarby Generating Plant : CSP : DRBGPAEPGR 101/6 340 Darby Non-Depr34000 - Land</v>
          </cell>
          <cell r="G4133" t="str">
            <v>Darby Generating Plant</v>
          </cell>
          <cell r="H4133" t="str">
            <v>Gas</v>
          </cell>
          <cell r="I4133" t="str">
            <v>Other</v>
          </cell>
          <cell r="J4133" t="str">
            <v>Yes</v>
          </cell>
          <cell r="K4133" t="str">
            <v>Summary Worksheet</v>
          </cell>
        </row>
        <row r="4134">
          <cell r="F4134" t="str">
            <v>AEP - Generation ResourcesWaterford Generating PlantWaterford Generating Plant : CSP :  WTRFDAEPGR 101/6 340 Waterford Non-Depr34000 - Land</v>
          </cell>
          <cell r="G4134" t="str">
            <v>Waterford Generating Plant</v>
          </cell>
          <cell r="H4134" t="str">
            <v>Gas</v>
          </cell>
          <cell r="I4134" t="str">
            <v>Other</v>
          </cell>
          <cell r="J4134" t="str">
            <v>Yes</v>
          </cell>
          <cell r="K4134" t="str">
            <v>Summary Worksheet</v>
          </cell>
        </row>
        <row r="4135">
          <cell r="F4135" t="str">
            <v>AEP - Generation ResourcesDarby Generating PlantDarby Generating Plant : CSP : DRBGPAEPGR 101/6 341 Darby Plant34100 - Structures &amp; Improvmnts-Gas</v>
          </cell>
          <cell r="G4135" t="str">
            <v>Darby Generating Plant</v>
          </cell>
          <cell r="H4135" t="str">
            <v>Gas</v>
          </cell>
          <cell r="I4135" t="str">
            <v>Other</v>
          </cell>
          <cell r="J4135" t="str">
            <v>No</v>
          </cell>
          <cell r="K4135" t="str">
            <v>Summary Worksheet</v>
          </cell>
        </row>
        <row r="4136">
          <cell r="F4136" t="str">
            <v>AEP - Generation ResourcesDarby Generating PlantDarby Generating Plant : CSP : DRBGPAEPGR 101/6 341 Darby Plant34100 - Structures &amp; Improvmnts</v>
          </cell>
          <cell r="G4136" t="str">
            <v>Darby Generating Plant</v>
          </cell>
          <cell r="H4136" t="str">
            <v>Gas</v>
          </cell>
          <cell r="I4136" t="str">
            <v>Other</v>
          </cell>
          <cell r="J4136" t="str">
            <v>No</v>
          </cell>
          <cell r="K4136" t="str">
            <v>Summary Worksheet</v>
          </cell>
        </row>
        <row r="4137">
          <cell r="F4137" t="str">
            <v>AEP - Generation ResourcesWaterford Generating PlantWaterford Generating Plant : CSP :  WTRFDAEPGR 101/6 341 Waterford Plant34100 - Structures &amp; Improvmnts-Gas</v>
          </cell>
          <cell r="G4137" t="str">
            <v>Waterford Generating Plant</v>
          </cell>
          <cell r="H4137" t="str">
            <v>Gas</v>
          </cell>
          <cell r="I4137" t="str">
            <v>Other</v>
          </cell>
          <cell r="J4137" t="str">
            <v>No</v>
          </cell>
          <cell r="K4137" t="str">
            <v>Summary Worksheet</v>
          </cell>
        </row>
        <row r="4138">
          <cell r="F4138" t="str">
            <v>AEP - Generation ResourcesWaterford Generating PlantWaterford Generating Plant : CSP :  WTRFDAEPGR 101/6 341 Waterford Plant34100 - Structures &amp; Improvmnts</v>
          </cell>
          <cell r="G4138" t="str">
            <v>Waterford Generating Plant</v>
          </cell>
          <cell r="H4138" t="str">
            <v>Gas</v>
          </cell>
          <cell r="I4138" t="str">
            <v>Other</v>
          </cell>
          <cell r="J4138" t="str">
            <v>No</v>
          </cell>
          <cell r="K4138" t="str">
            <v>Summary Worksheet</v>
          </cell>
        </row>
        <row r="4139">
          <cell r="F4139" t="str">
            <v>AEP - Generation ResourcesWaterford Generating PlantWaterford Generating Plant : CSP :  WTRFDAEPGR 101/6 342 Waterford Plant34200 - Fuel Holders - Gas</v>
          </cell>
          <cell r="G4139" t="str">
            <v>Waterford Generating Plant</v>
          </cell>
          <cell r="H4139" t="str">
            <v>Gas</v>
          </cell>
          <cell r="I4139" t="str">
            <v>Other</v>
          </cell>
          <cell r="J4139" t="str">
            <v>No</v>
          </cell>
          <cell r="K4139" t="str">
            <v>Summary Worksheet</v>
          </cell>
        </row>
        <row r="4140">
          <cell r="F4140" t="str">
            <v>AEP - Generation ResourcesWaterford Generating PlantWaterford Generating Plant : CSP :  WTRFDAEPGR 101/6 342 Waterford Plant34200 - Fuel Holders</v>
          </cell>
          <cell r="G4140" t="str">
            <v>Waterford Generating Plant</v>
          </cell>
          <cell r="H4140" t="str">
            <v>Gas</v>
          </cell>
          <cell r="I4140" t="str">
            <v>Other</v>
          </cell>
          <cell r="J4140" t="str">
            <v>No</v>
          </cell>
          <cell r="K4140" t="str">
            <v>Summary Worksheet</v>
          </cell>
        </row>
        <row r="4141">
          <cell r="F4141" t="str">
            <v>AEP - Generation ResourcesDarby Generating PlantDarby Generating Plant : CSP : DRBGPAEPGR 101/6 342 Darby Plant34200 - Fuel Holders - Gas</v>
          </cell>
          <cell r="G4141" t="str">
            <v>Darby Generating Plant</v>
          </cell>
          <cell r="H4141" t="str">
            <v>Gas</v>
          </cell>
          <cell r="I4141" t="str">
            <v>Other</v>
          </cell>
          <cell r="J4141" t="str">
            <v>No</v>
          </cell>
          <cell r="K4141" t="str">
            <v>Summary Worksheet</v>
          </cell>
        </row>
        <row r="4142">
          <cell r="F4142" t="str">
            <v>AEP - Generation ResourcesDarby Generating PlantDarby Generating Plant : CSP : DRBGPAEPGR 101/6 342 Darby Plant34200 - Fuel Holders</v>
          </cell>
          <cell r="G4142" t="str">
            <v>Darby Generating Plant</v>
          </cell>
          <cell r="H4142" t="str">
            <v>Gas</v>
          </cell>
          <cell r="I4142" t="str">
            <v>Other</v>
          </cell>
          <cell r="J4142" t="str">
            <v>No</v>
          </cell>
          <cell r="K4142" t="str">
            <v>Summary Worksheet</v>
          </cell>
        </row>
        <row r="4143">
          <cell r="F4143" t="str">
            <v>AEP - Generation ResourcesWaterford Generating PlantWaterford Generating Plant : CSP :  WTRFDAEPGR 101/6 344 Waterford Plant34400 - Generators - Gas</v>
          </cell>
          <cell r="G4143" t="str">
            <v>Waterford Generating Plant</v>
          </cell>
          <cell r="H4143" t="str">
            <v>Gas</v>
          </cell>
          <cell r="I4143" t="str">
            <v>Other</v>
          </cell>
          <cell r="J4143" t="str">
            <v>No</v>
          </cell>
          <cell r="K4143" t="str">
            <v>Summary Worksheet</v>
          </cell>
        </row>
        <row r="4144">
          <cell r="F4144" t="str">
            <v>AEP - Generation ResourcesWaterford Generating PlantWaterford Generating Plant : CSP :  WTRFDAEPGR 101/6 344 Waterford Plant34400 - Generators</v>
          </cell>
          <cell r="G4144" t="str">
            <v>Waterford Generating Plant</v>
          </cell>
          <cell r="H4144" t="str">
            <v>Gas</v>
          </cell>
          <cell r="I4144" t="str">
            <v>Other</v>
          </cell>
          <cell r="J4144" t="str">
            <v>No</v>
          </cell>
          <cell r="K4144" t="str">
            <v>Summary Worksheet</v>
          </cell>
        </row>
        <row r="4145">
          <cell r="F4145" t="str">
            <v>AEP - Generation ResourcesDarby Generating PlantDarby Generating Plant : CSP : DRBGPAEPGR 101/6 344 Darby Plant34400 - Generators - Gas</v>
          </cell>
          <cell r="G4145" t="str">
            <v>Darby Generating Plant</v>
          </cell>
          <cell r="H4145" t="str">
            <v>Gas</v>
          </cell>
          <cell r="I4145" t="str">
            <v>Other</v>
          </cell>
          <cell r="J4145" t="str">
            <v>No</v>
          </cell>
          <cell r="K4145" t="str">
            <v>Summary Worksheet</v>
          </cell>
        </row>
        <row r="4146">
          <cell r="F4146" t="str">
            <v>AEP - Generation ResourcesDarby Generating PlantDarby Generating Plant : CSP : DRBGPAEPGR 101/6 344 Darby Plant34400 - Generators</v>
          </cell>
          <cell r="G4146" t="str">
            <v>Darby Generating Plant</v>
          </cell>
          <cell r="H4146" t="str">
            <v>Gas</v>
          </cell>
          <cell r="I4146" t="str">
            <v>Other</v>
          </cell>
          <cell r="J4146" t="str">
            <v>No</v>
          </cell>
          <cell r="K4146" t="str">
            <v>Summary Worksheet</v>
          </cell>
        </row>
        <row r="4147">
          <cell r="F4147" t="str">
            <v>AEP - Generation ResourcesWaterford Generating PlantWaterford Generating Plant : CSP :  WTRFDAEPGR 101/6 345 Waterford Plant34500 - Accessory Electric Eq-Gas</v>
          </cell>
          <cell r="G4147" t="str">
            <v>Waterford Generating Plant</v>
          </cell>
          <cell r="H4147" t="str">
            <v>Gas</v>
          </cell>
          <cell r="I4147" t="str">
            <v>Other</v>
          </cell>
          <cell r="J4147" t="str">
            <v>No</v>
          </cell>
          <cell r="K4147" t="str">
            <v>Summary Worksheet</v>
          </cell>
        </row>
        <row r="4148">
          <cell r="F4148" t="str">
            <v>AEP - Generation ResourcesWaterford Generating PlantWaterford Generating Plant : CSP :  WTRFDAEPGR 101/6 345 Waterford Plant34500 - Accessory Electric Equip</v>
          </cell>
          <cell r="G4148" t="str">
            <v>Waterford Generating Plant</v>
          </cell>
          <cell r="H4148" t="str">
            <v>Gas</v>
          </cell>
          <cell r="I4148" t="str">
            <v>Other</v>
          </cell>
          <cell r="J4148" t="str">
            <v>No</v>
          </cell>
          <cell r="K4148" t="str">
            <v>Summary Worksheet</v>
          </cell>
        </row>
        <row r="4149">
          <cell r="F4149" t="str">
            <v>AEP - Generation ResourcesDarby Generating PlantDarby Generating Plant : CSP : DRBGPAEPGR 101/6 345 Darby Plant34500 - Accessory Electric Eq-Gas</v>
          </cell>
          <cell r="G4149" t="str">
            <v>Darby Generating Plant</v>
          </cell>
          <cell r="H4149" t="str">
            <v>Gas</v>
          </cell>
          <cell r="I4149" t="str">
            <v>Other</v>
          </cell>
          <cell r="J4149" t="str">
            <v>No</v>
          </cell>
          <cell r="K4149" t="str">
            <v>Summary Worksheet</v>
          </cell>
        </row>
        <row r="4150">
          <cell r="F4150" t="str">
            <v>AEP - Generation ResourcesDarby Generating PlantDarby Generating Plant : CSP : DRBGPAEPGR 101/6 345 Darby Plant34500 - Accessory Electric Equip</v>
          </cell>
          <cell r="G4150" t="str">
            <v>Darby Generating Plant</v>
          </cell>
          <cell r="H4150" t="str">
            <v>Gas</v>
          </cell>
          <cell r="I4150" t="str">
            <v>Other</v>
          </cell>
          <cell r="J4150" t="str">
            <v>No</v>
          </cell>
          <cell r="K4150" t="str">
            <v>Summary Worksheet</v>
          </cell>
        </row>
        <row r="4151">
          <cell r="F4151" t="str">
            <v>AEP - Generation ResourcesDarby Generating PlantDarby Generating Plant : CSP : DRBGPAEPGR 101/6 346 Darby Plant34600 - Misc Power Plant Eq-Gas</v>
          </cell>
          <cell r="G4151" t="str">
            <v>Darby Generating Plant</v>
          </cell>
          <cell r="H4151" t="str">
            <v>Gas</v>
          </cell>
          <cell r="I4151" t="str">
            <v>Other</v>
          </cell>
          <cell r="J4151" t="str">
            <v>No</v>
          </cell>
          <cell r="K4151" t="str">
            <v>Summary Worksheet</v>
          </cell>
        </row>
        <row r="4152">
          <cell r="F4152" t="str">
            <v>AEP - Generation ResourcesDarby Generating PlantDarby Generating Plant : CSP : DRBGPAEPGR 101/6 346 Darby Plant34600 - Misc Power Plant Equip</v>
          </cell>
          <cell r="G4152" t="str">
            <v>Darby Generating Plant</v>
          </cell>
          <cell r="H4152" t="str">
            <v>Gas</v>
          </cell>
          <cell r="I4152" t="str">
            <v>Other</v>
          </cell>
          <cell r="J4152" t="str">
            <v>No</v>
          </cell>
          <cell r="K4152" t="str">
            <v>Summary Worksheet</v>
          </cell>
        </row>
        <row r="4153">
          <cell r="F4153" t="str">
            <v>AEP - Generation ResourcesWaterford Generating PlantWaterford Generating Plant : CSP :  WTRFDAEPGR 101/6 346 Waterford Plant34600 - Misc Power Plant Eq-Gas</v>
          </cell>
          <cell r="G4153" t="str">
            <v>Waterford Generating Plant</v>
          </cell>
          <cell r="H4153" t="str">
            <v>Gas</v>
          </cell>
          <cell r="I4153" t="str">
            <v>Other</v>
          </cell>
          <cell r="J4153" t="str">
            <v>No</v>
          </cell>
          <cell r="K4153" t="str">
            <v>Summary Worksheet</v>
          </cell>
        </row>
        <row r="4154">
          <cell r="F4154" t="str">
            <v>AEP - Generation ResourcesWaterford Generating PlantWaterford Generating Plant : CSP :  WTRFDAEPGR 101/6 346 Waterford Plant34600 - Misc Power Plant Equip</v>
          </cell>
          <cell r="G4154" t="str">
            <v>Waterford Generating Plant</v>
          </cell>
          <cell r="H4154" t="str">
            <v>Gas</v>
          </cell>
          <cell r="I4154" t="str">
            <v>Other</v>
          </cell>
          <cell r="J4154" t="str">
            <v>No</v>
          </cell>
          <cell r="K4154" t="str">
            <v>Summary Worksheet</v>
          </cell>
        </row>
        <row r="4155">
          <cell r="F4155" t="str">
            <v>AEP - Generation ResourcesMuskingum Generating PlantMuskingum Generating Plant Unit No.5 : OPCo : 7105AEPGR 101/6 352 - Musk U535200 - Structures and Improvements</v>
          </cell>
          <cell r="G4155" t="str">
            <v>Muskingum Generating Plant</v>
          </cell>
          <cell r="H4155" t="str">
            <v>Coal</v>
          </cell>
          <cell r="I4155" t="str">
            <v>_Fully Exposed</v>
          </cell>
          <cell r="J4155" t="str">
            <v>No</v>
          </cell>
          <cell r="K4155" t="str">
            <v>Individual Worksheet</v>
          </cell>
        </row>
        <row r="4156">
          <cell r="F4156" t="str">
            <v>AEP - Generation ResourcesMuskingum Generating PlantMuskingum Generating Plant Unit Nos.1-4 : OPCo : 7100AEPGR 101/6 352 - Musk U1-4 GSU35200 - Structures and Improvements</v>
          </cell>
          <cell r="G4156" t="str">
            <v>Muskingum Generating Plant</v>
          </cell>
          <cell r="H4156" t="str">
            <v>Coal</v>
          </cell>
          <cell r="I4156" t="str">
            <v>_Fully Exposed</v>
          </cell>
          <cell r="J4156" t="str">
            <v>No</v>
          </cell>
          <cell r="K4156" t="str">
            <v>Individual Worksheet</v>
          </cell>
        </row>
        <row r="4157">
          <cell r="F4157" t="str">
            <v>AEP - Generation ResourcesPicway Generating PlantPicway Generating Plant : CSP : 0018AEPGR 101/6 352 - Picway 35200 - Structures and Improvements</v>
          </cell>
          <cell r="G4157" t="str">
            <v>Picway Generating Plant</v>
          </cell>
          <cell r="H4157" t="str">
            <v>Coal</v>
          </cell>
          <cell r="I4157" t="str">
            <v>_Fully Exposed</v>
          </cell>
          <cell r="J4157" t="str">
            <v>No</v>
          </cell>
          <cell r="K4157" t="str">
            <v>Individual Worksheet</v>
          </cell>
        </row>
        <row r="4158">
          <cell r="F4158" t="str">
            <v>AEP - Generation ResourcesKammer Generating PlantKammer Generating Plant Unit Nos.1-3 : OPCo : 7600AEPGR 101/6 352 - Kammer GSU35200 - Structures and Improvements</v>
          </cell>
          <cell r="G4158" t="str">
            <v>Kammer Generating Plant</v>
          </cell>
          <cell r="H4158" t="str">
            <v>Coal</v>
          </cell>
          <cell r="I4158" t="str">
            <v>_Fully Exposed</v>
          </cell>
          <cell r="J4158" t="str">
            <v>No</v>
          </cell>
          <cell r="K4158" t="str">
            <v>Individual Worksheet</v>
          </cell>
        </row>
        <row r="4159">
          <cell r="F4159" t="str">
            <v>AEP - Generation ResourcesMitchell Generating PlantMitchell Generating Plant Units 1&amp;2 : KPCo/OPCo : 8500AEPGR 101/6 352 - Mitchell Plt35200 - Structures and Improvements</v>
          </cell>
          <cell r="G4159" t="str">
            <v>Mitchell Generating Plant</v>
          </cell>
          <cell r="H4159" t="str">
            <v>Coal</v>
          </cell>
          <cell r="I4159" t="str">
            <v>Least Exposed</v>
          </cell>
          <cell r="J4159" t="str">
            <v>No</v>
          </cell>
          <cell r="K4159" t="str">
            <v>Summary Worksheet</v>
          </cell>
        </row>
        <row r="4160">
          <cell r="F4160" t="str">
            <v>AEP - Generation ResourcesPhilip Sporn Generating PlantPhilip Sporn Generating Plant Units 1 - 4 : APCo : 0750 / OPCo : 7500AEPGR 101/6 352 - Sporn U2&amp;4 GSU35200 - Structures and Improvements</v>
          </cell>
          <cell r="G4160" t="str">
            <v>Philip Sporn Generating Plant</v>
          </cell>
          <cell r="H4160" t="str">
            <v>Coal</v>
          </cell>
          <cell r="I4160" t="str">
            <v>_Fully Exposed</v>
          </cell>
          <cell r="J4160" t="str">
            <v>No</v>
          </cell>
          <cell r="K4160" t="str">
            <v>Individual Worksheet</v>
          </cell>
        </row>
        <row r="4161">
          <cell r="F4161" t="str">
            <v>AEP - Generation ResourcesTransmission Subs 138KV-OH, CSPZimmer 138KV Substation : CSP : 9608AEPGR 101/6 352 - Zimmer - CCD 35215 - Structures &amp; Improvemnt-CCD</v>
          </cell>
          <cell r="G4161" t="str">
            <v>Zimmer Generating Plant</v>
          </cell>
          <cell r="H4161" t="str">
            <v>Coal</v>
          </cell>
          <cell r="I4161" t="str">
            <v>Other</v>
          </cell>
          <cell r="J4161" t="str">
            <v>No</v>
          </cell>
          <cell r="K4161" t="str">
            <v>Summary Worksheet</v>
          </cell>
        </row>
        <row r="4162">
          <cell r="F4162" t="str">
            <v>AEP - Generation ResourcesTransmission Subs 345KV-OH, CSPStuart 345KV Substation : CSP : 9607AEPGR 101/6 352 - Stuart - CCD 35215 - Structures &amp; Improvemnt-CCD</v>
          </cell>
          <cell r="G4162" t="str">
            <v>Stuart Generating Plant</v>
          </cell>
          <cell r="H4162" t="str">
            <v>Coal</v>
          </cell>
          <cell r="I4162" t="str">
            <v>Other</v>
          </cell>
          <cell r="J4162" t="str">
            <v>No</v>
          </cell>
          <cell r="K4162" t="str">
            <v>Summary Worksheet</v>
          </cell>
        </row>
        <row r="4163">
          <cell r="F4163" t="str">
            <v>AEP - Generation ResourcesTransmission Subs 345KV-WV, OPCoKammer 138KV and 345KV Substation : OPCo : 7601AEPGR 101/6 353 - GSU - WV35300 - Station Equipment</v>
          </cell>
          <cell r="G4163" t="str">
            <v>Kammer Generating Plant</v>
          </cell>
          <cell r="H4163" t="str">
            <v>Coal</v>
          </cell>
          <cell r="I4163" t="str">
            <v>_Fully Exposed</v>
          </cell>
          <cell r="J4163" t="str">
            <v>No</v>
          </cell>
          <cell r="K4163" t="str">
            <v>Individual Worksheet</v>
          </cell>
        </row>
        <row r="4164">
          <cell r="F4164" t="str">
            <v>AEP - Generation ResourcesPhilip Sporn Generating PlantPhilip Sporn Generating Plant Units 1 - 4 : APCo : 0750 / OPCo : 7500AEPGR 101/6 353 - Sporn U2&amp;4 GSU35300 - Station Equipment</v>
          </cell>
          <cell r="G4164" t="str">
            <v>Philip Sporn Generating Plant</v>
          </cell>
          <cell r="H4164" t="str">
            <v>Coal</v>
          </cell>
          <cell r="I4164" t="str">
            <v>_Fully Exposed</v>
          </cell>
          <cell r="J4164" t="str">
            <v>No</v>
          </cell>
          <cell r="K4164" t="str">
            <v>Individual Worksheet</v>
          </cell>
        </row>
        <row r="4165">
          <cell r="F4165" t="str">
            <v>AEP - Generation ResourcesKammer Generating PlantKammer Generating Plant Unit Nos.1-3 : OPCo : 7600AEPGR 101/6 353 - Kammer GSU35300 - Station Equipment</v>
          </cell>
          <cell r="G4165" t="str">
            <v>Kammer Generating Plant</v>
          </cell>
          <cell r="H4165" t="str">
            <v>Coal</v>
          </cell>
          <cell r="I4165" t="str">
            <v>_Fully Exposed</v>
          </cell>
          <cell r="J4165" t="str">
            <v>No</v>
          </cell>
          <cell r="K4165" t="str">
            <v>Individual Worksheet</v>
          </cell>
        </row>
        <row r="4166">
          <cell r="F4166" t="str">
            <v>AEP - Generation ResourcesDarby Generating PlantDarby Generating Plant : CSP : DRBGPAEPGR 101/6 353 - Darby Plt35300 - Station Equipment</v>
          </cell>
          <cell r="G4166" t="str">
            <v>Darby Generating Plant</v>
          </cell>
          <cell r="H4166" t="str">
            <v>Gas</v>
          </cell>
          <cell r="I4166" t="str">
            <v>Other</v>
          </cell>
          <cell r="J4166" t="str">
            <v>No</v>
          </cell>
          <cell r="K4166" t="str">
            <v>Summary Worksheet</v>
          </cell>
        </row>
        <row r="4167">
          <cell r="F4167" t="str">
            <v>AEP - Generation ResourcesRacine Hydro PlantRacine Hydro Plant Unit Nos.1&amp;2 : OPCo : 7300AEPGR 101/6 353 - Racine Hydro35300 - Station Equipment</v>
          </cell>
          <cell r="G4167" t="str">
            <v>Racine Hydro Plant</v>
          </cell>
          <cell r="H4167" t="str">
            <v>Hydro</v>
          </cell>
          <cell r="I4167" t="str">
            <v>Other - Not Exposed</v>
          </cell>
          <cell r="J4167" t="str">
            <v>No</v>
          </cell>
          <cell r="K4167" t="str">
            <v>Summary Worksheet</v>
          </cell>
        </row>
        <row r="4168">
          <cell r="F4168" t="str">
            <v>AEP - Generation ResourcesMuskingum Generating PlantMuskingum Generating Plant Unit Nos.1-4 : OPCo : 7100AEPGR 101/6 353 - Musk U1-4 GSU35300 - Station Equipment</v>
          </cell>
          <cell r="G4168" t="str">
            <v>Muskingum Generating Plant</v>
          </cell>
          <cell r="H4168" t="str">
            <v>Coal</v>
          </cell>
          <cell r="I4168" t="str">
            <v>_Fully Exposed</v>
          </cell>
          <cell r="J4168" t="str">
            <v>No</v>
          </cell>
          <cell r="K4168" t="str">
            <v>Individual Worksheet</v>
          </cell>
        </row>
        <row r="4169">
          <cell r="F4169" t="str">
            <v>AEP - Generation ResourcesCardinal Generating PlantCardinal Generating Plant : 07/34 : 7800AEPGR 101/6 395 - OH Prod39500 - Laboratory Equipment</v>
          </cell>
          <cell r="G4169" t="str">
            <v>Cardinal Generating Plant</v>
          </cell>
          <cell r="H4169" t="str">
            <v>Coal</v>
          </cell>
          <cell r="I4169" t="str">
            <v>Least Exposed</v>
          </cell>
          <cell r="J4169" t="str">
            <v>No</v>
          </cell>
          <cell r="K4169" t="str">
            <v>Summary Worksheet</v>
          </cell>
        </row>
        <row r="4170">
          <cell r="F4170" t="str">
            <v>AEP - Generation ResourcesCardinal Generating PlantCardinal Generating Plant : 07/34 : 7800AEPGR 101/6 353 - Cardinal Plt35300 - Station Equipment</v>
          </cell>
          <cell r="G4170" t="str">
            <v>Cardinal Generating Plant</v>
          </cell>
          <cell r="H4170" t="str">
            <v>Coal</v>
          </cell>
          <cell r="I4170" t="str">
            <v>Least Exposed</v>
          </cell>
          <cell r="J4170" t="str">
            <v>No</v>
          </cell>
          <cell r="K4170" t="str">
            <v>Summary Worksheet</v>
          </cell>
        </row>
        <row r="4171">
          <cell r="F4171" t="str">
            <v>AEP - Generation ResourcesMuskingum Generating PlantMuskingum Generating Plant Unit No.5 : OPCo : 7105AEPGR 101/6 353 - Musk U535300 - Station Equipment</v>
          </cell>
          <cell r="G4171" t="str">
            <v>Muskingum Generating Plant</v>
          </cell>
          <cell r="H4171" t="str">
            <v>Coal</v>
          </cell>
          <cell r="I4171" t="str">
            <v>_Fully Exposed</v>
          </cell>
          <cell r="J4171" t="str">
            <v>No</v>
          </cell>
          <cell r="K4171" t="str">
            <v>Individual Worksheet</v>
          </cell>
        </row>
        <row r="4172">
          <cell r="F4172" t="str">
            <v>AEP - Generation ResourcesTransmission Subs 765KV-OH, OPCoGavin GSU 765KV Substation : OPCo : 8201AEPGR 101/6 353 - Gavin Plt35300 - Station Equipment</v>
          </cell>
          <cell r="G4172" t="str">
            <v>Gavin Generating Plant</v>
          </cell>
          <cell r="H4172" t="str">
            <v>Coal</v>
          </cell>
          <cell r="I4172" t="str">
            <v>Least Exposed</v>
          </cell>
          <cell r="J4172" t="str">
            <v>No</v>
          </cell>
          <cell r="K4172" t="str">
            <v>Summary Worksheet</v>
          </cell>
        </row>
        <row r="4173">
          <cell r="F4173" t="str">
            <v>AEP - Generation ResourcesConesville Generating PlantAML#2 Conesville Phase 3AEPGR 101/6 317 AML#2 CNVL Phase 331700 - ARO Steam Production Plant</v>
          </cell>
          <cell r="G4173" t="str">
            <v>Conesville Generating Plant</v>
          </cell>
          <cell r="H4173" t="str">
            <v>Coal</v>
          </cell>
          <cell r="I4173" t="str">
            <v>_Fully Exposed</v>
          </cell>
          <cell r="J4173" t="str">
            <v>No</v>
          </cell>
          <cell r="K4173" t="str">
            <v>Individual Worksheet</v>
          </cell>
        </row>
        <row r="4174">
          <cell r="F4174" t="str">
            <v>AEP - Generation ResourcesConesville Generating PlantConesville Generating Plant Units 5 &amp; 6 : CSP : 0066AEPGR 101/6 353 - CNVL U5&amp;635300 - Station Equipment</v>
          </cell>
          <cell r="G4174" t="str">
            <v>Conesville Generating Plant</v>
          </cell>
          <cell r="H4174" t="str">
            <v>Coal</v>
          </cell>
          <cell r="I4174" t="str">
            <v>_Fully Exposed</v>
          </cell>
          <cell r="J4174" t="str">
            <v>No</v>
          </cell>
          <cell r="K4174" t="str">
            <v>Individual Worksheet</v>
          </cell>
        </row>
        <row r="4175">
          <cell r="F4175" t="str">
            <v>AEP - Generation ResourcesMitchell Generating PlantMitchell Generating Plant Units 1&amp;2 : KPCo/OPCo : 8500AEPGR 101/6 353 - Mitchell Plt35300 - Station Equipment</v>
          </cell>
          <cell r="G4175" t="str">
            <v>Mitchell Generating Plant</v>
          </cell>
          <cell r="H4175" t="str">
            <v>Coal</v>
          </cell>
          <cell r="I4175" t="str">
            <v>Least Exposed</v>
          </cell>
          <cell r="J4175" t="str">
            <v>No</v>
          </cell>
          <cell r="K4175" t="str">
            <v>Summary Worksheet</v>
          </cell>
        </row>
        <row r="4176">
          <cell r="F4176" t="str">
            <v>AEP - Generation ResourcesPicway Generating PlantPicway Generating Plant : CSP : 0018AEPGR 101/6 353 - Picway 35300 - Station Equipment</v>
          </cell>
          <cell r="G4176" t="str">
            <v>Picway Generating Plant</v>
          </cell>
          <cell r="H4176" t="str">
            <v>Coal</v>
          </cell>
          <cell r="I4176" t="str">
            <v>_Fully Exposed</v>
          </cell>
          <cell r="J4176" t="str">
            <v>No</v>
          </cell>
          <cell r="K4176" t="str">
            <v>Individual Worksheet</v>
          </cell>
        </row>
        <row r="4177">
          <cell r="F4177" t="str">
            <v>AEP - Generation ResourcesWaterford Generating PlantWaterford Generating Plant : CSP :  WTRFDAEPGR 101/6 353 - Waterford Plt35300 - Station Equipment</v>
          </cell>
          <cell r="G4177" t="str">
            <v>Waterford Generating Plant</v>
          </cell>
          <cell r="H4177" t="str">
            <v>Gas</v>
          </cell>
          <cell r="I4177" t="str">
            <v>Other</v>
          </cell>
          <cell r="J4177" t="str">
            <v>No</v>
          </cell>
          <cell r="K4177" t="str">
            <v>Summary Worksheet</v>
          </cell>
        </row>
        <row r="4178">
          <cell r="F4178" t="str">
            <v>AEP - Generation ResourcesGavin Generating PlantGavin Generating Plant Unit Nos.1&amp;2, excluding FGD : OPCo : 8200AEPGR 101/6 353 - GSU - OH35300 - Station Equipment</v>
          </cell>
          <cell r="G4178" t="str">
            <v>Gavin Generating Plant</v>
          </cell>
          <cell r="H4178" t="str">
            <v>Coal</v>
          </cell>
          <cell r="I4178" t="str">
            <v>Least Exposed</v>
          </cell>
          <cell r="J4178" t="str">
            <v>No</v>
          </cell>
          <cell r="K4178" t="str">
            <v>Summary Worksheet</v>
          </cell>
        </row>
        <row r="4179">
          <cell r="F4179" t="str">
            <v>AEP - Generation ResourcesGavin Generating PlantGavin Generating Plant Unit Nos.1&amp;2, excluding FGD : OPCo : 8200AEPGR 101/6 353 - Gavin Plt35300 - Station Equipment</v>
          </cell>
          <cell r="G4179" t="str">
            <v>Gavin Generating Plant</v>
          </cell>
          <cell r="H4179" t="str">
            <v>Coal</v>
          </cell>
          <cell r="I4179" t="str">
            <v>Least Exposed</v>
          </cell>
          <cell r="J4179" t="str">
            <v>No</v>
          </cell>
          <cell r="K4179" t="str">
            <v>Summary Worksheet</v>
          </cell>
        </row>
        <row r="4180">
          <cell r="F4180" t="str">
            <v>AEP - Generation ResourcesTransmission Subs 138KV-OH, CSPZimmer 138KV Substation : CSP : 9608AEPGR 101/6 353 - Zimmer CCD 35315 - Station Equipment-CCD</v>
          </cell>
          <cell r="G4180" t="str">
            <v>Zimmer Generating Plant</v>
          </cell>
          <cell r="H4180" t="str">
            <v>Coal</v>
          </cell>
          <cell r="I4180" t="str">
            <v>Other</v>
          </cell>
          <cell r="J4180" t="str">
            <v>No</v>
          </cell>
          <cell r="K4180" t="str">
            <v>Summary Worksheet</v>
          </cell>
        </row>
        <row r="4181">
          <cell r="F4181" t="str">
            <v>AEP - Generation ResourcesTransmission Subs 345KV-OH, CSPStuart 345KV Substation : CSP : 9607AEPGR 101/6 353 - Stuart CCD35315 - Station Equipment-CCD</v>
          </cell>
          <cell r="G4181" t="str">
            <v>Stuart Generating Plant</v>
          </cell>
          <cell r="H4181" t="str">
            <v>Coal</v>
          </cell>
          <cell r="I4181" t="str">
            <v>Other</v>
          </cell>
          <cell r="J4181" t="str">
            <v>No</v>
          </cell>
          <cell r="K4181" t="str">
            <v>Summary Worksheet</v>
          </cell>
        </row>
        <row r="4182">
          <cell r="F4182" t="str">
            <v>AEP - Generation ResourcesTransmission Subs 138KV-OH, CSPBeckjord 138KV Substation : CSP : 9606AEPGR 101/6 353 - Beckjord CCD35315 - Station Equipment-CCD</v>
          </cell>
          <cell r="G4182" t="str">
            <v>Beckjord Generating Plant</v>
          </cell>
          <cell r="H4182" t="str">
            <v>Coal</v>
          </cell>
          <cell r="I4182" t="str">
            <v>Other</v>
          </cell>
          <cell r="J4182" t="str">
            <v>No</v>
          </cell>
          <cell r="K4182" t="str">
            <v>Individual Worksheet</v>
          </cell>
        </row>
        <row r="4183">
          <cell r="F4183" t="str">
            <v>AEP - Generation ResourcesConesville Generating PlantConesville Generating Plant Unit 4 : CSP : 0966AEPGR 101/6 353 - CNVL U4 CCD 35315 - Station Equipment-CCD</v>
          </cell>
          <cell r="G4183" t="str">
            <v>Conesville Generating Plant</v>
          </cell>
          <cell r="H4183" t="str">
            <v>Coal</v>
          </cell>
          <cell r="I4183" t="str">
            <v>_Fully Exposed</v>
          </cell>
          <cell r="J4183" t="str">
            <v>No</v>
          </cell>
          <cell r="K4183" t="str">
            <v>Individual Worksheet</v>
          </cell>
        </row>
        <row r="4184">
          <cell r="F4184" t="str">
            <v>AEP - Generation ResourcesOffice/Service Bldg-OH, OPCoMuskingum Water Shed Conservancy, Benefit Assessment : OPCo : 3812AEPGR 101/6 389 Non-Depr - OH Prod38900 - Land</v>
          </cell>
          <cell r="G4184" t="str">
            <v>Office/Service Bldg-OH, OPCo</v>
          </cell>
          <cell r="H4184" t="str">
            <v>-</v>
          </cell>
          <cell r="I4184" t="str">
            <v>-</v>
          </cell>
          <cell r="J4184" t="str">
            <v>Yes</v>
          </cell>
          <cell r="K4184" t="str">
            <v>Do Not Include</v>
          </cell>
        </row>
        <row r="4185">
          <cell r="F4185" t="str">
            <v>AEP - Generation ResourcesOffice/Service Bldg-OH, OPCoMuskingum Water Shed Conservancy - Benefit Assessment : OPCo : 3812AEPGR 101/6 389 Non-Depr - OH Prod38900 - Land</v>
          </cell>
          <cell r="G4185" t="str">
            <v>Office/Service Bldg-OH, OPCo</v>
          </cell>
          <cell r="H4185" t="str">
            <v>-</v>
          </cell>
          <cell r="I4185" t="str">
            <v>-</v>
          </cell>
          <cell r="J4185" t="str">
            <v>Yes</v>
          </cell>
          <cell r="K4185" t="str">
            <v>Do Not Include</v>
          </cell>
        </row>
        <row r="4186">
          <cell r="F4186" t="str">
            <v>AEP - Generation ResourcesPhilip Sporn Generating PlantPhilip Sporn Generating Plant Units 1 - 4 : APCo : 0750 / OPCo : 7500AEPGR 101/6 389 Non-Depr - Sporn38910 - Land Rights</v>
          </cell>
          <cell r="G4186" t="str">
            <v>Philip Sporn Generating Plant</v>
          </cell>
          <cell r="H4186" t="str">
            <v>Coal</v>
          </cell>
          <cell r="I4186" t="str">
            <v>_Fully Exposed</v>
          </cell>
          <cell r="J4186" t="str">
            <v>No</v>
          </cell>
          <cell r="K4186" t="str">
            <v>Individual Worksheet</v>
          </cell>
        </row>
        <row r="4187">
          <cell r="F4187" t="str">
            <v>AEP - Generation ResourcesCommunications - OH, CSPStuart Microwave Site : CSP : 0575AEPGR 101/6 389 CCD Non-Depr38915 - Land - CCD</v>
          </cell>
          <cell r="G4187" t="str">
            <v>Communications - OH, CSP</v>
          </cell>
          <cell r="H4187" t="str">
            <v>-</v>
          </cell>
          <cell r="I4187" t="str">
            <v>-</v>
          </cell>
          <cell r="J4187" t="str">
            <v>Yes</v>
          </cell>
          <cell r="K4187" t="str">
            <v>Do Not Include</v>
          </cell>
        </row>
        <row r="4188">
          <cell r="F4188" t="str">
            <v>AEP - Generation ResourcesPhilip Sporn Generating PlantPhilip Sporn Generating Plant Units 1 - 4 : APCo : 0750 / OPCo : 7500AEPGR 101/6 390 - Sporn U2&amp;439000 - Structures and Improvements</v>
          </cell>
          <cell r="G4188" t="str">
            <v>Philip Sporn Generating Plant</v>
          </cell>
          <cell r="H4188" t="str">
            <v>Coal</v>
          </cell>
          <cell r="I4188" t="str">
            <v>_Fully Exposed</v>
          </cell>
          <cell r="J4188" t="str">
            <v>No</v>
          </cell>
          <cell r="K4188" t="str">
            <v>Individual Worksheet</v>
          </cell>
        </row>
        <row r="4189">
          <cell r="F4189" t="str">
            <v>AEP - Generation ResourcesPhilip Sporn Generating PlantPhilip Sporn Generating Plant Units 1 - 4 : APCo : 0750 / OPCo : 7500AEPGR 101/6 390 - WV Prod39000 - Structures and Improvements</v>
          </cell>
          <cell r="G4189" t="str">
            <v>Philip Sporn Generating Plant</v>
          </cell>
          <cell r="H4189" t="str">
            <v>Coal</v>
          </cell>
          <cell r="I4189" t="str">
            <v>_Fully Exposed</v>
          </cell>
          <cell r="J4189" t="str">
            <v>No</v>
          </cell>
          <cell r="K4189" t="str">
            <v>Individual Worksheet</v>
          </cell>
        </row>
        <row r="4190">
          <cell r="F4190" t="str">
            <v>AEP - Generation ResourcesKammer Generating PlantKammer Generating Plant Unit Nos.1-3 : OPCo : 7600AEPGR 101/6 390 - Kammer WV39000 - Structures and Improvements</v>
          </cell>
          <cell r="G4190" t="str">
            <v>Kammer Generating Plant</v>
          </cell>
          <cell r="H4190" t="str">
            <v>Coal</v>
          </cell>
          <cell r="I4190" t="str">
            <v>_Fully Exposed</v>
          </cell>
          <cell r="J4190" t="str">
            <v>No</v>
          </cell>
          <cell r="K4190" t="str">
            <v>Individual Worksheet</v>
          </cell>
        </row>
        <row r="4191">
          <cell r="F4191" t="str">
            <v>AEP - Generation ResourcesCommunications - OH, OPCoCardinal Regional Dispatch Center : OPCo : 3505AEPGR 101/6 390 - OH Prod39000 - Structures and Improvements</v>
          </cell>
          <cell r="G4191" t="str">
            <v>Communications - OH, OPCo</v>
          </cell>
          <cell r="H4191" t="str">
            <v>-</v>
          </cell>
          <cell r="I4191" t="str">
            <v>-</v>
          </cell>
          <cell r="J4191" t="str">
            <v>No</v>
          </cell>
          <cell r="K4191" t="str">
            <v>Do Not Include</v>
          </cell>
        </row>
        <row r="4192">
          <cell r="F4192" t="str">
            <v>AEP - Generation ResourcesGavin Generating PlantGavin Generating Plant FGD : OPCo : 0907AEPGR 101/6 390 - OH Prod39000 - Structures and Improvements</v>
          </cell>
          <cell r="G4192" t="str">
            <v>Gavin Generating Plant</v>
          </cell>
          <cell r="H4192" t="str">
            <v>Coal</v>
          </cell>
          <cell r="I4192" t="str">
            <v>Least Exposed</v>
          </cell>
          <cell r="J4192" t="str">
            <v>No</v>
          </cell>
          <cell r="K4192" t="str">
            <v>Summary Worksheet</v>
          </cell>
        </row>
        <row r="4193">
          <cell r="F4193" t="str">
            <v>AEP - Generation ResourcesGavin Generating PlantGavin Generating Plant Unit Nos.1&amp;2, excluding FGD : OPCo : 8200AEPGR 101/6 391 - OH Prod39100 - Office Furniture, Equipment</v>
          </cell>
          <cell r="G4193" t="str">
            <v>Gavin Generating Plant</v>
          </cell>
          <cell r="H4193" t="str">
            <v>Coal</v>
          </cell>
          <cell r="I4193" t="str">
            <v>Least Exposed</v>
          </cell>
          <cell r="J4193" t="str">
            <v>No</v>
          </cell>
          <cell r="K4193" t="str">
            <v>Summary Worksheet</v>
          </cell>
        </row>
        <row r="4194">
          <cell r="F4194" t="str">
            <v>AEP - Generation ResourcesWaterford Generating PlantWaterford Generating Plant : CSP :  WTRFDAEPGR 101/6 391 - OH Prod39100 - Office Furniture, Equipment</v>
          </cell>
          <cell r="G4194" t="str">
            <v>Waterford Generating Plant</v>
          </cell>
          <cell r="H4194" t="str">
            <v>Gas</v>
          </cell>
          <cell r="I4194" t="str">
            <v>Other</v>
          </cell>
          <cell r="J4194" t="str">
            <v>No</v>
          </cell>
          <cell r="K4194" t="str">
            <v>Summary Worksheet</v>
          </cell>
        </row>
        <row r="4195">
          <cell r="F4195" t="str">
            <v>AEP - Generation ResourcesKammer Generating PlantKammer Generating Plant Unit Nos.1-3 : OPCo : 7600AEPGR 101/6 391 - Kammer WV39100 - Office Furniture, Equipment</v>
          </cell>
          <cell r="G4195" t="str">
            <v>Kammer Generating Plant</v>
          </cell>
          <cell r="H4195" t="str">
            <v>Coal</v>
          </cell>
          <cell r="I4195" t="str">
            <v>_Fully Exposed</v>
          </cell>
          <cell r="J4195" t="str">
            <v>No</v>
          </cell>
          <cell r="K4195" t="str">
            <v>Individual Worksheet</v>
          </cell>
        </row>
        <row r="4196">
          <cell r="F4196" t="str">
            <v>AEP - Generation ResourcesPicway Generating PlantPicway Generating Plant : CSP : 0018AEPGR 101/6 391 Picway Prod39100 - Office Furniture, Equipment</v>
          </cell>
          <cell r="G4196" t="str">
            <v>Picway Generating Plant</v>
          </cell>
          <cell r="H4196" t="str">
            <v>Coal</v>
          </cell>
          <cell r="I4196" t="str">
            <v>_Fully Exposed</v>
          </cell>
          <cell r="J4196" t="str">
            <v>No</v>
          </cell>
          <cell r="K4196" t="str">
            <v>Individual Worksheet</v>
          </cell>
        </row>
        <row r="4197">
          <cell r="F4197" t="str">
            <v>AEP - Generation ResourcesGen Plant Equip-OH, OPCoOhio General Plant Equipment : OPCo : 3999AEPGR 101/6 391 - OH Prod39100 - Office Furniture, Equipment</v>
          </cell>
          <cell r="G4197" t="str">
            <v>Gen Plant Equip-OH, OPCo</v>
          </cell>
          <cell r="H4197" t="str">
            <v>-</v>
          </cell>
          <cell r="I4197" t="str">
            <v>-</v>
          </cell>
          <cell r="J4197" t="str">
            <v>No</v>
          </cell>
          <cell r="K4197" t="str">
            <v>Do Not Include</v>
          </cell>
        </row>
        <row r="4198">
          <cell r="F4198" t="str">
            <v>AEP - Generation ResourcesMuskingum Generating PlantMuskingum Generating Plant Unit Nos.1-4 : OPCo : 7100AEPGR 101/6 391 - Musk U1-439100 - Office Furniture, Equipment</v>
          </cell>
          <cell r="G4198" t="str">
            <v>Muskingum Generating Plant</v>
          </cell>
          <cell r="H4198" t="str">
            <v>Coal</v>
          </cell>
          <cell r="I4198" t="str">
            <v>_Fully Exposed</v>
          </cell>
          <cell r="J4198" t="str">
            <v>No</v>
          </cell>
          <cell r="K4198" t="str">
            <v>Individual Worksheet</v>
          </cell>
        </row>
        <row r="4199">
          <cell r="F4199" t="str">
            <v>AEP - Generation ResourcesGen Plant Equip-WV, OPCoWest Virginia General Plant Equipment : OPCo : 3994AEPGR 101/6 391 - WV Prod39100 - Office Furniture, Equipment</v>
          </cell>
          <cell r="G4199" t="str">
            <v>Gen Plant Equip-WV, OPCo</v>
          </cell>
          <cell r="H4199" t="str">
            <v>-</v>
          </cell>
          <cell r="I4199" t="str">
            <v>-</v>
          </cell>
          <cell r="J4199" t="str">
            <v>No</v>
          </cell>
          <cell r="K4199" t="str">
            <v>Do Not Include</v>
          </cell>
        </row>
        <row r="4200">
          <cell r="F4200" t="str">
            <v>AEP - Generation ResourcesPhilip Sporn Generating PlantPhilip Sporn Generating Plant Units 1 - 4 : APCo : 0750 / OPCo : 7500AEPGR 101/6 391 - Sporn U2&amp;439100 - Office Furniture, Equipment</v>
          </cell>
          <cell r="G4200" t="str">
            <v>Philip Sporn Generating Plant</v>
          </cell>
          <cell r="H4200" t="str">
            <v>Coal</v>
          </cell>
          <cell r="I4200" t="str">
            <v>_Fully Exposed</v>
          </cell>
          <cell r="J4200" t="str">
            <v>No</v>
          </cell>
          <cell r="K4200" t="str">
            <v>Individual Worksheet</v>
          </cell>
        </row>
        <row r="4201">
          <cell r="F4201" t="str">
            <v>AEP - Generation ResourcesMuskingum Generating PlantMuskingum Generating Plant Unit No.5 : OPCo : 7105AEPGR 101/6 391 - Musk U539100 - Office Furniture, Equipment</v>
          </cell>
          <cell r="G4201" t="str">
            <v>Muskingum Generating Plant</v>
          </cell>
          <cell r="H4201" t="str">
            <v>Coal</v>
          </cell>
          <cell r="I4201" t="str">
            <v>_Fully Exposed</v>
          </cell>
          <cell r="J4201" t="str">
            <v>No</v>
          </cell>
          <cell r="K4201" t="str">
            <v>Individual Worksheet</v>
          </cell>
        </row>
        <row r="4202">
          <cell r="F4202" t="str">
            <v>AEP - Generation ResourcesCardinal Generating PlantCardinal Generating Plant : 07/34 : 7800AEPGR 101/6 391 - OH Prod39100 - Office Furniture, Equipment</v>
          </cell>
          <cell r="G4202" t="str">
            <v>Cardinal Generating Plant</v>
          </cell>
          <cell r="H4202" t="str">
            <v>Coal</v>
          </cell>
          <cell r="I4202" t="str">
            <v>Least Exposed</v>
          </cell>
          <cell r="J4202" t="str">
            <v>No</v>
          </cell>
          <cell r="K4202" t="str">
            <v>Summary Worksheet</v>
          </cell>
        </row>
        <row r="4203">
          <cell r="F4203" t="str">
            <v>AEP - Generation ResourcesPicway Generating PlantPicway Generating Plant : CSP : 0018AEPGR 101/6 392 Picway Prod39200 - Transportation Equipment</v>
          </cell>
          <cell r="G4203" t="str">
            <v>Picway Generating Plant</v>
          </cell>
          <cell r="H4203" t="str">
            <v>Coal</v>
          </cell>
          <cell r="I4203" t="str">
            <v>_Fully Exposed</v>
          </cell>
          <cell r="J4203" t="str">
            <v>No</v>
          </cell>
          <cell r="K4203" t="str">
            <v>Individual Worksheet</v>
          </cell>
        </row>
        <row r="4204">
          <cell r="F4204" t="str">
            <v>AEP - Generation ResourcesConesville Generating PlantConesville Generating Plant Unit 4 : CSP : 0966AEPGR 101/6 392 - OH Prod39200 - Transportation Equipment</v>
          </cell>
          <cell r="G4204" t="str">
            <v>Conesville Generating Plant</v>
          </cell>
          <cell r="H4204" t="str">
            <v>Coal</v>
          </cell>
          <cell r="I4204" t="str">
            <v>_Fully Exposed</v>
          </cell>
          <cell r="J4204" t="str">
            <v>No</v>
          </cell>
          <cell r="K4204" t="str">
            <v>Individual Worksheet</v>
          </cell>
        </row>
        <row r="4205">
          <cell r="F4205" t="str">
            <v>AEP - Generation ResourcesWaterford Generating PlantWaterford Generating Plant : CSP :  WTRFDAEPGR 101/6 397 - OH Prod39700 - Communication Equipment</v>
          </cell>
          <cell r="G4205" t="str">
            <v>Waterford Generating Plant</v>
          </cell>
          <cell r="H4205" t="str">
            <v>Gas</v>
          </cell>
          <cell r="I4205" t="str">
            <v>Other</v>
          </cell>
          <cell r="J4205" t="str">
            <v>No</v>
          </cell>
          <cell r="K4205" t="str">
            <v>Summary Worksheet</v>
          </cell>
        </row>
        <row r="4206">
          <cell r="F4206" t="str">
            <v>AEP - Generation ResourcesConesville Generating PlantConesville Generating Plant Units 5 &amp; 6 : CSP : 0066AEPGR 101/6 392 - CNVL OH Prd39200 - Transportation Equipment</v>
          </cell>
          <cell r="G4206" t="str">
            <v>Conesville Generating Plant</v>
          </cell>
          <cell r="H4206" t="str">
            <v>Coal</v>
          </cell>
          <cell r="I4206" t="str">
            <v>_Fully Exposed</v>
          </cell>
          <cell r="J4206" t="str">
            <v>No</v>
          </cell>
          <cell r="K4206" t="str">
            <v>Individual Worksheet</v>
          </cell>
        </row>
        <row r="4207">
          <cell r="F4207" t="str">
            <v>AEP - Generation ResourcesConesville Generating PlantConesville Generating Plant Units 5 &amp; 6 : CSP : 0066AEPGR 101/6 393 - OH Prod39300 - Stores Equipment</v>
          </cell>
          <cell r="G4207" t="str">
            <v>Conesville Generating Plant</v>
          </cell>
          <cell r="H4207" t="str">
            <v>Coal</v>
          </cell>
          <cell r="I4207" t="str">
            <v>_Fully Exposed</v>
          </cell>
          <cell r="J4207" t="str">
            <v>No</v>
          </cell>
          <cell r="K4207" t="str">
            <v>Individual Worksheet</v>
          </cell>
        </row>
        <row r="4208">
          <cell r="F4208" t="str">
            <v>AEP - Generation ResourcesConesville Generating PlantImpaired Conesville Generating Plant Units 5 &amp; 6 : CSP : 0066IMPAEPGR 101/6 390 - Imprd CNVL OH Prd39000 - Structures and Improvements</v>
          </cell>
          <cell r="G4208" t="str">
            <v>Conesville Generating Plant</v>
          </cell>
          <cell r="H4208" t="str">
            <v>Coal</v>
          </cell>
          <cell r="I4208" t="str">
            <v>_Fully Exposed</v>
          </cell>
          <cell r="J4208" t="str">
            <v>No</v>
          </cell>
          <cell r="K4208" t="str">
            <v>Individual Worksheet</v>
          </cell>
        </row>
        <row r="4209">
          <cell r="F4209" t="str">
            <v>AEP - Generation ResourcesConesville Generating PlantConesville Generating Plant Units 5 &amp; 6 : CSP : 0066AEPGR 101/6 390 - OH Prod39000 - Structures and Improvements</v>
          </cell>
          <cell r="G4209" t="str">
            <v>Conesville Generating Plant</v>
          </cell>
          <cell r="H4209" t="str">
            <v>Coal</v>
          </cell>
          <cell r="I4209" t="str">
            <v>_Fully Exposed</v>
          </cell>
          <cell r="J4209" t="str">
            <v>No</v>
          </cell>
          <cell r="K4209" t="str">
            <v>Individual Worksheet</v>
          </cell>
        </row>
        <row r="4210">
          <cell r="F4210" t="str">
            <v>AEP - Generation ResourcesConesville Generating PlantConesville Generating Plant Units 5 &amp; 6 : CSP : 0066AEPGR 101/6 397 - OH Prod39700 - Communication Equipment</v>
          </cell>
          <cell r="G4210" t="str">
            <v>Conesville Generating Plant</v>
          </cell>
          <cell r="H4210" t="str">
            <v>Coal</v>
          </cell>
          <cell r="I4210" t="str">
            <v>_Fully Exposed</v>
          </cell>
          <cell r="J4210" t="str">
            <v>No</v>
          </cell>
          <cell r="K4210" t="str">
            <v>Individual Worksheet</v>
          </cell>
        </row>
        <row r="4211">
          <cell r="F4211" t="str">
            <v>AEP - Generation ResourcesConesville Generating PlantConesville Generating Plant Units 5 &amp; 6 : CSP : 0066AEPGR 101/6 398 - OH Prod39800 - Miscellaneous Equipment</v>
          </cell>
          <cell r="G4211" t="str">
            <v>Conesville Generating Plant</v>
          </cell>
          <cell r="H4211" t="str">
            <v>Coal</v>
          </cell>
          <cell r="I4211" t="str">
            <v>_Fully Exposed</v>
          </cell>
          <cell r="J4211" t="str">
            <v>No</v>
          </cell>
          <cell r="K4211" t="str">
            <v>Individual Worksheet</v>
          </cell>
        </row>
        <row r="4212">
          <cell r="F4212" t="str">
            <v>AEP - Generation ResourcesConesville Generating PlantConesville Generating Plant Units 5 &amp; 6 : CSP : 0066AEPGR 101/6 394 - OH Prod39400 - Tools</v>
          </cell>
          <cell r="G4212" t="str">
            <v>Conesville Generating Plant</v>
          </cell>
          <cell r="H4212" t="str">
            <v>Coal</v>
          </cell>
          <cell r="I4212" t="str">
            <v>_Fully Exposed</v>
          </cell>
          <cell r="J4212" t="str">
            <v>No</v>
          </cell>
          <cell r="K4212" t="str">
            <v>Individual Worksheet</v>
          </cell>
        </row>
        <row r="4213">
          <cell r="F4213" t="str">
            <v>AEP - Generation ResourcesConesville Generating PlantConesville Generating Plant Units 5 &amp; 6 : CSP : 0066AEPGR 101/6 392 - OH Prod39200 - Transportation Equipment</v>
          </cell>
          <cell r="G4213" t="str">
            <v>Conesville Generating Plant</v>
          </cell>
          <cell r="H4213" t="str">
            <v>Coal</v>
          </cell>
          <cell r="I4213" t="str">
            <v>_Fully Exposed</v>
          </cell>
          <cell r="J4213" t="str">
            <v>No</v>
          </cell>
          <cell r="K4213" t="str">
            <v>Individual Worksheet</v>
          </cell>
        </row>
        <row r="4214">
          <cell r="F4214" t="str">
            <v>AEP - Generation ResourcesGavin Generating PlantGavin Generating Plant Unit Nos.1&amp;2, excluding FGD : OPCo : 8200AEPGR 101/6 392 - OH Prod39200 - Transportation Equipment</v>
          </cell>
          <cell r="G4214" t="str">
            <v>Gavin Generating Plant</v>
          </cell>
          <cell r="H4214" t="str">
            <v>Coal</v>
          </cell>
          <cell r="I4214" t="str">
            <v>Least Exposed</v>
          </cell>
          <cell r="J4214" t="str">
            <v>No</v>
          </cell>
          <cell r="K4214" t="str">
            <v>Summary Worksheet</v>
          </cell>
        </row>
        <row r="4215">
          <cell r="F4215" t="str">
            <v>AEP - Generation ResourcesConesville Generating PlantConesville Generating Plant Unit 4 : CSP : 0966AEPGR None Prod39215 - Transportation Equip-CCD</v>
          </cell>
          <cell r="G4215" t="str">
            <v>Conesville Generating Plant</v>
          </cell>
          <cell r="H4215" t="str">
            <v>Coal</v>
          </cell>
          <cell r="I4215" t="str">
            <v>_Fully Exposed</v>
          </cell>
          <cell r="J4215" t="str">
            <v>No</v>
          </cell>
          <cell r="K4215" t="str">
            <v>Individual Worksheet</v>
          </cell>
        </row>
        <row r="4216">
          <cell r="F4216" t="str">
            <v>AEP - Generation ResourcesGavin Generating PlantGavin Generating Plant Unit Nos.1&amp;2, excluding FGD : OPCo : 8200AEPGR 101/6 393 - OH Prod39300 - Stores Equipment</v>
          </cell>
          <cell r="G4216" t="str">
            <v>Gavin Generating Plant</v>
          </cell>
          <cell r="H4216" t="str">
            <v>Coal</v>
          </cell>
          <cell r="I4216" t="str">
            <v>Least Exposed</v>
          </cell>
          <cell r="J4216" t="str">
            <v>No</v>
          </cell>
          <cell r="K4216" t="str">
            <v>Summary Worksheet</v>
          </cell>
        </row>
        <row r="4217">
          <cell r="F4217" t="str">
            <v>AEP - Generation ResourcesWaterford Generating PlantWaterford Generating Plant : CSP :  WTRFDAEPGR 101/6 393 - OH Prod39300 - Stores Equipment</v>
          </cell>
          <cell r="G4217" t="str">
            <v>Waterford Generating Plant</v>
          </cell>
          <cell r="H4217" t="str">
            <v>Gas</v>
          </cell>
          <cell r="I4217" t="str">
            <v>Other</v>
          </cell>
          <cell r="J4217" t="str">
            <v>No</v>
          </cell>
          <cell r="K4217" t="str">
            <v>Summary Worksheet</v>
          </cell>
        </row>
        <row r="4218">
          <cell r="F4218" t="str">
            <v>AEP - Generation ResourcesPicway Generating PlantPicway Generating Plant : CSP : 0018AEPGR 101/6 393 Picway Prod39300 - Stores Equipment</v>
          </cell>
          <cell r="G4218" t="str">
            <v>Picway Generating Plant</v>
          </cell>
          <cell r="H4218" t="str">
            <v>Coal</v>
          </cell>
          <cell r="I4218" t="str">
            <v>_Fully Exposed</v>
          </cell>
          <cell r="J4218" t="str">
            <v>No</v>
          </cell>
          <cell r="K4218" t="str">
            <v>Individual Worksheet</v>
          </cell>
        </row>
        <row r="4219">
          <cell r="F4219" t="str">
            <v>AEP - Generation ResourcesGen Plant Equip-OH, OPCoOhio General Plant Equipment : OPCo : 3999AEPGR 101/6 393 - OH Prod39300 - Stores Equipment</v>
          </cell>
          <cell r="G4219" t="str">
            <v>Gen Plant Equip-OH, OPCo</v>
          </cell>
          <cell r="H4219" t="str">
            <v>-</v>
          </cell>
          <cell r="I4219" t="str">
            <v>-</v>
          </cell>
          <cell r="J4219" t="str">
            <v>No</v>
          </cell>
          <cell r="K4219" t="str">
            <v>Do Not Include</v>
          </cell>
        </row>
        <row r="4220">
          <cell r="F4220" t="str">
            <v>AEP - Generation ResourcesPhilip Sporn Generating PlantPhilip Sporn Generating Plant Units 1 - 4 : APCo : 0750 / OPCo : 7500AEPGR 101/6 393 - Sporn U2&amp;439300 - Stores Equipment</v>
          </cell>
          <cell r="G4220" t="str">
            <v>Philip Sporn Generating Plant</v>
          </cell>
          <cell r="H4220" t="str">
            <v>Coal</v>
          </cell>
          <cell r="I4220" t="str">
            <v>_Fully Exposed</v>
          </cell>
          <cell r="J4220" t="str">
            <v>No</v>
          </cell>
          <cell r="K4220" t="str">
            <v>Individual Worksheet</v>
          </cell>
        </row>
        <row r="4221">
          <cell r="F4221" t="str">
            <v>AEP - Generation ResourcesConesville Generating PlantConesville Generating Plant Units 5 &amp; 6 : CSP : 0066AEPGR 101/6 393 - CNVL OH Prod39300 - Stores Equipment</v>
          </cell>
          <cell r="G4221" t="str">
            <v>Conesville Generating Plant</v>
          </cell>
          <cell r="H4221" t="str">
            <v>Coal</v>
          </cell>
          <cell r="I4221" t="str">
            <v>_Fully Exposed</v>
          </cell>
          <cell r="J4221" t="str">
            <v>No</v>
          </cell>
          <cell r="K4221" t="str">
            <v>Individual Worksheet</v>
          </cell>
        </row>
        <row r="4222">
          <cell r="F4222" t="str">
            <v>AEP - Generation ResourcesPicway Generating PlantPicway Generating Plant : CSP : 0018AEPGR 101/6 394 Picway Prod39400 - Tools</v>
          </cell>
          <cell r="G4222" t="str">
            <v>Picway Generating Plant</v>
          </cell>
          <cell r="H4222" t="str">
            <v>Coal</v>
          </cell>
          <cell r="I4222" t="str">
            <v>_Fully Exposed</v>
          </cell>
          <cell r="J4222" t="str">
            <v>No</v>
          </cell>
          <cell r="K4222" t="str">
            <v>Individual Worksheet</v>
          </cell>
        </row>
        <row r="4223">
          <cell r="F4223" t="str">
            <v>AEP - Generation ResourcesGen Plant Equip-OH, OPCoOhio General Plant Equipment : OPCo : 3999AEPGR 101/6 394 - OH Prod39400 - Tools</v>
          </cell>
          <cell r="G4223" t="str">
            <v>Gen Plant Equip-OH, OPCo</v>
          </cell>
          <cell r="H4223" t="str">
            <v>-</v>
          </cell>
          <cell r="I4223" t="str">
            <v>-</v>
          </cell>
          <cell r="J4223" t="str">
            <v>No</v>
          </cell>
          <cell r="K4223" t="str">
            <v>Do Not Include</v>
          </cell>
        </row>
        <row r="4224">
          <cell r="F4224" t="str">
            <v>AEP - Generation ResourcesMuskingum Generating PlantMuskingum Generating Plant Unit Nos.1-4 : OPCo : 7100AEPGR 101/6 394 - Musk U1-439400 - Tools</v>
          </cell>
          <cell r="G4224" t="str">
            <v>Muskingum Generating Plant</v>
          </cell>
          <cell r="H4224" t="str">
            <v>Coal</v>
          </cell>
          <cell r="I4224" t="str">
            <v>_Fully Exposed</v>
          </cell>
          <cell r="J4224" t="str">
            <v>No</v>
          </cell>
          <cell r="K4224" t="str">
            <v>Individual Worksheet</v>
          </cell>
        </row>
        <row r="4225">
          <cell r="F4225" t="str">
            <v>AEP - Generation ResourcesGen Plant Equip-OH, OPCoOhio General Plant Equipment : OPCo : 3999AEPGR 101/6 395 - OH Prod39500 - Laboratory Equipment</v>
          </cell>
          <cell r="G4225" t="str">
            <v>Gen Plant Equip-OH, OPCo</v>
          </cell>
          <cell r="H4225" t="str">
            <v>-</v>
          </cell>
          <cell r="I4225" t="str">
            <v>-</v>
          </cell>
          <cell r="J4225" t="str">
            <v>No</v>
          </cell>
          <cell r="K4225" t="str">
            <v>Do Not Include</v>
          </cell>
        </row>
        <row r="4226">
          <cell r="F4226" t="str">
            <v>AEP - Generation ResourcesMuskingum Generating PlantMuskingum Generating Plant Unit Nos.1-4 : OPCo : 7100AEPGR 101/6 395 - Musk U1-439500 - Laboratory Equipment</v>
          </cell>
          <cell r="G4226" t="str">
            <v>Muskingum Generating Plant</v>
          </cell>
          <cell r="H4226" t="str">
            <v>Coal</v>
          </cell>
          <cell r="I4226" t="str">
            <v>_Fully Exposed</v>
          </cell>
          <cell r="J4226" t="str">
            <v>No</v>
          </cell>
          <cell r="K4226" t="str">
            <v>Individual Worksheet</v>
          </cell>
        </row>
        <row r="4227">
          <cell r="F4227" t="str">
            <v>AEP - Generation ResourcesGen Plant Equip-OH, OPCoOhio General Plant Equipment : OPCo : 3999AEPGR 101/6 396 - OH Prod39600 - Power Operated Equipment</v>
          </cell>
          <cell r="G4227" t="str">
            <v>Gen Plant Equip-OH, OPCo</v>
          </cell>
          <cell r="H4227" t="str">
            <v>-</v>
          </cell>
          <cell r="I4227" t="str">
            <v>-</v>
          </cell>
          <cell r="J4227" t="str">
            <v>No</v>
          </cell>
          <cell r="K4227" t="str">
            <v>Do Not Include</v>
          </cell>
        </row>
        <row r="4228">
          <cell r="F4228" t="str">
            <v>AEP - Generation ResourcesMuskingum Generating PlantMuskingum Generating Plant Unit Nos.1-4 : OPCo : 7100AEPGR 101/6 396 - Musk U1-439600 - Power Operated Equipment</v>
          </cell>
          <cell r="G4228" t="str">
            <v>Muskingum Generating Plant</v>
          </cell>
          <cell r="H4228" t="str">
            <v>Coal</v>
          </cell>
          <cell r="I4228" t="str">
            <v>_Fully Exposed</v>
          </cell>
          <cell r="J4228" t="str">
            <v>No</v>
          </cell>
          <cell r="K4228" t="str">
            <v>Individual Worksheet</v>
          </cell>
        </row>
        <row r="4229">
          <cell r="F4229" t="str">
            <v>AEP - Generation ResourcesPicway Generating PlantPicway Generating Plant : CSP : 0018AEPGR 101/6 397 Picway Prod39700 - Communication Equipment</v>
          </cell>
          <cell r="G4229" t="str">
            <v>Picway Generating Plant</v>
          </cell>
          <cell r="H4229" t="str">
            <v>Coal</v>
          </cell>
          <cell r="I4229" t="str">
            <v>_Fully Exposed</v>
          </cell>
          <cell r="J4229" t="str">
            <v>No</v>
          </cell>
          <cell r="K4229" t="str">
            <v>Individual Worksheet</v>
          </cell>
        </row>
        <row r="4230">
          <cell r="F4230" t="str">
            <v>AEP - Generation ResourcesMuskingum Generating PlantMuskingum Generating Plant Unit Nos.1-4 : OPCo : 7100AEPGR 101/6 397 - Musk U1-439700 - Communication Equipment</v>
          </cell>
          <cell r="G4230" t="str">
            <v>Muskingum Generating Plant</v>
          </cell>
          <cell r="H4230" t="str">
            <v>Coal</v>
          </cell>
          <cell r="I4230" t="str">
            <v>_Fully Exposed</v>
          </cell>
          <cell r="J4230" t="str">
            <v>No</v>
          </cell>
          <cell r="K4230" t="str">
            <v>Individual Worksheet</v>
          </cell>
        </row>
        <row r="4231">
          <cell r="F4231" t="str">
            <v>AEP - Generation ResourcesMone Plant Mone Plant : OPCo : 8400AEPGR 101/6 397 - Mone Plant39700 - Communication Equipment</v>
          </cell>
          <cell r="G4231" t="str">
            <v>Mone Gernerating Plant</v>
          </cell>
          <cell r="H4231" t="str">
            <v>-</v>
          </cell>
          <cell r="I4231" t="str">
            <v>-</v>
          </cell>
          <cell r="J4231" t="str">
            <v>No</v>
          </cell>
          <cell r="K4231" t="str">
            <v>Do Not Include</v>
          </cell>
        </row>
        <row r="4232">
          <cell r="F4232" t="str">
            <v>AEP - Generation ResourcesMone Plant Mone Plant : OPCo : 8400AEPGR 101/6 397 - OH Prod39700 - Communication Equipment</v>
          </cell>
          <cell r="G4232" t="str">
            <v>Mone Gernerating Plant</v>
          </cell>
          <cell r="H4232" t="str">
            <v>-</v>
          </cell>
          <cell r="I4232" t="str">
            <v>-</v>
          </cell>
          <cell r="J4232" t="str">
            <v>No</v>
          </cell>
          <cell r="K4232" t="str">
            <v>Do Not Include</v>
          </cell>
        </row>
        <row r="4233">
          <cell r="F4233" t="str">
            <v>AEP - Generation ResourcesKammer Generating PlantKammer Generating Plant Unit Nos.1-3 : OPCo : 7600AEPGR 101/6 397 - Kammer WV39700 - Communication Equipment</v>
          </cell>
          <cell r="G4233" t="str">
            <v>Kammer Generating Plant</v>
          </cell>
          <cell r="H4233" t="str">
            <v>Coal</v>
          </cell>
          <cell r="I4233" t="str">
            <v>_Fully Exposed</v>
          </cell>
          <cell r="J4233" t="str">
            <v>No</v>
          </cell>
          <cell r="K4233" t="str">
            <v>Individual Worksheet</v>
          </cell>
        </row>
        <row r="4234">
          <cell r="F4234" t="str">
            <v>AEP - Generation ResourcesGen Plant Equip-OH, OPCoOhio General Plant Equipment : OPCo : 3999AEPGR 101/6 397 - OH Prod39700 - Communication Equipment</v>
          </cell>
          <cell r="G4234" t="str">
            <v>Gen Plant Equip-OH, OPCo</v>
          </cell>
          <cell r="H4234" t="str">
            <v>-</v>
          </cell>
          <cell r="I4234" t="str">
            <v>-</v>
          </cell>
          <cell r="J4234" t="str">
            <v>No</v>
          </cell>
          <cell r="K4234" t="str">
            <v>Do Not Include</v>
          </cell>
        </row>
        <row r="4235">
          <cell r="F4235" t="str">
            <v>AEP - Generation ResourcesTransmission Subs 138KV-OH, CSPDelaware 138KV Substation : CSP : 0240AEPGR 101/6 397 - OH Prod39700 - Communication Equipment</v>
          </cell>
          <cell r="G4235" t="str">
            <v>Transmission Subs 138KV-OH, CSP</v>
          </cell>
          <cell r="H4235" t="str">
            <v>-</v>
          </cell>
          <cell r="I4235" t="str">
            <v>-</v>
          </cell>
          <cell r="J4235" t="str">
            <v>No</v>
          </cell>
          <cell r="K4235" t="str">
            <v>Do Not Include</v>
          </cell>
        </row>
        <row r="4236">
          <cell r="F4236" t="str">
            <v>AEP - Generation ResourcesPhilip Sporn Generating PlantPhilip Sporn Generating Plant Units 1 - 4 : APCo : 0750 / OPCo : 7500AEPGR 101/6 397 - Sporn U2&amp;439700 - Communication Equipment</v>
          </cell>
          <cell r="G4236" t="str">
            <v>Philip Sporn Generating Plant</v>
          </cell>
          <cell r="H4236" t="str">
            <v>Coal</v>
          </cell>
          <cell r="I4236" t="str">
            <v>_Fully Exposed</v>
          </cell>
          <cell r="J4236" t="str">
            <v>No</v>
          </cell>
          <cell r="K4236" t="str">
            <v>Individual Worksheet</v>
          </cell>
        </row>
        <row r="4237">
          <cell r="F4237" t="str">
            <v>AEP - Generation ResourcesCardinal Generating PlantCardinal Generating Plant : 07/34 : 7800AEPGR 101/6 397 - OH Prod39700 - Communication Equipment</v>
          </cell>
          <cell r="G4237" t="str">
            <v>Cardinal Generating Plant</v>
          </cell>
          <cell r="H4237" t="str">
            <v>Coal</v>
          </cell>
          <cell r="I4237" t="str">
            <v>Least Exposed</v>
          </cell>
          <cell r="J4237" t="str">
            <v>No</v>
          </cell>
          <cell r="K4237" t="str">
            <v>Summary Worksheet</v>
          </cell>
        </row>
        <row r="4238">
          <cell r="F4238" t="str">
            <v>AEP - Generation ResourcesDarby Generating PlantDarby Generating Plant : CSP : DRBGPAEPGR 101/6 397 - OH Prod39700 - Communication Equipment</v>
          </cell>
          <cell r="G4238" t="str">
            <v>Darby Generating Plant</v>
          </cell>
          <cell r="H4238" t="str">
            <v>Gas</v>
          </cell>
          <cell r="I4238" t="str">
            <v>Other</v>
          </cell>
          <cell r="J4238" t="str">
            <v>No</v>
          </cell>
          <cell r="K4238" t="str">
            <v>Summary Worksheet</v>
          </cell>
        </row>
        <row r="4239">
          <cell r="F4239" t="str">
            <v>AEP - Generation ResourcesGen Plant Equip-OH, OPCoOhio General Plant Equipment : OPCo : 3999AEPGR 101/6 398 - OH Prod39800 - Miscellaneous Equipment</v>
          </cell>
          <cell r="G4239" t="str">
            <v>Gen Plant Equip-OH, OPCo</v>
          </cell>
          <cell r="H4239" t="str">
            <v>-</v>
          </cell>
          <cell r="I4239" t="str">
            <v>-</v>
          </cell>
          <cell r="J4239" t="str">
            <v>No</v>
          </cell>
          <cell r="K4239" t="str">
            <v>Do Not Include</v>
          </cell>
        </row>
        <row r="4240">
          <cell r="F4240" t="str">
            <v>AEP - Generation ResourcesGen Plant Equip-WV, OPCoWest Virginia General Plant Equipment : OPCo : 3994AEPGR 101/6 398 - WV Prod39800 - Miscellaneous Equipment</v>
          </cell>
          <cell r="G4240" t="str">
            <v>Gen Plant Equip-WV, OPCo</v>
          </cell>
          <cell r="H4240" t="str">
            <v>-</v>
          </cell>
          <cell r="I4240" t="str">
            <v>-</v>
          </cell>
          <cell r="J4240" t="str">
            <v>No</v>
          </cell>
          <cell r="K4240" t="str">
            <v>Do Not Include</v>
          </cell>
        </row>
        <row r="4241">
          <cell r="F4241" t="str">
            <v>AEP - Generation ResourcesGen Plant Equip-IL, OPCoIllinois General Plant Equipment : OPCo : 3998AEPGR 101/6 398 - IL Prod39800 - Miscellaneous Equipment</v>
          </cell>
          <cell r="G4241" t="str">
            <v>Gen Plant Equip-IL, OPCo</v>
          </cell>
          <cell r="H4241" t="str">
            <v>-</v>
          </cell>
          <cell r="I4241" t="str">
            <v>-</v>
          </cell>
          <cell r="J4241" t="str">
            <v>No</v>
          </cell>
          <cell r="K4241" t="str">
            <v>Do Not Include</v>
          </cell>
        </row>
        <row r="4242">
          <cell r="F4242" t="str">
            <v>AEP - Generation ResourcesGavin Generating PlantGavin Generating Plant Unit Nos.1&amp;2, excluding FGD : OPCo : 8200AEPGR None Prod39800 - Miscellaneous Equipment</v>
          </cell>
          <cell r="G4242" t="str">
            <v>Gavin Generating Plant</v>
          </cell>
          <cell r="H4242" t="str">
            <v>Coal</v>
          </cell>
          <cell r="I4242" t="str">
            <v>Least Exposed</v>
          </cell>
          <cell r="J4242" t="str">
            <v>No</v>
          </cell>
          <cell r="K4242" t="str">
            <v>Summary Worksheet</v>
          </cell>
        </row>
        <row r="4243">
          <cell r="F4243" t="str">
            <v>AEP - Generation ResourcesPicway Generating PlantPicway Generating Plant : CSP : 0018AEPGR 101/6 398 Picway Prod39800 - Miscellaneous Equipment</v>
          </cell>
          <cell r="G4243" t="str">
            <v>Picway Generating Plant</v>
          </cell>
          <cell r="H4243" t="str">
            <v>Coal</v>
          </cell>
          <cell r="I4243" t="str">
            <v>_Fully Exposed</v>
          </cell>
          <cell r="J4243" t="str">
            <v>No</v>
          </cell>
          <cell r="K4243" t="str">
            <v>Individual Worksheet</v>
          </cell>
        </row>
        <row r="4244">
          <cell r="F4244" t="str">
            <v>AEP - Generation ResourcesGavin Generating PlantGavin Generating Plant Unit Nos.1&amp;2, excluding FGD : OPCo : 8200AEPGR 101/6 398 - OH Prod39800 - Miscellaneous Equipment</v>
          </cell>
          <cell r="G4244" t="str">
            <v>Gavin Generating Plant</v>
          </cell>
          <cell r="H4244" t="str">
            <v>Coal</v>
          </cell>
          <cell r="I4244" t="str">
            <v>Least Exposed</v>
          </cell>
          <cell r="J4244" t="str">
            <v>No</v>
          </cell>
          <cell r="K4244" t="str">
            <v>Summary Worksheet</v>
          </cell>
        </row>
        <row r="4245">
          <cell r="F4245" t="str">
            <v>AEP - Generation ResourcesMisc Nonutility Assets-OH, OPCoMuskingum Mine/Cumberland Coal Field-Coal : OPCo : 9284AEPGR 101/6 399 Muskingum Conv Land39900 - Other Property - Land</v>
          </cell>
          <cell r="G4245" t="str">
            <v>Other Tangible Property-OH, OPCo</v>
          </cell>
          <cell r="H4245" t="str">
            <v>-</v>
          </cell>
          <cell r="I4245" t="str">
            <v>-</v>
          </cell>
          <cell r="J4245" t="str">
            <v>No</v>
          </cell>
          <cell r="K4245" t="str">
            <v>Do Not Include</v>
          </cell>
        </row>
        <row r="4246">
          <cell r="F4246" t="str">
            <v>AEP - Generation ResourcesOther Tangible Property-OH, OPCoTidd Coal and Coal Rights : OPCo : 9923AEPGR 101/6 399 Muskingum Conv Land39900 - Other Property - Land</v>
          </cell>
          <cell r="G4246" t="str">
            <v>Other Tangible Property-OH, OPCo</v>
          </cell>
          <cell r="H4246" t="str">
            <v>-</v>
          </cell>
          <cell r="I4246" t="str">
            <v>-</v>
          </cell>
          <cell r="J4246" t="str">
            <v>No</v>
          </cell>
          <cell r="K4246" t="str">
            <v>Do Not Include</v>
          </cell>
        </row>
        <row r="4247">
          <cell r="F4247" t="str">
            <v>AEP - Generation ResourcesOther Tangible Property-OH, OPCoMuskingum Mine - Conveyor Land Rights : OPCo : 9921AEPGR 101/6 399 Non-Depr Prod39910 - Oth Property - Land Rights</v>
          </cell>
          <cell r="G4247" t="str">
            <v>Other Tangible Property-OH, OPCo</v>
          </cell>
          <cell r="H4247" t="str">
            <v>-</v>
          </cell>
          <cell r="I4247" t="str">
            <v>-</v>
          </cell>
          <cell r="J4247" t="str">
            <v>No</v>
          </cell>
          <cell r="K4247" t="str">
            <v>Do Not Include</v>
          </cell>
        </row>
        <row r="4248">
          <cell r="F4248" t="str">
            <v>AEP - Generation ResourcesOther Tangible Property-OH, OPCoTidd Coal and Coal Rights - Accumulated Depletion : OPCo : 9924AEPGR 101/6 399 Non-Depr Prod39910 - Oth Property - Land Rights</v>
          </cell>
          <cell r="G4248" t="str">
            <v>Other Tangible Property-OH, OPCo</v>
          </cell>
          <cell r="H4248" t="str">
            <v>-</v>
          </cell>
          <cell r="I4248" t="str">
            <v>-</v>
          </cell>
          <cell r="J4248" t="str">
            <v>No</v>
          </cell>
          <cell r="K4248" t="str">
            <v>Do Not Include</v>
          </cell>
        </row>
        <row r="4249">
          <cell r="F4249" t="str">
            <v>AEP - Generation ResourcesOther Tangible Property-OH, OPCoTidd Coal and Coal Rights : OPCo : 9923AEPGR 101/6 399 Non-Depr Prod39910 - Oth Property - Land Rights</v>
          </cell>
          <cell r="G4249" t="str">
            <v>Other Tangible Property-OH, OPCo</v>
          </cell>
          <cell r="H4249" t="str">
            <v>-</v>
          </cell>
          <cell r="I4249" t="str">
            <v>-</v>
          </cell>
          <cell r="J4249" t="str">
            <v>No</v>
          </cell>
          <cell r="K4249" t="str">
            <v>Do Not Include</v>
          </cell>
        </row>
        <row r="4250">
          <cell r="F4250" t="str">
            <v>AEP - Generation ResourcesOther Tangible Property-OH, OPCoSystem Coal Exploration Equipment : OPCo : 9902AEPGR 101/6 399 Leasehold Prod39930 - Other Tangible Property</v>
          </cell>
          <cell r="G4250" t="str">
            <v>Other Tangible Property-OH, OPCo</v>
          </cell>
          <cell r="H4250" t="str">
            <v>-</v>
          </cell>
          <cell r="I4250" t="str">
            <v>-</v>
          </cell>
          <cell r="J4250" t="str">
            <v>No</v>
          </cell>
          <cell r="K4250" t="str">
            <v>Do Not Include</v>
          </cell>
        </row>
        <row r="4251">
          <cell r="F4251" t="str">
            <v>AEP - Generation ResourcesDarby Generating PlantDarby Generating Plant : CSP : DRBGPAEPGR 101/6 391 - OH Prod39100 - Office Furniture, Equipment</v>
          </cell>
          <cell r="G4251" t="str">
            <v>Darby Generating Plant</v>
          </cell>
          <cell r="H4251" t="str">
            <v>Gas</v>
          </cell>
          <cell r="I4251" t="str">
            <v>Other</v>
          </cell>
          <cell r="J4251" t="str">
            <v>No</v>
          </cell>
          <cell r="K4251" t="str">
            <v>Summary Worksheet</v>
          </cell>
        </row>
        <row r="4252">
          <cell r="F4252" t="str">
            <v>AEP - Generation ResourcesGavin Generating PlantGavin Generating Plant Unit Nos.1&amp;2, excluding FGD : OPCo : 8200AEPGR 101/6 397 - OH Prod39700 - Communication Equipment</v>
          </cell>
          <cell r="G4252" t="str">
            <v>Gavin Generating Plant</v>
          </cell>
          <cell r="H4252" t="str">
            <v>Coal</v>
          </cell>
          <cell r="I4252" t="str">
            <v>Least Exposed</v>
          </cell>
          <cell r="J4252" t="str">
            <v>No</v>
          </cell>
          <cell r="K4252" t="str">
            <v>Summary Worksheet</v>
          </cell>
        </row>
        <row r="4253">
          <cell r="F4253" t="str">
            <v>AEP - Generation ResourcesRacine Hydro PlantImpaired Racine Hydro Plant Unit Nos.1&amp;2 : OPCo : 7300IMPAEPGR 101/6 302 Racine IMPAIRED30200 - Franchises and Consents</v>
          </cell>
          <cell r="G4253" t="str">
            <v>Racine Hydro Plant</v>
          </cell>
          <cell r="H4253" t="str">
            <v>Hydro</v>
          </cell>
          <cell r="I4253" t="str">
            <v>Other - Not Exposed</v>
          </cell>
          <cell r="J4253" t="str">
            <v>No</v>
          </cell>
          <cell r="K4253" t="str">
            <v>Summary Worksheet</v>
          </cell>
        </row>
        <row r="4254">
          <cell r="F4254" t="str">
            <v>AEP - Generation ResourcesRacine Hydro PlantCapitalized Software - Dell - Racine Hydro : OPCo : 7300DELLAEPGR 101/6 303 Dell Lease - Racine30300 - Intangible Property</v>
          </cell>
          <cell r="G4254" t="str">
            <v>Racine Hydro Plant</v>
          </cell>
          <cell r="H4254" t="str">
            <v>-</v>
          </cell>
          <cell r="I4254" t="str">
            <v>-</v>
          </cell>
          <cell r="J4254" t="str">
            <v>No</v>
          </cell>
          <cell r="K4254" t="str">
            <v>Do Not Include</v>
          </cell>
        </row>
        <row r="4255">
          <cell r="F4255" t="str">
            <v>AEP - Generation ResourcesRacine Hydro PlantImpaired Capitalized Software - Dell - Racine Hydro : OPCo : 7300DELLIMPAEPGR 101/6 303 Dell Racine IMPAR30300 - Intangible Property</v>
          </cell>
          <cell r="G4255" t="str">
            <v>Racine Hydro Plant</v>
          </cell>
          <cell r="H4255" t="str">
            <v>-</v>
          </cell>
          <cell r="I4255" t="str">
            <v>-</v>
          </cell>
          <cell r="J4255" t="str">
            <v>No</v>
          </cell>
          <cell r="K4255" t="str">
            <v>Do Not Include</v>
          </cell>
        </row>
        <row r="4256">
          <cell r="F4256" t="str">
            <v>AEP - Generation ResourcesRacine Hydro PlantImpaired Racine Hydro Plant Unit Nos.1&amp;2 : OPCo : 7300IMPAEPGR 101/6 303 Cap Soft Racine IMP30300 - Intangible Property</v>
          </cell>
          <cell r="G4256" t="str">
            <v>Racine Hydro Plant</v>
          </cell>
          <cell r="H4256" t="str">
            <v>-</v>
          </cell>
          <cell r="I4256" t="str">
            <v>-</v>
          </cell>
          <cell r="J4256" t="str">
            <v>No</v>
          </cell>
          <cell r="K4256" t="str">
            <v>Do Not Include</v>
          </cell>
        </row>
        <row r="4257">
          <cell r="F4257" t="str">
            <v>AEP - Generation ResourcesRacine Hydro PlantImpaired Capitalized Software - Oracle - Racine Hydro : OPCo : 7300ORAIMPAEPGR 101/6 303 Oracle Racine IMPAR30300 - Intangible Property</v>
          </cell>
          <cell r="G4257" t="str">
            <v>Racine Hydro Plant</v>
          </cell>
          <cell r="H4257" t="str">
            <v>-</v>
          </cell>
          <cell r="I4257" t="str">
            <v>-</v>
          </cell>
          <cell r="J4257" t="str">
            <v>No</v>
          </cell>
          <cell r="K4257" t="str">
            <v>Do Not Include</v>
          </cell>
        </row>
        <row r="4258">
          <cell r="F4258" t="str">
            <v>AEP - Generation ResourcesRacine Hydro PlantImpaired Racine Hydro Plant Unit Nos.1&amp;2 : OPCo : 7300IMPAEPGR 101/6 330 Racine IMP Non-Depr33000 - Land</v>
          </cell>
          <cell r="G4258" t="str">
            <v>Racine Hydro Plant</v>
          </cell>
          <cell r="H4258" t="str">
            <v>Hydro</v>
          </cell>
          <cell r="I4258" t="str">
            <v>Other - Not Exposed</v>
          </cell>
          <cell r="J4258" t="str">
            <v>Yes</v>
          </cell>
          <cell r="K4258" t="str">
            <v>Summary Worksheet</v>
          </cell>
        </row>
        <row r="4259">
          <cell r="F4259" t="str">
            <v>AEP - Generation ResourcesRacine Hydro PlantImpaired Racine Hydro Plant Unit Nos.1&amp;2 : OPCo : 7300IMPAEPGR 101/6 331 Racine Hydro IMPAIR33100 - Structures and Improvements</v>
          </cell>
          <cell r="G4259" t="str">
            <v>Racine Hydro Plant</v>
          </cell>
          <cell r="H4259" t="str">
            <v>Hydro</v>
          </cell>
          <cell r="I4259" t="str">
            <v>Other - Not Exposed</v>
          </cell>
          <cell r="J4259" t="str">
            <v>No</v>
          </cell>
          <cell r="K4259" t="str">
            <v>Summary Worksheet</v>
          </cell>
        </row>
        <row r="4260">
          <cell r="F4260" t="str">
            <v>AEP - Generation ResourcesRacine Hydro PlantImpaired Racine Hydro Plant Unit Nos.1&amp;2 : OPCo : 7300IMPAEPGR 101/6 332 Racine Hydro IMPAIR33200 - Reservoirs, Dams &amp; Waterway</v>
          </cell>
          <cell r="G4260" t="str">
            <v>Racine Hydro Plant</v>
          </cell>
          <cell r="H4260" t="str">
            <v>Hydro</v>
          </cell>
          <cell r="I4260" t="str">
            <v>Other - Not Exposed</v>
          </cell>
          <cell r="J4260" t="str">
            <v>No</v>
          </cell>
          <cell r="K4260" t="str">
            <v>Summary Worksheet</v>
          </cell>
        </row>
        <row r="4261">
          <cell r="F4261" t="str">
            <v>AEP - Generation ResourcesRacine Hydro PlantImpaired Racine Hydro Plant Unit Nos.1&amp;2 : OPCo : 7300IMPAEPGR 101/6 333 Racine Hydro IMPAIR33300 - Water Wheels, Turbines, Gen</v>
          </cell>
          <cell r="G4261" t="str">
            <v>Racine Hydro Plant</v>
          </cell>
          <cell r="H4261" t="str">
            <v>Hydro</v>
          </cell>
          <cell r="I4261" t="str">
            <v>Other - Not Exposed</v>
          </cell>
          <cell r="J4261" t="str">
            <v>No</v>
          </cell>
          <cell r="K4261" t="str">
            <v>Summary Worksheet</v>
          </cell>
        </row>
        <row r="4262">
          <cell r="F4262" t="str">
            <v>AEP - Generation ResourcesRacine Hydro PlantImpaired Racine Hydro Plant Unit Nos.1&amp;2 : OPCo : 7300IMPAEPGR 101/6 334 Racine Hydro IMPAIR33400 - Accessory Electric Equipmnt</v>
          </cell>
          <cell r="G4262" t="str">
            <v>Racine Hydro Plant</v>
          </cell>
          <cell r="H4262" t="str">
            <v>Hydro</v>
          </cell>
          <cell r="I4262" t="str">
            <v>Other - Not Exposed</v>
          </cell>
          <cell r="J4262" t="str">
            <v>No</v>
          </cell>
          <cell r="K4262" t="str">
            <v>Summary Worksheet</v>
          </cell>
        </row>
        <row r="4263">
          <cell r="F4263" t="str">
            <v>AEP - Generation ResourcesRacine Hydro PlantImpaired Racine Hydro Plant Unit Nos.1&amp;2 : OPCo : 7300IMPAEPGR 101/6 335 Racine Hydro IMPAIR33500 - Misc Power Plant Equipment</v>
          </cell>
          <cell r="G4263" t="str">
            <v>Racine Hydro Plant</v>
          </cell>
          <cell r="H4263" t="str">
            <v>Hydro</v>
          </cell>
          <cell r="I4263" t="str">
            <v>Other - Not Exposed</v>
          </cell>
          <cell r="J4263" t="str">
            <v>No</v>
          </cell>
          <cell r="K4263" t="str">
            <v>Summary Worksheet</v>
          </cell>
        </row>
        <row r="4264">
          <cell r="F4264" t="str">
            <v>AEP - Generation ResourcesRacine Hydro PlantImpaired Racine Hydro Plant Unit Nos.1&amp;2 : OPCo : 7300IMPAEPGR 101/6 353 - Racine Hydro IMPR35300 - Station Equipment</v>
          </cell>
          <cell r="G4264" t="str">
            <v>Racine Hydro Plant</v>
          </cell>
          <cell r="H4264" t="str">
            <v>Hydro</v>
          </cell>
          <cell r="I4264" t="str">
            <v>Other - Not Exposed</v>
          </cell>
          <cell r="J4264" t="str">
            <v>No</v>
          </cell>
          <cell r="K4264" t="str">
            <v>Summary Worksheet</v>
          </cell>
        </row>
        <row r="4265">
          <cell r="F4265" t="str">
            <v>AEP - Generation ResourcesRacine Hydro PlantImpaired Racine Hydro Plant Unit Nos.1&amp;2 : OPCo : 7300IMPAEPGR 101/6 391 Racine Plant IMPAIR39100 - Office Furniture, Equipment</v>
          </cell>
          <cell r="G4265" t="str">
            <v>Racine Hydro Plant</v>
          </cell>
          <cell r="H4265" t="str">
            <v>Hydro</v>
          </cell>
          <cell r="I4265" t="str">
            <v>Other - Not Exposed</v>
          </cell>
          <cell r="J4265" t="str">
            <v>No</v>
          </cell>
          <cell r="K4265" t="str">
            <v>Summary Worksheet</v>
          </cell>
        </row>
        <row r="4266">
          <cell r="F4266" t="str">
            <v>AEP - Generation ResourcesRacine Hydro PlantImpaired Racine Hydro Plant Unit Nos.1&amp;2 : OPCo : 7300IMPAEPGR 101/6 393 Racine Plant IMPAIR39300 - Stores Equipment</v>
          </cell>
          <cell r="G4266" t="str">
            <v>Racine Hydro Plant</v>
          </cell>
          <cell r="H4266" t="str">
            <v>Hydro</v>
          </cell>
          <cell r="I4266" t="str">
            <v>Other - Not Exposed</v>
          </cell>
          <cell r="J4266" t="str">
            <v>No</v>
          </cell>
          <cell r="K4266" t="str">
            <v>Summary Worksheet</v>
          </cell>
        </row>
        <row r="4267">
          <cell r="F4267" t="str">
            <v>AEP - Generation ResourcesRacine Hydro PlantImpaired Racine Hydro Plant Unit Nos.1&amp;2 : OPCo : 7300IMPAEPGR 101/6 394 Racine Plant IMPAIR39400 - Tools</v>
          </cell>
          <cell r="G4267" t="str">
            <v>Racine Hydro Plant</v>
          </cell>
          <cell r="H4267" t="str">
            <v>Hydro</v>
          </cell>
          <cell r="I4267" t="str">
            <v>Other - Not Exposed</v>
          </cell>
          <cell r="J4267" t="str">
            <v>No</v>
          </cell>
          <cell r="K4267" t="str">
            <v>Summary Worksheet</v>
          </cell>
        </row>
        <row r="4268">
          <cell r="F4268" t="str">
            <v>AEP - Generation ResourcesRacine Hydro PlantImpaired Racine Hydro Plant Unit Nos.1&amp;2 : OPCo : 7300IMPAEPGR 101/6 395 Racine Plant IMPAIR39500 - Laboratory Equipment</v>
          </cell>
          <cell r="G4268" t="str">
            <v>Racine Hydro Plant</v>
          </cell>
          <cell r="H4268" t="str">
            <v>Hydro</v>
          </cell>
          <cell r="I4268" t="str">
            <v>Other - Not Exposed</v>
          </cell>
          <cell r="J4268" t="str">
            <v>No</v>
          </cell>
          <cell r="K4268" t="str">
            <v>Summary Worksheet</v>
          </cell>
        </row>
        <row r="4269">
          <cell r="F4269" t="str">
            <v>AEP - Generation ResourcesRacine Hydro PlantImpaired Racine Hydro Plant Unit Nos.1&amp;2 : OPCo : 7300IMPAEPGR 101/6 396 Racine Plant IMPAIR39600 - Power Operated Equipment</v>
          </cell>
          <cell r="G4269" t="str">
            <v>Racine Hydro Plant</v>
          </cell>
          <cell r="H4269" t="str">
            <v>Hydro</v>
          </cell>
          <cell r="I4269" t="str">
            <v>Other - Not Exposed</v>
          </cell>
          <cell r="J4269" t="str">
            <v>No</v>
          </cell>
          <cell r="K4269" t="str">
            <v>Summary Worksheet</v>
          </cell>
        </row>
        <row r="4270">
          <cell r="F4270" t="str">
            <v>AEP - Generation ResourcesRacine Hydro PlantImpaired Racine Hydro Plant Unit Nos.1&amp;2 : OPCo : 7300IMPAEPGR 101/6 397 Racine Plant IMPAIR39700 - Communication Equipment</v>
          </cell>
          <cell r="G4270" t="str">
            <v>Racine Hydro Plant</v>
          </cell>
          <cell r="H4270" t="str">
            <v>Hydro</v>
          </cell>
          <cell r="I4270" t="str">
            <v>Other - Not Exposed</v>
          </cell>
          <cell r="J4270" t="str">
            <v>No</v>
          </cell>
          <cell r="K4270" t="str">
            <v>Summary Worksheet</v>
          </cell>
        </row>
        <row r="4271">
          <cell r="F4271" t="str">
            <v>AEP - Generation ResourcesRacine Hydro PlantImpaired Racine Hydro Plant Unit Nos.1&amp;2 : OPCo : 7300IMPAEPGR 101/6 398 Racine Plant IMPAIR39800 - Miscellaneous Equipment</v>
          </cell>
          <cell r="G4271" t="str">
            <v>Racine Hydro Plant</v>
          </cell>
          <cell r="H4271" t="str">
            <v>Hydro</v>
          </cell>
          <cell r="I4271" t="str">
            <v>Other - Not Exposed</v>
          </cell>
          <cell r="J4271" t="str">
            <v>No</v>
          </cell>
          <cell r="K4271" t="str">
            <v>Summary Worksheet</v>
          </cell>
        </row>
        <row r="4272">
          <cell r="F4272" t="str">
            <v>AEP - Generation ResourcesRacine Hydro PlantRacine Hydro Plant Unit Nos.1&amp;2 : OPCo : 7300AEPGR 101/6 397 - OH Prod39700 - Communication Equipment</v>
          </cell>
          <cell r="G4272" t="str">
            <v>Racine Hydro Plant</v>
          </cell>
          <cell r="H4272" t="str">
            <v>Hydro</v>
          </cell>
          <cell r="I4272" t="str">
            <v>Other - Not Exposed</v>
          </cell>
          <cell r="J4272" t="str">
            <v>No</v>
          </cell>
          <cell r="K4272" t="str">
            <v>Summary Worksheet</v>
          </cell>
        </row>
        <row r="4273">
          <cell r="F4273" t="str">
            <v>AEP - Generation ResourcesConesville Generating PlantCapitalized Software - Oracle - Conesville U5&amp;6 : CSP : 0066ORAAEPGR 101/6 303 Oracle - CNVL 5630300 - Intangible Property</v>
          </cell>
          <cell r="G4273" t="str">
            <v>Conesville Generating Plant</v>
          </cell>
          <cell r="H4273" t="str">
            <v>-</v>
          </cell>
          <cell r="I4273" t="str">
            <v>-</v>
          </cell>
          <cell r="J4273" t="str">
            <v>No</v>
          </cell>
          <cell r="K4273" t="str">
            <v>Do Not Include</v>
          </cell>
        </row>
        <row r="4274">
          <cell r="F4274" t="str">
            <v>AEP - Generation ResourcesConesville Generating PlantCapitalized Software - Oracle - Conesville U4 : CSP : 0966ORAAEPGR 101/6 303 Oracle - CNVL U430300 - Intangible Property</v>
          </cell>
          <cell r="G4274" t="str">
            <v>Conesville Generating Plant</v>
          </cell>
          <cell r="H4274" t="str">
            <v>-</v>
          </cell>
          <cell r="I4274" t="str">
            <v>-</v>
          </cell>
          <cell r="J4274" t="str">
            <v>No</v>
          </cell>
          <cell r="K4274" t="str">
            <v>Do Not Include</v>
          </cell>
        </row>
        <row r="4275">
          <cell r="F4275" t="str">
            <v>AEP - Generation ResourcesConesville Generating PlantCapitalized Software - Dell - Conesville U4 : CSP : 0966DELLAEPGR 101/6 303 Dell Lease - CNVL 430300 - Intangible Property</v>
          </cell>
          <cell r="G4275" t="str">
            <v>Conesville Generating Plant</v>
          </cell>
          <cell r="H4275" t="str">
            <v>-</v>
          </cell>
          <cell r="I4275" t="str">
            <v>-</v>
          </cell>
          <cell r="J4275" t="str">
            <v>No</v>
          </cell>
          <cell r="K4275" t="str">
            <v>Do Not Include</v>
          </cell>
        </row>
        <row r="4276">
          <cell r="F4276" t="str">
            <v>AEP - Generation ResourcesConesville Generating PlantCapitalized Software - Dell - Conesville U5&amp;6 : CSP : 0066DELLAEPGR 101/6 303 Dell Lease-CNVL 5&amp;630300 - Intangible Property</v>
          </cell>
          <cell r="G4276" t="str">
            <v>Conesville Generating Plant</v>
          </cell>
          <cell r="H4276" t="str">
            <v>-</v>
          </cell>
          <cell r="I4276" t="str">
            <v>-</v>
          </cell>
          <cell r="J4276" t="str">
            <v>No</v>
          </cell>
          <cell r="K4276" t="str">
            <v>Do Not Include</v>
          </cell>
        </row>
        <row r="4277">
          <cell r="F4277" t="str">
            <v>AEP - Generation ResourcesConesville Generating PlantConesville Generating Plant Unit 4 : CSP : 0966AEPGR 101/6 303 Cap Soft - CNVL 430300 - Intangible Property</v>
          </cell>
          <cell r="G4277" t="str">
            <v>Conesville Generating Plant</v>
          </cell>
          <cell r="H4277" t="str">
            <v>-</v>
          </cell>
          <cell r="I4277" t="str">
            <v>-</v>
          </cell>
          <cell r="J4277" t="str">
            <v>No</v>
          </cell>
          <cell r="K4277" t="str">
            <v>Do Not Include</v>
          </cell>
        </row>
        <row r="4278">
          <cell r="F4278" t="str">
            <v>AEP - Generation ResourcesConesville Generating PlantConesville Generating Plant Units 5 &amp; 6 : CSP : 0066AEPGR 101/6 303 Cap Soft - CNVL 5&amp;630300 - Intangible Property</v>
          </cell>
          <cell r="G4278" t="str">
            <v>Conesville Generating Plant</v>
          </cell>
          <cell r="H4278" t="str">
            <v>-</v>
          </cell>
          <cell r="I4278" t="str">
            <v>-</v>
          </cell>
          <cell r="J4278" t="str">
            <v>No</v>
          </cell>
          <cell r="K4278" t="str">
            <v>Do Not Include</v>
          </cell>
        </row>
        <row r="4279">
          <cell r="F4279" t="str">
            <v>AEP - Generation ResourcesConesville Generating PlantConesville Generating Plant Unit 4 : CSP : 0966AEPGR 101/6 391 Cnvl U4 - CCD39100 - Office Furniture, Equipment</v>
          </cell>
          <cell r="G4279" t="str">
            <v>Conesville Generating Plant</v>
          </cell>
          <cell r="H4279" t="str">
            <v>Coal</v>
          </cell>
          <cell r="I4279" t="str">
            <v>_Fully Exposed</v>
          </cell>
          <cell r="J4279" t="str">
            <v>No</v>
          </cell>
          <cell r="K4279" t="str">
            <v>Individual Worksheet</v>
          </cell>
        </row>
        <row r="4280">
          <cell r="F4280" t="str">
            <v>AEP - Generation ResourcesConesville Generating PlantConesville Generating Plant Units 5 &amp; 6 : CSP : 0066AEPGR 101/6 391 Conesville Plant39100 - Office Furniture, Equipment</v>
          </cell>
          <cell r="G4280" t="str">
            <v>Conesville Generating Plant</v>
          </cell>
          <cell r="H4280" t="str">
            <v>Coal</v>
          </cell>
          <cell r="I4280" t="str">
            <v>_Fully Exposed</v>
          </cell>
          <cell r="J4280" t="str">
            <v>No</v>
          </cell>
          <cell r="K4280" t="str">
            <v>Individual Worksheet</v>
          </cell>
        </row>
        <row r="4281">
          <cell r="F4281" t="str">
            <v>AEP - Generation ResourcesConesville Generating PlantConesville Generating Plant Unit 4 : CSP : 0966AEPGR 101/6 393 - Cnvl U439300 - Stores Equipment</v>
          </cell>
          <cell r="G4281" t="str">
            <v>Conesville Generating Plant</v>
          </cell>
          <cell r="H4281" t="str">
            <v>Coal</v>
          </cell>
          <cell r="I4281" t="str">
            <v>_Fully Exposed</v>
          </cell>
          <cell r="J4281" t="str">
            <v>No</v>
          </cell>
          <cell r="K4281" t="str">
            <v>Individual Worksheet</v>
          </cell>
        </row>
        <row r="4282">
          <cell r="F4282" t="str">
            <v>AEP - Generation ResourcesConesville Generating PlantConesville Generating Plant Units 5 &amp; 6 : CSP : 0066AEPGR 101/6 394 - CNVL OH Prd39400 - Tools</v>
          </cell>
          <cell r="G4282" t="str">
            <v>Conesville Generating Plant</v>
          </cell>
          <cell r="H4282" t="str">
            <v>Coal</v>
          </cell>
          <cell r="I4282" t="str">
            <v>_Fully Exposed</v>
          </cell>
          <cell r="J4282" t="str">
            <v>No</v>
          </cell>
          <cell r="K4282" t="str">
            <v>Individual Worksheet</v>
          </cell>
        </row>
        <row r="4283">
          <cell r="F4283" t="str">
            <v>AEP - Generation ResourcesConesville Generating PlantConesville Generating Plant Unit 4 : CSP : 0966AEPGR 101/6 394 - Cnvl U439400 - Tools</v>
          </cell>
          <cell r="G4283" t="str">
            <v>Conesville Generating Plant</v>
          </cell>
          <cell r="H4283" t="str">
            <v>Coal</v>
          </cell>
          <cell r="I4283" t="str">
            <v>_Fully Exposed</v>
          </cell>
          <cell r="J4283" t="str">
            <v>No</v>
          </cell>
          <cell r="K4283" t="str">
            <v>Individual Worksheet</v>
          </cell>
        </row>
        <row r="4284">
          <cell r="F4284" t="str">
            <v>AEP - Generation ResourcesConesville Generating PlantConesville Generating Plant Unit 4 : CSP : 0966AEPGR 101/6 395 - Cnvl U439500 - Laboratory Equipment</v>
          </cell>
          <cell r="G4284" t="str">
            <v>Conesville Generating Plant</v>
          </cell>
          <cell r="H4284" t="str">
            <v>Coal</v>
          </cell>
          <cell r="I4284" t="str">
            <v>_Fully Exposed</v>
          </cell>
          <cell r="J4284" t="str">
            <v>No</v>
          </cell>
          <cell r="K4284" t="str">
            <v>Individual Worksheet</v>
          </cell>
        </row>
        <row r="4285">
          <cell r="F4285" t="str">
            <v>AEP - Generation ResourcesConesville Generating PlantConesville Generating Plant Units 5 &amp; 6 : CSP : 0066AEPGR 101/6 395 Conesville Plant39500 - Laboratory Equipment</v>
          </cell>
          <cell r="G4285" t="str">
            <v>Conesville Generating Plant</v>
          </cell>
          <cell r="H4285" t="str">
            <v>Coal</v>
          </cell>
          <cell r="I4285" t="str">
            <v>_Fully Exposed</v>
          </cell>
          <cell r="J4285" t="str">
            <v>No</v>
          </cell>
          <cell r="K4285" t="str">
            <v>Individual Worksheet</v>
          </cell>
        </row>
        <row r="4286">
          <cell r="F4286" t="str">
            <v>AEP - Generation ResourcesConesville Generating PlantConesville Generating Plant Unit 4 : CSP : 0966AEPGR 101/6 396 - Cnvl U439600 - Power Operated Equipment</v>
          </cell>
          <cell r="G4286" t="str">
            <v>Conesville Generating Plant</v>
          </cell>
          <cell r="H4286" t="str">
            <v>Coal</v>
          </cell>
          <cell r="I4286" t="str">
            <v>_Fully Exposed</v>
          </cell>
          <cell r="J4286" t="str">
            <v>No</v>
          </cell>
          <cell r="K4286" t="str">
            <v>Individual Worksheet</v>
          </cell>
        </row>
        <row r="4287">
          <cell r="F4287" t="str">
            <v>AEP - Generation ResourcesConesville Generating PlantConesville Generating Plant Units 5 &amp; 6 : CSP : 0066AEPGR 101/6 396 Conesville Plant39600 - Power Operated Equipment</v>
          </cell>
          <cell r="G4287" t="str">
            <v>Conesville Generating Plant</v>
          </cell>
          <cell r="H4287" t="str">
            <v>Coal</v>
          </cell>
          <cell r="I4287" t="str">
            <v>_Fully Exposed</v>
          </cell>
          <cell r="J4287" t="str">
            <v>No</v>
          </cell>
          <cell r="K4287" t="str">
            <v>Individual Worksheet</v>
          </cell>
        </row>
        <row r="4288">
          <cell r="F4288" t="str">
            <v>AEP - Generation ResourcesConesville Generating PlantConesville Generating Plant Units 5 &amp; 6 : CSP : 0066AEPGR 101/6 397 - CNVL OH Prd39700 - Communication Equipment</v>
          </cell>
          <cell r="G4288" t="str">
            <v>Conesville Generating Plant</v>
          </cell>
          <cell r="H4288" t="str">
            <v>Coal</v>
          </cell>
          <cell r="I4288" t="str">
            <v>_Fully Exposed</v>
          </cell>
          <cell r="J4288" t="str">
            <v>No</v>
          </cell>
          <cell r="K4288" t="str">
            <v>Individual Worksheet</v>
          </cell>
        </row>
        <row r="4289">
          <cell r="F4289" t="str">
            <v>AEP - Generation ResourcesConesville Generating PlantConesville Generating Plant Unit 4 : CSP : 0966AEPGR 101/6 397 - Cnvl U439700 - Communication Equipment</v>
          </cell>
          <cell r="G4289" t="str">
            <v>Conesville Generating Plant</v>
          </cell>
          <cell r="H4289" t="str">
            <v>Coal</v>
          </cell>
          <cell r="I4289" t="str">
            <v>_Fully Exposed</v>
          </cell>
          <cell r="J4289" t="str">
            <v>No</v>
          </cell>
          <cell r="K4289" t="str">
            <v>Individual Worksheet</v>
          </cell>
        </row>
        <row r="4290">
          <cell r="F4290" t="str">
            <v>AEP - Generation ResourcesConesville Generating PlantConesville Generating Plant Units 5 &amp; 6 : CSP : 0066AEPGR 101/6 398 - CNVL OH Prd39800 - Miscellaneous Equipment</v>
          </cell>
          <cell r="G4290" t="str">
            <v>Conesville Generating Plant</v>
          </cell>
          <cell r="H4290" t="str">
            <v>Coal</v>
          </cell>
          <cell r="I4290" t="str">
            <v>_Fully Exposed</v>
          </cell>
          <cell r="J4290" t="str">
            <v>No</v>
          </cell>
          <cell r="K4290" t="str">
            <v>Individual Worksheet</v>
          </cell>
        </row>
        <row r="4291">
          <cell r="F4291" t="str">
            <v>AEP - Generation ResourcesConesville Generating PlantConesville Generating Plant Unit 4 : CSP : 0966AEPGR 101/6 398 - Cnvl U439800 - Miscellaneous Equipment</v>
          </cell>
          <cell r="G4291" t="str">
            <v>Conesville Generating Plant</v>
          </cell>
          <cell r="H4291" t="str">
            <v>Coal</v>
          </cell>
          <cell r="I4291" t="str">
            <v>_Fully Exposed</v>
          </cell>
          <cell r="J4291" t="str">
            <v>No</v>
          </cell>
          <cell r="K4291" t="str">
            <v>Individual Worksheet</v>
          </cell>
        </row>
        <row r="4292">
          <cell r="F4292" t="str">
            <v>AEP - Generation ResourcesConesville Generating PlantImpaired Conesville Generating Plant Units 5 &amp; 6 : CSP : 0066IMPAEPGR 101/6 303 Cap Soft - CNVL 5&amp;630300 - Intangible Property</v>
          </cell>
          <cell r="G4292" t="str">
            <v>Conesville Generating Plant</v>
          </cell>
          <cell r="H4292" t="str">
            <v>-</v>
          </cell>
          <cell r="I4292" t="str">
            <v>-</v>
          </cell>
          <cell r="J4292" t="str">
            <v>No</v>
          </cell>
          <cell r="K4292" t="str">
            <v>Do Not Include</v>
          </cell>
        </row>
        <row r="4293">
          <cell r="F4293" t="str">
            <v>AEP - Generation ResourcesConesville Generating PlantImpaired Capitalized Software - Dell - Conesville U5&amp;6 : CSP : 0066IMPDELLAEPGR 101/6 303 Dell Lease-CNVL 5&amp;630300 - Intangible Property</v>
          </cell>
          <cell r="G4293" t="str">
            <v>Conesville Generating Plant</v>
          </cell>
          <cell r="H4293" t="str">
            <v>-</v>
          </cell>
          <cell r="I4293" t="str">
            <v>-</v>
          </cell>
          <cell r="J4293" t="str">
            <v>No</v>
          </cell>
          <cell r="K4293" t="str">
            <v>Do Not Include</v>
          </cell>
        </row>
        <row r="4294">
          <cell r="F4294" t="str">
            <v>AEP - Generation ResourcesConesville Generating PlantImpaired Capitalized Software - Oracle - Conesville U5&amp;6 : CSP : 0066IMPORAAEPGR 101/6 303 Oracle - CNVL 5630300 - Intangible Property</v>
          </cell>
          <cell r="G4294" t="str">
            <v>Conesville Generating Plant</v>
          </cell>
          <cell r="H4294" t="str">
            <v>-</v>
          </cell>
          <cell r="I4294" t="str">
            <v>-</v>
          </cell>
          <cell r="J4294" t="str">
            <v>No</v>
          </cell>
          <cell r="K4294" t="str">
            <v>Do Not Include</v>
          </cell>
        </row>
        <row r="4295">
          <cell r="F4295" t="str">
            <v>AEP - Generation ResourcesConesville Generating PlantImpaired Conesville Generating Plant Units 5 &amp; 6 : CSP : 0066IMPAEPGR 101/6 311 Conesville Plant31100 - Structures, Improvemnt-Coal</v>
          </cell>
          <cell r="G4295" t="str">
            <v>Conesville Generating Plant</v>
          </cell>
          <cell r="H4295" t="str">
            <v>Coal</v>
          </cell>
          <cell r="I4295" t="str">
            <v>_Fully Exposed</v>
          </cell>
          <cell r="J4295" t="str">
            <v>No</v>
          </cell>
          <cell r="K4295" t="str">
            <v>Individual Worksheet</v>
          </cell>
        </row>
        <row r="4296">
          <cell r="F4296" t="str">
            <v>AEP - Generation ResourcesConesville Generating PlantImpaired Conesville Generating Plant Units 5 &amp; 6 : CSP : 0066IMPAEPGR 101/6 312 Conesville Plant31200 - Boiler Plant Equip-Coal</v>
          </cell>
          <cell r="G4296" t="str">
            <v>Conesville Generating Plant</v>
          </cell>
          <cell r="H4296" t="str">
            <v>Coal</v>
          </cell>
          <cell r="I4296" t="str">
            <v>_Fully Exposed</v>
          </cell>
          <cell r="J4296" t="str">
            <v>No</v>
          </cell>
          <cell r="K4296" t="str">
            <v>Individual Worksheet</v>
          </cell>
        </row>
        <row r="4297">
          <cell r="F4297" t="str">
            <v>AEP - Generation ResourcesConesville Generating PlantImpaired Conesville Generating Plant Units 5 &amp; 6 : CSP : 0066IMPAEPGR 101/6 314 Conesville Plant31400 - Turbogenerator Units-Coal</v>
          </cell>
          <cell r="G4297" t="str">
            <v>Conesville Generating Plant</v>
          </cell>
          <cell r="H4297" t="str">
            <v>Coal</v>
          </cell>
          <cell r="I4297" t="str">
            <v>_Fully Exposed</v>
          </cell>
          <cell r="J4297" t="str">
            <v>No</v>
          </cell>
          <cell r="K4297" t="str">
            <v>Individual Worksheet</v>
          </cell>
        </row>
        <row r="4298">
          <cell r="F4298" t="str">
            <v>AEP - Generation ResourcesConesville Generating PlantImpaired Conesville Generating Plant Units 5 &amp; 6 : CSP : 0066IMPAEPGR 101/6 315 Conesville Plant31500 - Accessory Elect Equip-Coal</v>
          </cell>
          <cell r="G4298" t="str">
            <v>Conesville Generating Plant</v>
          </cell>
          <cell r="H4298" t="str">
            <v>Coal</v>
          </cell>
          <cell r="I4298" t="str">
            <v>_Fully Exposed</v>
          </cell>
          <cell r="J4298" t="str">
            <v>No</v>
          </cell>
          <cell r="K4298" t="str">
            <v>Individual Worksheet</v>
          </cell>
        </row>
        <row r="4299">
          <cell r="F4299" t="str">
            <v>AEP - Generation ResourcesConesville Generating PlantImpaired Conesville Generating Plant Units 5 &amp; 6 : CSP : 0066IMPAEPGR 101/6 391 Conesville Plant39100 - Office Furniture, Equipment</v>
          </cell>
          <cell r="G4299" t="str">
            <v>Conesville Generating Plant</v>
          </cell>
          <cell r="H4299" t="str">
            <v>Coal</v>
          </cell>
          <cell r="I4299" t="str">
            <v>_Fully Exposed</v>
          </cell>
          <cell r="J4299" t="str">
            <v>No</v>
          </cell>
          <cell r="K4299" t="str">
            <v>Individual Worksheet</v>
          </cell>
        </row>
        <row r="4300">
          <cell r="F4300" t="str">
            <v>AEP - Generation ResourcesConesville Generating PlantImpaired Conesville Generating Plant Units 5 &amp; 6 : CSP : 0066IMPAEPGR 101/6 392 - CNVL OH Prd39200 - Transportation Equipment</v>
          </cell>
          <cell r="G4300" t="str">
            <v>Conesville Generating Plant</v>
          </cell>
          <cell r="H4300" t="str">
            <v>Coal</v>
          </cell>
          <cell r="I4300" t="str">
            <v>_Fully Exposed</v>
          </cell>
          <cell r="J4300" t="str">
            <v>No</v>
          </cell>
          <cell r="K4300" t="str">
            <v>Individual Worksheet</v>
          </cell>
        </row>
        <row r="4301">
          <cell r="F4301" t="str">
            <v>AEP - Generation ResourcesConesville Generating PlantImpaired Conesville Generating Plant Units 5 &amp; 6 : CSP : 0066IMPAEPGR 101/6 393 - CNVL OH Prod39300 - Stores Equipment</v>
          </cell>
          <cell r="G4301" t="str">
            <v>Conesville Generating Plant</v>
          </cell>
          <cell r="H4301" t="str">
            <v>Coal</v>
          </cell>
          <cell r="I4301" t="str">
            <v>_Fully Exposed</v>
          </cell>
          <cell r="J4301" t="str">
            <v>No</v>
          </cell>
          <cell r="K4301" t="str">
            <v>Individual Worksheet</v>
          </cell>
        </row>
        <row r="4302">
          <cell r="F4302" t="str">
            <v>AEP - Generation ResourcesConesville Generating PlantImpaired Conesville Generating Plant Units 5 &amp; 6 : CSP : 0066IMPAEPGR 101/6 394 - CNVL OH Prd39400 - Tools</v>
          </cell>
          <cell r="G4302" t="str">
            <v>Conesville Generating Plant</v>
          </cell>
          <cell r="H4302" t="str">
            <v>Coal</v>
          </cell>
          <cell r="I4302" t="str">
            <v>_Fully Exposed</v>
          </cell>
          <cell r="J4302" t="str">
            <v>No</v>
          </cell>
          <cell r="K4302" t="str">
            <v>Individual Worksheet</v>
          </cell>
        </row>
        <row r="4303">
          <cell r="F4303" t="str">
            <v>AEP - Generation ResourcesConesville Generating PlantImpaired Conesville Generating Plant Units 5 &amp; 6 : CSP : 0066IMPAEPGR 101/6 395 Conesville Plant39500 - Laboratory Equipment</v>
          </cell>
          <cell r="G4303" t="str">
            <v>Conesville Generating Plant</v>
          </cell>
          <cell r="H4303" t="str">
            <v>Coal</v>
          </cell>
          <cell r="I4303" t="str">
            <v>_Fully Exposed</v>
          </cell>
          <cell r="J4303" t="str">
            <v>No</v>
          </cell>
          <cell r="K4303" t="str">
            <v>Individual Worksheet</v>
          </cell>
        </row>
        <row r="4304">
          <cell r="F4304" t="str">
            <v>AEP - Generation ResourcesConesville Generating PlantImpaired Conesville Generating Plant Units 5 &amp; 6 : CSP : 0066IMPAEPGR 101/6 396 Conesville Plant39600 - Power Operated Equipment</v>
          </cell>
          <cell r="G4304" t="str">
            <v>Conesville Generating Plant</v>
          </cell>
          <cell r="H4304" t="str">
            <v>Coal</v>
          </cell>
          <cell r="I4304" t="str">
            <v>_Fully Exposed</v>
          </cell>
          <cell r="J4304" t="str">
            <v>No</v>
          </cell>
          <cell r="K4304" t="str">
            <v>Individual Worksheet</v>
          </cell>
        </row>
        <row r="4305">
          <cell r="F4305" t="str">
            <v>AEP - Generation ResourcesConesville Generating PlantImpaired Conesville Generating Plant Units 5 &amp; 6 : CSP : 0066IMPAEPGR 101/6 397 - CNVL OH Prd39700 - Communication Equipment</v>
          </cell>
          <cell r="G4305" t="str">
            <v>Conesville Generating Plant</v>
          </cell>
          <cell r="H4305" t="str">
            <v>Coal</v>
          </cell>
          <cell r="I4305" t="str">
            <v>_Fully Exposed</v>
          </cell>
          <cell r="J4305" t="str">
            <v>No</v>
          </cell>
          <cell r="K4305" t="str">
            <v>Individual Worksheet</v>
          </cell>
        </row>
        <row r="4306">
          <cell r="F4306" t="str">
            <v>AEP - Generation ResourcesConesville Generating PlantImpaired Conesville Generating Plant Units 5 &amp; 6 : CSP : 0066IMPAEPGR 101/6 398 - CNVL OH Prd39800 - Miscellaneous Equipment</v>
          </cell>
          <cell r="G4306" t="str">
            <v>Conesville Generating Plant</v>
          </cell>
          <cell r="H4306" t="str">
            <v>Coal</v>
          </cell>
          <cell r="I4306" t="str">
            <v>_Fully Exposed</v>
          </cell>
          <cell r="J4306" t="str">
            <v>No</v>
          </cell>
          <cell r="K4306" t="str">
            <v>Individual Worksheet</v>
          </cell>
        </row>
        <row r="4307">
          <cell r="F4307" t="str">
            <v>AEP - Generation ResourcesConesville Generating PlantImpaired Conesville Generating Plant Units 5 &amp; 6 : CSP : 0066IMPAEPGR 101/6 310 Impaired Conesville31000 - Land - Coal Fired</v>
          </cell>
          <cell r="G4307" t="str">
            <v>Conesville Generating Plant</v>
          </cell>
          <cell r="H4307" t="str">
            <v>Coal</v>
          </cell>
          <cell r="I4307" t="str">
            <v>_Fully Exposed</v>
          </cell>
          <cell r="J4307" t="str">
            <v>Yes</v>
          </cell>
          <cell r="K4307" t="str">
            <v>Individual Worksheet</v>
          </cell>
        </row>
        <row r="4308">
          <cell r="F4308" t="str">
            <v>AEP - Generation ResourcesConesville Generating PlantImpaired Conesville Generating Plant Unit 4 : CSP : 0966IMPAEPGR 101/6 310 Impared Cnvl U4 CCD31015 - Land - CCD</v>
          </cell>
          <cell r="G4308" t="str">
            <v>Conesville Generating Plant</v>
          </cell>
          <cell r="H4308" t="str">
            <v>Coal</v>
          </cell>
          <cell r="I4308" t="str">
            <v>_Fully Exposed</v>
          </cell>
          <cell r="J4308" t="str">
            <v>Yes</v>
          </cell>
          <cell r="K4308" t="str">
            <v>Individual Worksheet</v>
          </cell>
        </row>
        <row r="4309">
          <cell r="F4309" t="str">
            <v>AEP - Generation ResourcesConesville Generating PlantImpaired Conesville Generating Plant Units 5 &amp; 6 : CSP : 0066IMPAEPGR 101/6 310 Impaired Conesville31010 - Land Rights - Coal Fired</v>
          </cell>
          <cell r="G4309" t="str">
            <v>Conesville Generating Plant</v>
          </cell>
          <cell r="H4309" t="str">
            <v>Coal</v>
          </cell>
          <cell r="I4309" t="str">
            <v>_Fully Exposed</v>
          </cell>
          <cell r="J4309" t="str">
            <v>No</v>
          </cell>
          <cell r="K4309" t="str">
            <v>Individual Worksheet</v>
          </cell>
        </row>
        <row r="4310">
          <cell r="F4310" t="str">
            <v>AEP - Generation ResourcesConesville Generating PlantImpaired Conesville Generating Plant Unit 4 : CSP : 0966IMPAEPGR 101/6 310 Impared Cnvl U4 CCD31016 - Land Rights - CCD</v>
          </cell>
          <cell r="G4310" t="str">
            <v>Conesville Generating Plant</v>
          </cell>
          <cell r="H4310" t="str">
            <v>Coal</v>
          </cell>
          <cell r="I4310" t="str">
            <v>_Fully Exposed</v>
          </cell>
          <cell r="J4310" t="str">
            <v>No</v>
          </cell>
          <cell r="K4310" t="str">
            <v>Individual Worksheet</v>
          </cell>
        </row>
        <row r="4311">
          <cell r="F4311" t="str">
            <v>AEP - Generation ResourcesConesville Generating PlantImpaired Conesville Generating Plant Units 5 &amp; 6 : CSP : 0066IMPAEPGR 101/6 311 Impaired Conesville31100 - Structures, Improvemnt-Coal</v>
          </cell>
          <cell r="G4311" t="str">
            <v>Conesville Generating Plant</v>
          </cell>
          <cell r="H4311" t="str">
            <v>Coal</v>
          </cell>
          <cell r="I4311" t="str">
            <v>_Fully Exposed</v>
          </cell>
          <cell r="J4311" t="str">
            <v>No</v>
          </cell>
          <cell r="K4311" t="str">
            <v>Individual Worksheet</v>
          </cell>
        </row>
        <row r="4312">
          <cell r="F4312" t="str">
            <v>AEP - Generation ResourcesConesville Generating PlantImpaired Conesville Plant Scrubber : CSP : 9600AEPGR 101/6 311 Impared CNVL Scrubr31100 - Structures, Improvemnt-Coal</v>
          </cell>
          <cell r="G4312" t="str">
            <v>Conesville Generating Plant</v>
          </cell>
          <cell r="H4312" t="str">
            <v>Coal</v>
          </cell>
          <cell r="I4312" t="str">
            <v>_Fully Exposed</v>
          </cell>
          <cell r="J4312" t="str">
            <v>No</v>
          </cell>
          <cell r="K4312" t="str">
            <v>Individual Worksheet</v>
          </cell>
        </row>
        <row r="4313">
          <cell r="F4313" t="str">
            <v>AEP - Generation ResourcesConesville Generating PlantImpaired Conesville Generating Plant Unit 4 : CSP : 0966IMPAEPGR 101/6 311 Impared CNVL U4 CCD31115 - Structures, Improvement-CCD</v>
          </cell>
          <cell r="G4313" t="str">
            <v>Conesville Generating Plant</v>
          </cell>
          <cell r="H4313" t="str">
            <v>Coal</v>
          </cell>
          <cell r="I4313" t="str">
            <v>_Fully Exposed</v>
          </cell>
          <cell r="J4313" t="str">
            <v>No</v>
          </cell>
          <cell r="K4313" t="str">
            <v>Individual Worksheet</v>
          </cell>
        </row>
        <row r="4314">
          <cell r="F4314" t="str">
            <v>AEP - Generation ResourcesConesville Generating PlantImpaired Conesville Generating Plant Units 5 &amp; 6 : CSP : 0066IMPAEPGR 101/6 312 Impaired Conesville31200 - Boiler Plant Equip-Coal</v>
          </cell>
          <cell r="G4314" t="str">
            <v>Conesville Generating Plant</v>
          </cell>
          <cell r="H4314" t="str">
            <v>Coal</v>
          </cell>
          <cell r="I4314" t="str">
            <v>_Fully Exposed</v>
          </cell>
          <cell r="J4314" t="str">
            <v>No</v>
          </cell>
          <cell r="K4314" t="str">
            <v>Individual Worksheet</v>
          </cell>
        </row>
        <row r="4315">
          <cell r="F4315" t="str">
            <v>AEP - Generation ResourcesConesville Generating PlantImpaired Conesville Plant Scrubber : CSP : 9600AEPGR 101/6 312 Impared CNVL Scrubr31200 - Boiler Plant Equip-Coal</v>
          </cell>
          <cell r="G4315" t="str">
            <v>Conesville Generating Plant</v>
          </cell>
          <cell r="H4315" t="str">
            <v>Coal</v>
          </cell>
          <cell r="I4315" t="str">
            <v>_Fully Exposed</v>
          </cell>
          <cell r="J4315" t="str">
            <v>No</v>
          </cell>
          <cell r="K4315" t="str">
            <v>Individual Worksheet</v>
          </cell>
        </row>
        <row r="4316">
          <cell r="F4316" t="str">
            <v>AEP - Generation ResourcesConesville Generating PlantImpaired Conesville Generating Plant Unit 4 : CSP : 0966IMPAEPGR 101/6 312 Impared CNVL U4 CCD31215 - Boiler Plant Equip-CCD</v>
          </cell>
          <cell r="G4316" t="str">
            <v>Conesville Generating Plant</v>
          </cell>
          <cell r="H4316" t="str">
            <v>Coal</v>
          </cell>
          <cell r="I4316" t="str">
            <v>_Fully Exposed</v>
          </cell>
          <cell r="J4316" t="str">
            <v>No</v>
          </cell>
          <cell r="K4316" t="str">
            <v>Individual Worksheet</v>
          </cell>
        </row>
        <row r="4317">
          <cell r="F4317" t="str">
            <v>AEP - Generation ResourcesConesville Generating PlantImpaired Conesville Generating Plant Unit 4 SCR Catalyst : CSP : 0966SCRCTIAEPGR 101/6 312 Impared CNVL U4 SCR31215 - Boiler Plant Equip-CCD</v>
          </cell>
          <cell r="G4317" t="str">
            <v>Conesville Generating Plant</v>
          </cell>
          <cell r="H4317" t="str">
            <v>Coal</v>
          </cell>
          <cell r="I4317" t="str">
            <v>_Fully Exposed</v>
          </cell>
          <cell r="J4317" t="str">
            <v>No</v>
          </cell>
          <cell r="K4317" t="str">
            <v>Individual Worksheet</v>
          </cell>
        </row>
        <row r="4318">
          <cell r="F4318" t="str">
            <v>AEP - Generation ResourcesConesville Generating PlantImpaired Conesville Generating Plant Unit 4 SCR Catalyst : CSP : 0966SCRCATIMAEPGR 101/6 312 Impared CNVL U4 SCR31215 - Boiler Plant Equip-CCD</v>
          </cell>
          <cell r="G4318" t="str">
            <v>Conesville Generating Plant</v>
          </cell>
          <cell r="H4318" t="str">
            <v>Coal</v>
          </cell>
          <cell r="I4318" t="str">
            <v>_Fully Exposed</v>
          </cell>
          <cell r="J4318" t="str">
            <v>No</v>
          </cell>
          <cell r="K4318" t="str">
            <v>Individual Worksheet</v>
          </cell>
        </row>
        <row r="4319">
          <cell r="F4319" t="str">
            <v>AEP - Generation ResourcesConesville Generating PlantImpaired Conesville Generating Plant Unit 4 SCR Catalyst : CSP : 0966SCRCATIMPAEPGR 101/6 312 Impared CNVL U4 SCR31215 - Boiler Plant Equip-CCD</v>
          </cell>
          <cell r="G4319" t="str">
            <v>Conesville Generating Plant</v>
          </cell>
          <cell r="H4319" t="str">
            <v>Coal</v>
          </cell>
          <cell r="I4319" t="str">
            <v>_Fully Exposed</v>
          </cell>
          <cell r="J4319" t="str">
            <v>No</v>
          </cell>
          <cell r="K4319" t="str">
            <v>Individual Worksheet</v>
          </cell>
        </row>
        <row r="4320">
          <cell r="F4320" t="str">
            <v>AEP - Generation ResourcesConesville Generating PlantImpaired Conesville Plant Conveyors : CSP : 9602IMPAEPGR 101/6 312 Imprd CNVL Conveyor31200 - Boiler Plant Equip-Coal</v>
          </cell>
          <cell r="G4320" t="str">
            <v>Conesville Generating Plant</v>
          </cell>
          <cell r="H4320" t="str">
            <v>Coal</v>
          </cell>
          <cell r="I4320" t="str">
            <v>_Fully Exposed</v>
          </cell>
          <cell r="J4320" t="str">
            <v>No</v>
          </cell>
          <cell r="K4320" t="str">
            <v>Individual Worksheet</v>
          </cell>
        </row>
        <row r="4321">
          <cell r="F4321" t="str">
            <v>AEP - Generation ResourcesConesville Generating PlantImpaired Conesville Generating Plant Units 5 &amp; 6 : CSP : 0066IMPAEPGR 101/6 314 Impaired Conesville31400 - Turbogenerator Units-Coal</v>
          </cell>
          <cell r="G4321" t="str">
            <v>Conesville Generating Plant</v>
          </cell>
          <cell r="H4321" t="str">
            <v>Coal</v>
          </cell>
          <cell r="I4321" t="str">
            <v>_Fully Exposed</v>
          </cell>
          <cell r="J4321" t="str">
            <v>No</v>
          </cell>
          <cell r="K4321" t="str">
            <v>Individual Worksheet</v>
          </cell>
        </row>
        <row r="4322">
          <cell r="F4322" t="str">
            <v>AEP - Generation ResourcesConesville Generating PlantImpaired Conesville Generating Plant Unit 4 : CSP : 0966IMPAEPGR 101/6 314 Impared CNVL U4 CCD31415 - Turbogenerator Units-CCD</v>
          </cell>
          <cell r="G4322" t="str">
            <v>Conesville Generating Plant</v>
          </cell>
          <cell r="H4322" t="str">
            <v>Coal</v>
          </cell>
          <cell r="I4322" t="str">
            <v>_Fully Exposed</v>
          </cell>
          <cell r="J4322" t="str">
            <v>No</v>
          </cell>
          <cell r="K4322" t="str">
            <v>Individual Worksheet</v>
          </cell>
        </row>
        <row r="4323">
          <cell r="F4323" t="str">
            <v>AEP - Generation ResourcesConesville Generating PlantImpaired Conesville Generating Plant Units 5 &amp; 6 : CSP : 0066IMPAEPGR 101/6 315 Impaired Conesville31500 - Accessory Elect Equip-Coal</v>
          </cell>
          <cell r="G4323" t="str">
            <v>Conesville Generating Plant</v>
          </cell>
          <cell r="H4323" t="str">
            <v>Coal</v>
          </cell>
          <cell r="I4323" t="str">
            <v>_Fully Exposed</v>
          </cell>
          <cell r="J4323" t="str">
            <v>No</v>
          </cell>
          <cell r="K4323" t="str">
            <v>Individual Worksheet</v>
          </cell>
        </row>
        <row r="4324">
          <cell r="F4324" t="str">
            <v>AEP - Generation ResourcesConesville Generating PlantImpaired Conesville Plant Conveyors : CSP : 9602IMPAEPGR 101/6 315 Imprd CNVL Conveyor31500 - Accessory Elect Equip-Coal</v>
          </cell>
          <cell r="G4324" t="str">
            <v>Conesville Generating Plant</v>
          </cell>
          <cell r="H4324" t="str">
            <v>Coal</v>
          </cell>
          <cell r="I4324" t="str">
            <v>_Fully Exposed</v>
          </cell>
          <cell r="J4324" t="str">
            <v>No</v>
          </cell>
          <cell r="K4324" t="str">
            <v>Individual Worksheet</v>
          </cell>
        </row>
        <row r="4325">
          <cell r="F4325" t="str">
            <v>AEP - Generation ResourcesConesville Generating PlantImpaired Conesville Plant Scrubber : CSP : 9600AEPGR 101/6 315 Imprd CNVL Scrubber31500 - Accessory Elect Equip-Coal</v>
          </cell>
          <cell r="G4325" t="str">
            <v>Conesville Generating Plant</v>
          </cell>
          <cell r="H4325" t="str">
            <v>Coal</v>
          </cell>
          <cell r="I4325" t="str">
            <v>_Fully Exposed</v>
          </cell>
          <cell r="J4325" t="str">
            <v>No</v>
          </cell>
          <cell r="K4325" t="str">
            <v>Individual Worksheet</v>
          </cell>
        </row>
        <row r="4326">
          <cell r="F4326" t="str">
            <v>AEP - Generation ResourcesConesville Generating PlantImpaired Conesville Generating Plant Unit 4 : CSP : 0966IMPAEPGR 101/6 315 Imprd CNVL U4 CCD31515 - Accessory Elect Equip-CCD</v>
          </cell>
          <cell r="G4326" t="str">
            <v>Conesville Generating Plant</v>
          </cell>
          <cell r="H4326" t="str">
            <v>Coal</v>
          </cell>
          <cell r="I4326" t="str">
            <v>_Fully Exposed</v>
          </cell>
          <cell r="J4326" t="str">
            <v>No</v>
          </cell>
          <cell r="K4326" t="str">
            <v>Individual Worksheet</v>
          </cell>
        </row>
        <row r="4327">
          <cell r="F4327" t="str">
            <v>AEP - Generation ResourcesConesville Generating PlantImpaired Conesville Generating Plant Units 5 &amp; 6 : CSP : 0066IMPAEPGR 101/6 316 Impaired Conesville31600 - Misc Pwr Plant Equip-Coal</v>
          </cell>
          <cell r="G4327" t="str">
            <v>Conesville Generating Plant</v>
          </cell>
          <cell r="H4327" t="str">
            <v>Coal</v>
          </cell>
          <cell r="I4327" t="str">
            <v>_Fully Exposed</v>
          </cell>
          <cell r="J4327" t="str">
            <v>No</v>
          </cell>
          <cell r="K4327" t="str">
            <v>Individual Worksheet</v>
          </cell>
        </row>
        <row r="4328">
          <cell r="F4328" t="str">
            <v>AEP - Generation ResourcesConesville Generating PlantImpaired Conesville Plant Scrubber : CSP : 9600AEPGR 101/6 316 Imprd CNVL Scrubber31600 - Misc Pwr Plant Equip-Coal</v>
          </cell>
          <cell r="G4328" t="str">
            <v>Conesville Generating Plant</v>
          </cell>
          <cell r="H4328" t="str">
            <v>Coal</v>
          </cell>
          <cell r="I4328" t="str">
            <v>_Fully Exposed</v>
          </cell>
          <cell r="J4328" t="str">
            <v>No</v>
          </cell>
          <cell r="K4328" t="str">
            <v>Individual Worksheet</v>
          </cell>
        </row>
        <row r="4329">
          <cell r="F4329" t="str">
            <v>AEP - Generation ResourcesConesville Generating PlantImpaired Conesville Generating Plant Unit 4 : CSP : 0966IMPAEPGR 101/6 316 Imprd CNVL U4 CCD31615 - Misc Power Plant Equip-CCD</v>
          </cell>
          <cell r="G4329" t="str">
            <v>Conesville Generating Plant</v>
          </cell>
          <cell r="H4329" t="str">
            <v>Coal</v>
          </cell>
          <cell r="I4329" t="str">
            <v>_Fully Exposed</v>
          </cell>
          <cell r="J4329" t="str">
            <v>No</v>
          </cell>
          <cell r="K4329" t="str">
            <v>Individual Worksheet</v>
          </cell>
        </row>
        <row r="4330">
          <cell r="F4330" t="str">
            <v>AEP - Generation ResourcesConesville Generating PlantImpaired Conesville Generating Plant Unit 4 : CSP : 0966IMPAEPGR 101/6 353 Imprd CNVL U4 CCD 35315 - Station Equipment-CCD</v>
          </cell>
          <cell r="G4330" t="str">
            <v>Conesville Generating Plant</v>
          </cell>
          <cell r="H4330" t="str">
            <v>Coal</v>
          </cell>
          <cell r="I4330" t="str">
            <v>_Fully Exposed</v>
          </cell>
          <cell r="J4330" t="str">
            <v>No</v>
          </cell>
          <cell r="K4330" t="str">
            <v>Individual Worksheet</v>
          </cell>
        </row>
        <row r="4331">
          <cell r="F4331" t="str">
            <v>AEP - Generation ResourcesConesville Generating PlantImpaired Conesville Generating Plant Units 5 &amp; 6 : CSP : 0066IMPAEPGR 101/6 353 Imprd CNVL U5&amp;635300 - Station Equipment</v>
          </cell>
          <cell r="G4331" t="str">
            <v>Conesville Generating Plant</v>
          </cell>
          <cell r="H4331" t="str">
            <v>Coal</v>
          </cell>
          <cell r="I4331" t="str">
            <v>_Fully Exposed</v>
          </cell>
          <cell r="J4331" t="str">
            <v>No</v>
          </cell>
          <cell r="K4331" t="str">
            <v>Individual Worksheet</v>
          </cell>
        </row>
        <row r="4332">
          <cell r="F4332" t="str">
            <v>AEP - Generation ResourcesConesville Generating PlantImpaired Conesville Generating Plant Units 5 &amp; 6 : CSP : 0066IMPAEPGR 101/6 391 Impaired Conesville39100 - Office Furniture, Equipment</v>
          </cell>
          <cell r="G4332" t="str">
            <v>Conesville Generating Plant</v>
          </cell>
          <cell r="H4332" t="str">
            <v>Coal</v>
          </cell>
          <cell r="I4332" t="str">
            <v>_Fully Exposed</v>
          </cell>
          <cell r="J4332" t="str">
            <v>No</v>
          </cell>
          <cell r="K4332" t="str">
            <v>Individual Worksheet</v>
          </cell>
        </row>
        <row r="4333">
          <cell r="F4333" t="str">
            <v>AEP - Generation ResourcesConesville Generating PlantImpaired Conesville Generating Plant Unit 4 : CSP : 0966IMPAEPGR 101/6 392 - Imprd CNVL OH Prd39215 - Transportation Equip-CCD</v>
          </cell>
          <cell r="G4333" t="str">
            <v>Conesville Generating Plant</v>
          </cell>
          <cell r="H4333" t="str">
            <v>Coal</v>
          </cell>
          <cell r="I4333" t="str">
            <v>_Fully Exposed</v>
          </cell>
          <cell r="J4333" t="str">
            <v>No</v>
          </cell>
          <cell r="K4333" t="str">
            <v>Individual Worksheet</v>
          </cell>
        </row>
        <row r="4334">
          <cell r="F4334" t="str">
            <v>AEP - Generation ResourcesConesville Generating PlantImpaired Conesville Generating Plant Units 5 &amp; 6 : CSP : 0066IMPAEPGR 101/6 392 - Imprd CNVL OH Prd39200 - Transportation Equipment</v>
          </cell>
          <cell r="G4334" t="str">
            <v>Conesville Generating Plant</v>
          </cell>
          <cell r="H4334" t="str">
            <v>Coal</v>
          </cell>
          <cell r="I4334" t="str">
            <v>_Fully Exposed</v>
          </cell>
          <cell r="J4334" t="str">
            <v>No</v>
          </cell>
          <cell r="K4334" t="str">
            <v>Individual Worksheet</v>
          </cell>
        </row>
        <row r="4335">
          <cell r="F4335" t="str">
            <v>AEP - Generation ResourcesConesville Generating PlantImpaired Conesville Generating Plant Units 5 &amp; 6 : CSP : 0066IMPAEPGR 101/6 397 - Imprd CNVL OH Prd39700 - Communication Equipment</v>
          </cell>
          <cell r="G4335" t="str">
            <v>Conesville Generating Plant</v>
          </cell>
          <cell r="H4335" t="str">
            <v>Coal</v>
          </cell>
          <cell r="I4335" t="str">
            <v>_Fully Exposed</v>
          </cell>
          <cell r="J4335" t="str">
            <v>No</v>
          </cell>
          <cell r="K4335" t="str">
            <v>Individual Worksheet</v>
          </cell>
        </row>
        <row r="4336">
          <cell r="F4336" t="str">
            <v>AEP - Generation ResourcesConesville Generating PlantImpaired Conesville Generating Plant Units 5 &amp; 6 : CSP : 0066IMPAEPGR 101/6 303 Cap Soft IMPR CVL5630300 - Intangible Property</v>
          </cell>
          <cell r="G4336" t="str">
            <v>Conesville Generating Plant</v>
          </cell>
          <cell r="H4336" t="str">
            <v>-</v>
          </cell>
          <cell r="I4336" t="str">
            <v>-</v>
          </cell>
          <cell r="J4336" t="str">
            <v>No</v>
          </cell>
          <cell r="K4336" t="str">
            <v>Do Not Include</v>
          </cell>
        </row>
        <row r="4337">
          <cell r="F4337" t="str">
            <v>AEP - Generation ResourcesConesville Generating PlantImpaired Capitalized Software - Dell - Conesville U5&amp;6 : CSP : 0066IMPDELLAEPGR 101/6 303 Dell IMPR CNVL 5630300 - Intangible Property</v>
          </cell>
          <cell r="G4337" t="str">
            <v>Conesville Generating Plant</v>
          </cell>
          <cell r="H4337" t="str">
            <v>-</v>
          </cell>
          <cell r="I4337" t="str">
            <v>-</v>
          </cell>
          <cell r="J4337" t="str">
            <v>No</v>
          </cell>
          <cell r="K4337" t="str">
            <v>Do Not Include</v>
          </cell>
        </row>
        <row r="4338">
          <cell r="F4338" t="str">
            <v>AEP - Generation ResourcesConesville Generating PlantImpaired Capitalized Software - Oracle - Conesville U5&amp;6 : CSP : 0066IMPORAAEPGR 101/6 303 Oracle IMPR CNVL 5630300 - Intangible Property</v>
          </cell>
          <cell r="G4338" t="str">
            <v>Conesville Generating Plant</v>
          </cell>
          <cell r="H4338" t="str">
            <v>-</v>
          </cell>
          <cell r="I4338" t="str">
            <v>-</v>
          </cell>
          <cell r="J4338" t="str">
            <v>No</v>
          </cell>
          <cell r="K4338" t="str">
            <v>Do Not Include</v>
          </cell>
        </row>
        <row r="4339">
          <cell r="F4339" t="str">
            <v>AEP - Generation ResourcesConesville Generating PlantImpaired Conesville Generating Plant Units 5 &amp; 6 : CSP : 0066IMPAEPGR 101/6 393 - Impaired CNVL 5&amp;639300 - Stores Equipment</v>
          </cell>
          <cell r="G4339" t="str">
            <v>Conesville Generating Plant</v>
          </cell>
          <cell r="H4339" t="str">
            <v>Coal</v>
          </cell>
          <cell r="I4339" t="str">
            <v>_Fully Exposed</v>
          </cell>
          <cell r="J4339" t="str">
            <v>No</v>
          </cell>
          <cell r="K4339" t="str">
            <v>Individual Worksheet</v>
          </cell>
        </row>
        <row r="4340">
          <cell r="F4340" t="str">
            <v>AEP - Generation ResourcesConesville Generating PlantImpaired Conesville Generating Plant Units 5 &amp; 6 : CSP : 0066IMPAEPGR 101/6 394 - Imprd CNVL OH Prd39400 - Tools</v>
          </cell>
          <cell r="G4340" t="str">
            <v>Conesville Generating Plant</v>
          </cell>
          <cell r="H4340" t="str">
            <v>Coal</v>
          </cell>
          <cell r="I4340" t="str">
            <v>_Fully Exposed</v>
          </cell>
          <cell r="J4340" t="str">
            <v>No</v>
          </cell>
          <cell r="K4340" t="str">
            <v>Individual Worksheet</v>
          </cell>
        </row>
        <row r="4341">
          <cell r="F4341" t="str">
            <v>AEP - Generation ResourcesConesville Generating PlantImpaired Conesville Generating Plant Units 5 &amp; 6 : CSP : 0066IMPAEPGR 101/6 395 Impaired CNVL5&amp;639500 - Laboratory Equipment</v>
          </cell>
          <cell r="G4341" t="str">
            <v>Conesville Generating Plant</v>
          </cell>
          <cell r="H4341" t="str">
            <v>Coal</v>
          </cell>
          <cell r="I4341" t="str">
            <v>_Fully Exposed</v>
          </cell>
          <cell r="J4341" t="str">
            <v>No</v>
          </cell>
          <cell r="K4341" t="str">
            <v>Individual Worksheet</v>
          </cell>
        </row>
        <row r="4342">
          <cell r="F4342" t="str">
            <v>AEP - Generation ResourcesConesville Generating PlantImpaired Conesville Generating Plant Units 5 &amp; 6 : CSP : 0066IMPAEPGR 101/6 396 Impaired CNVL 5&amp;639600 - Power Operated Equipment</v>
          </cell>
          <cell r="G4342" t="str">
            <v>Conesville Generating Plant</v>
          </cell>
          <cell r="H4342" t="str">
            <v>Coal</v>
          </cell>
          <cell r="I4342" t="str">
            <v>_Fully Exposed</v>
          </cell>
          <cell r="J4342" t="str">
            <v>No</v>
          </cell>
          <cell r="K4342" t="str">
            <v>Individual Worksheet</v>
          </cell>
        </row>
        <row r="4343">
          <cell r="F4343" t="str">
            <v>AEP - Generation ResourcesConesville Generating PlantImpaired Conesville Generating Plant Units 5 &amp; 6 : CSP : 0066IMPAEPGR 101/6 398 - Imprd CNVL OH Prd39800 - Miscellaneous Equipment</v>
          </cell>
          <cell r="G4343" t="str">
            <v>Conesville Generating Plant</v>
          </cell>
          <cell r="H4343" t="str">
            <v>Coal</v>
          </cell>
          <cell r="I4343" t="str">
            <v>_Fully Exposed</v>
          </cell>
          <cell r="J4343" t="str">
            <v>No</v>
          </cell>
          <cell r="K4343" t="str">
            <v>Individual Worksheet</v>
          </cell>
        </row>
        <row r="4344">
          <cell r="F4344" t="str">
            <v>AEP - Generation ResourcesOther Tangible Property-OH, OPCoImpaired Tidd Coal and Coal Rights : OPCo : 9923AEPGR 101/6 399 Imprd Non-Depr Prod39910 - Oth Property - Land Rights</v>
          </cell>
          <cell r="G4344" t="str">
            <v>Other Tangible Property-OH, OPCo</v>
          </cell>
          <cell r="H4344" t="str">
            <v>-</v>
          </cell>
          <cell r="I4344" t="str">
            <v>-</v>
          </cell>
          <cell r="J4344" t="str">
            <v>No</v>
          </cell>
          <cell r="K4344" t="str">
            <v>Do Not Include</v>
          </cell>
        </row>
        <row r="4345">
          <cell r="F4345" t="str">
            <v>AEP - Generation ResourcesOther Tangible Property-OH, OPCoImpaired Tidd Coal and Coal Rights - Accumulated Depletion : OPCo : 9924AEPGR 101/6 399 Imprd Non-Depr Prod39910 - Oth Property - Land Rights</v>
          </cell>
          <cell r="G4345" t="str">
            <v>Other Tangible Property-OH, OPCo</v>
          </cell>
          <cell r="H4345" t="str">
            <v>-</v>
          </cell>
          <cell r="I4345" t="str">
            <v>-</v>
          </cell>
          <cell r="J4345" t="str">
            <v>No</v>
          </cell>
          <cell r="K4345" t="str">
            <v>Do Not Include</v>
          </cell>
        </row>
        <row r="4346">
          <cell r="F4346" t="str">
            <v>AEP - Generation ResourcesOther Tangible Property-OH, OPCoImpaired Tidd Coal and Coal Rights : OPCo : 9923AEPGR 101/6 399 Imprd Tidd Coal39900 - Other Property - Land</v>
          </cell>
          <cell r="G4346" t="str">
            <v>Other Tangible Property-OH, OPCo</v>
          </cell>
          <cell r="H4346" t="str">
            <v>-</v>
          </cell>
          <cell r="I4346" t="str">
            <v>-</v>
          </cell>
          <cell r="J4346" t="str">
            <v>No</v>
          </cell>
          <cell r="K4346" t="str">
            <v>Do Not Include</v>
          </cell>
        </row>
        <row r="4347">
          <cell r="F4347" t="str">
            <v>AEP - Generation ResourcesOther Tangible Property-OH, OPCoImpaired Tidd Coal and Coal Rights : OPCo : 9923AEPGR 101/6 399 Muskingum Conv Land39900 - Other Property - Land</v>
          </cell>
          <cell r="G4347" t="str">
            <v>Other Tangible Property-OH, OPCo</v>
          </cell>
          <cell r="H4347" t="str">
            <v>-</v>
          </cell>
          <cell r="I4347" t="str">
            <v>-</v>
          </cell>
          <cell r="J4347" t="str">
            <v>No</v>
          </cell>
          <cell r="K4347" t="str">
            <v>Do Not Include</v>
          </cell>
        </row>
        <row r="4348">
          <cell r="F4348" t="str">
            <v>AEP - Generation ResourcesRacine Hydro PlantCapitalized Software - Maximo - Racine Hydro : OPCo : 7300MAXAEPGR 101/6 303 Cap Soft Maximo RAC30300 - Intangible Property</v>
          </cell>
          <cell r="G4348" t="str">
            <v>Racine Hydro Plant</v>
          </cell>
          <cell r="H4348" t="str">
            <v>-</v>
          </cell>
          <cell r="I4348" t="str">
            <v>-</v>
          </cell>
          <cell r="J4348" t="str">
            <v>No</v>
          </cell>
          <cell r="K4348" t="str">
            <v>Do Not Include</v>
          </cell>
        </row>
        <row r="4349">
          <cell r="F4349" t="str">
            <v>AEP - Generation ResourcesConesville Generating PlantImpaired Capitalized Software - Maximo - Conesville U4 : CSP : 0966IMPMAXAEPGR 101/6 303 Maximo IMPR CNVL 430300 - Intangible Property</v>
          </cell>
          <cell r="G4349" t="str">
            <v>Conesville Generating Plant</v>
          </cell>
          <cell r="H4349" t="str">
            <v>-</v>
          </cell>
          <cell r="I4349" t="str">
            <v>-</v>
          </cell>
          <cell r="J4349" t="str">
            <v>No</v>
          </cell>
          <cell r="K4349" t="str">
            <v>Do Not Include</v>
          </cell>
        </row>
        <row r="4350">
          <cell r="F4350" t="str">
            <v>AEP - Generation ResourcesIntangible Plant - OH, OPCoCapitalized Software - Data Center 2 Racine : OPCo : DC2RACAEPGR 101/6 303 Grovept DC2- Racine30300 - Intangible Property</v>
          </cell>
          <cell r="G4350" t="str">
            <v>Intangible Plant - OH, OPCo</v>
          </cell>
          <cell r="H4350" t="str">
            <v>-</v>
          </cell>
          <cell r="I4350" t="str">
            <v>-</v>
          </cell>
          <cell r="J4350" t="str">
            <v>No</v>
          </cell>
          <cell r="K4350" t="str">
            <v>Do Not Include</v>
          </cell>
        </row>
        <row r="4351">
          <cell r="F4351" t="str">
            <v>AEG - RockportRockport Generating PlantRockport Generating Plant Unit No.1 - Owned : I&amp;M/AEGR : 0111AEGCo 101/6 301 Non-Depr30100 - Organization Costs</v>
          </cell>
          <cell r="G4351" t="str">
            <v>Rockport Generating Plant</v>
          </cell>
          <cell r="H4351" t="str">
            <v>Coal</v>
          </cell>
          <cell r="I4351" t="str">
            <v>_Partially Exposed</v>
          </cell>
          <cell r="J4351" t="str">
            <v>No</v>
          </cell>
          <cell r="K4351" t="str">
            <v>Individual Worksheet</v>
          </cell>
        </row>
        <row r="4352">
          <cell r="F4352" t="str">
            <v>AEG - RockportCapitalized Software - AEGCapitalized Software : AEG : 9303AEGCo 101/6 303 Capitalizd Software30300 - Intangible Property</v>
          </cell>
          <cell r="G4352" t="str">
            <v>Capitalized Software - AEG</v>
          </cell>
          <cell r="H4352" t="str">
            <v>-</v>
          </cell>
          <cell r="I4352" t="str">
            <v>-</v>
          </cell>
          <cell r="J4352" t="str">
            <v>No</v>
          </cell>
          <cell r="K4352" t="str">
            <v>Do Not Include</v>
          </cell>
        </row>
        <row r="4353">
          <cell r="F4353" t="str">
            <v>AEG - RockportCapitalized Software - AEGCapitalized Software Fully Depreciated : AEG : 9303FDAEGCo 101/6 303 Cap Soft Fully Depr30300 - Intangible Property</v>
          </cell>
          <cell r="G4353" t="str">
            <v>Capitalized Software - AEG</v>
          </cell>
          <cell r="H4353" t="str">
            <v>-</v>
          </cell>
          <cell r="I4353" t="str">
            <v>-</v>
          </cell>
          <cell r="J4353" t="str">
            <v>No</v>
          </cell>
          <cell r="K4353" t="str">
            <v>Do Not Include</v>
          </cell>
        </row>
        <row r="4354">
          <cell r="F4354" t="str">
            <v>AEG - RockportRockport Generating PlantRockport Generating Plant Unit Nos.1&amp;2 - Post 12/89 Additions : I&amp;M/AEGR : 0116AEGCo 101/6 303 Capitalizd Software30300 - Intangible Property</v>
          </cell>
          <cell r="G4354" t="str">
            <v>Rockport Generating Plant</v>
          </cell>
          <cell r="H4354" t="str">
            <v>-</v>
          </cell>
          <cell r="I4354" t="str">
            <v>-</v>
          </cell>
          <cell r="J4354" t="str">
            <v>No</v>
          </cell>
          <cell r="K4354" t="str">
            <v>Do Not Include</v>
          </cell>
        </row>
        <row r="4355">
          <cell r="F4355" t="str">
            <v>AEG - RockportRockport Generating PlantRockport Generating Plant - Capitalized Software : I&amp;M/AEGR : CAP9304AEGCo 101/6 303 Capitalizd Software30300 - Intangible Property</v>
          </cell>
          <cell r="G4355" t="str">
            <v>Rockport Generating Plant</v>
          </cell>
          <cell r="H4355" t="str">
            <v>-</v>
          </cell>
          <cell r="I4355" t="str">
            <v>-</v>
          </cell>
          <cell r="J4355" t="str">
            <v>No</v>
          </cell>
          <cell r="K4355" t="str">
            <v>Do Not Include</v>
          </cell>
        </row>
        <row r="4356">
          <cell r="F4356" t="str">
            <v>AEG - RockportCapitalized Software - AEGCapitalized Software - Maximo : AEG : 9303MAXAEGCo 101/6 303 CapSoft Maximo30300 - Intangible Property</v>
          </cell>
          <cell r="G4356" t="str">
            <v>Capitalized Software - AEG</v>
          </cell>
          <cell r="H4356" t="str">
            <v>-</v>
          </cell>
          <cell r="I4356" t="str">
            <v>-</v>
          </cell>
          <cell r="J4356" t="str">
            <v>No</v>
          </cell>
          <cell r="K4356" t="str">
            <v>Do Not Include</v>
          </cell>
        </row>
        <row r="4357">
          <cell r="F4357" t="str">
            <v>AEG - RockportRockport Generating PlantRockport Generating Plant Unit No.2 - Owned Associated : I&amp;M/AEGR : 0112AEGCo 101/6 310 Rockport 2 Land31000 - Land - Coal Fired</v>
          </cell>
          <cell r="G4357" t="str">
            <v>Rockport Generating Plant</v>
          </cell>
          <cell r="H4357" t="str">
            <v>Coal</v>
          </cell>
          <cell r="I4357" t="str">
            <v>_Partially Exposed</v>
          </cell>
          <cell r="J4357" t="str">
            <v>Yes</v>
          </cell>
          <cell r="K4357" t="str">
            <v>Individual Worksheet</v>
          </cell>
        </row>
        <row r="4358">
          <cell r="F4358" t="str">
            <v>AEG - RockportRockport Generating PlantRockport Generating Plant Unit No.1 - Owned : I&amp;M/AEGR : 0111AEGCo 101/6 310 Rockport Non-Depr31000 - Land - Coal Fired</v>
          </cell>
          <cell r="G4358" t="str">
            <v>Rockport Generating Plant</v>
          </cell>
          <cell r="H4358" t="str">
            <v>Coal</v>
          </cell>
          <cell r="I4358" t="str">
            <v>_Partially Exposed</v>
          </cell>
          <cell r="J4358" t="str">
            <v>Yes</v>
          </cell>
          <cell r="K4358" t="str">
            <v>Individual Worksheet</v>
          </cell>
        </row>
        <row r="4359">
          <cell r="F4359" t="str">
            <v>AEG - RockportRockport Generating PlantRockport Generating Plant Unit Nos.1&amp;2 - Post 12/89 Additions : I&amp;M/AEGR : 0116AEGCo 101/6 310 Rockport Non-Depr31000 - Land - Coal Fired</v>
          </cell>
          <cell r="G4359" t="str">
            <v>Rockport Generating Plant</v>
          </cell>
          <cell r="H4359" t="str">
            <v>Coal</v>
          </cell>
          <cell r="I4359" t="str">
            <v>_Partially Exposed</v>
          </cell>
          <cell r="J4359" t="str">
            <v>Yes</v>
          </cell>
          <cell r="K4359" t="str">
            <v>Individual Worksheet</v>
          </cell>
        </row>
        <row r="4360">
          <cell r="F4360" t="str">
            <v>AEG - RockportRockport Generating PlantRockport Generating Plant Unit No.1 - Owned : I&amp;M/AEGR : 0111AEGCo 101/6 310 Rockport Non-Depr31010 - Land Rights - Coal Fired</v>
          </cell>
          <cell r="G4360" t="str">
            <v>Rockport Generating Plant</v>
          </cell>
          <cell r="H4360" t="str">
            <v>Coal</v>
          </cell>
          <cell r="I4360" t="str">
            <v>_Partially Exposed</v>
          </cell>
          <cell r="J4360" t="str">
            <v>No</v>
          </cell>
          <cell r="K4360" t="str">
            <v>Individual Worksheet</v>
          </cell>
        </row>
        <row r="4361">
          <cell r="F4361" t="str">
            <v>AEG - RockportRockport Generating PlantRockport Generating Plant U2 - Dry Sorbent Injection (DSI) - Construction : I&amp;M/AEGR : DSICON2AEGCo 101/6 311-316 Rockprt 2 Assoc31100 - Structures, Improvemnt-Coal</v>
          </cell>
          <cell r="G4361" t="str">
            <v>Rockport Generating Plant</v>
          </cell>
          <cell r="H4361" t="str">
            <v>Coal</v>
          </cell>
          <cell r="I4361" t="str">
            <v>_Partially Exposed</v>
          </cell>
          <cell r="J4361" t="str">
            <v>No</v>
          </cell>
          <cell r="K4361" t="str">
            <v>Individual Worksheet</v>
          </cell>
        </row>
        <row r="4362">
          <cell r="F4362" t="str">
            <v>AEG - RockportRockport Generating PlantRockport Generating Plant U2 - Dry Sorbent Injection (DSI) - Construction : I&amp;M/AEGR : DSICON2AEGCo 101/6 311-316 Rockprt 2 Assoc31200 - Boiler Plant Equip-Coal</v>
          </cell>
          <cell r="G4362" t="str">
            <v>Rockport Generating Plant</v>
          </cell>
          <cell r="H4362" t="str">
            <v>Coal</v>
          </cell>
          <cell r="I4362" t="str">
            <v>_Partially Exposed</v>
          </cell>
          <cell r="J4362" t="str">
            <v>No</v>
          </cell>
          <cell r="K4362" t="str">
            <v>Individual Worksheet</v>
          </cell>
        </row>
        <row r="4363">
          <cell r="F4363" t="str">
            <v>AEG - RockportRockport Generating PlantRockport Generating Plant Unit No.1 - Owned : I&amp;M/AEGR : 0111AEGCo 101/6 311-316 Rockport Plant31100 - Structures, Improvemnt-Coal</v>
          </cell>
          <cell r="G4363" t="str">
            <v>Rockport Generating Plant</v>
          </cell>
          <cell r="H4363" t="str">
            <v>Coal</v>
          </cell>
          <cell r="I4363" t="str">
            <v>_Partially Exposed</v>
          </cell>
          <cell r="J4363" t="str">
            <v>No</v>
          </cell>
          <cell r="K4363" t="str">
            <v>Individual Worksheet</v>
          </cell>
        </row>
        <row r="4364">
          <cell r="F4364" t="str">
            <v>AEG - RockportRockport Generating PlantRockport Generating Plant Unit No.2 - Owned Severable : I&amp;M/AEGR : 0113AEGCo 101/6 311-316 Rockport Plant31100 - Structures, Improvemnt-Coal</v>
          </cell>
          <cell r="G4364" t="str">
            <v>Rockport Generating Plant</v>
          </cell>
          <cell r="H4364" t="str">
            <v>Coal</v>
          </cell>
          <cell r="I4364" t="str">
            <v>_Partially Exposed</v>
          </cell>
          <cell r="J4364" t="str">
            <v>No</v>
          </cell>
          <cell r="K4364" t="str">
            <v>Individual Worksheet</v>
          </cell>
        </row>
        <row r="4365">
          <cell r="F4365" t="str">
            <v>AEG - RockportRockport Generating PlantRockport Generating Plant Unit Nos.1&amp;2 - Capitalized Spare Parts : I&amp;M/AEGR : 0117AEGCo 101/6 311-316 Rockport Plant31100 - Structures, Improvemnt-Coal</v>
          </cell>
          <cell r="G4365" t="str">
            <v>Rockport Generating Plant</v>
          </cell>
          <cell r="H4365" t="str">
            <v>Coal</v>
          </cell>
          <cell r="I4365" t="str">
            <v>_Partially Exposed</v>
          </cell>
          <cell r="J4365" t="str">
            <v>No</v>
          </cell>
          <cell r="K4365" t="str">
            <v>Individual Worksheet</v>
          </cell>
        </row>
        <row r="4366">
          <cell r="F4366" t="str">
            <v>AEG - RockportRockport Generating PlantRockport Generating Plant Unit Nos.1&amp;2 - Post 12/89 Additions : I&amp;M/AEGR : 0116AEGCo 101/6 311-316 Rockport Plant31100 - Structures, Improvemnt-Coal</v>
          </cell>
          <cell r="G4366" t="str">
            <v>Rockport Generating Plant</v>
          </cell>
          <cell r="H4366" t="str">
            <v>Coal</v>
          </cell>
          <cell r="I4366" t="str">
            <v>_Partially Exposed</v>
          </cell>
          <cell r="J4366" t="str">
            <v>No</v>
          </cell>
          <cell r="K4366" t="str">
            <v>Individual Worksheet</v>
          </cell>
        </row>
        <row r="4367">
          <cell r="F4367" t="str">
            <v>AEG - RockportRockport Generating PlantRockport Plant Information Center : I&amp;M : 0118AEGCo 101/6 311-316 Rockport Plant31100 - Structures, Improvemnt-Coal</v>
          </cell>
          <cell r="G4367" t="str">
            <v>Rockport Generating Plant</v>
          </cell>
          <cell r="H4367" t="str">
            <v>Coal</v>
          </cell>
          <cell r="I4367" t="str">
            <v>_Partially Exposed</v>
          </cell>
          <cell r="J4367" t="str">
            <v>No</v>
          </cell>
          <cell r="K4367" t="str">
            <v>Individual Worksheet</v>
          </cell>
        </row>
        <row r="4368">
          <cell r="F4368" t="str">
            <v>AEG - RockportRockport Generating PlantRockport Plant Information Center : I&amp;M : 0118AEGCo 101/6 311-316 Rockport Plant31600 - Misc Pwr Plant Equip-Coal</v>
          </cell>
          <cell r="G4368" t="str">
            <v>Rockport Generating Plant</v>
          </cell>
          <cell r="H4368" t="str">
            <v>Coal</v>
          </cell>
          <cell r="I4368" t="str">
            <v>_Partially Exposed</v>
          </cell>
          <cell r="J4368" t="str">
            <v>No</v>
          </cell>
          <cell r="K4368" t="str">
            <v>Individual Worksheet</v>
          </cell>
        </row>
        <row r="4369">
          <cell r="F4369" t="str">
            <v>AEG - RockportRockport Generating PlantRockport Generating Plant U1 - Dry Sorbent Injection (DSI) - Construction : I&amp;M/AEGR : DSICON1AEGCo 101/6 311-316 Rockport Plant31600 - Misc Pwr Plant Equip-Coal</v>
          </cell>
          <cell r="G4369" t="str">
            <v>Rockport Generating Plant</v>
          </cell>
          <cell r="H4369" t="str">
            <v>Coal</v>
          </cell>
          <cell r="I4369" t="str">
            <v>_Partially Exposed</v>
          </cell>
          <cell r="J4369" t="str">
            <v>No</v>
          </cell>
          <cell r="K4369" t="str">
            <v>Individual Worksheet</v>
          </cell>
        </row>
        <row r="4370">
          <cell r="F4370" t="str">
            <v>AEG - RockportRockport Generating PlantRockport Generating Plant Dry Sorbent Injection (DSI) - Construction : I&amp;M/AEGR : DSICONAEGCo 101/6 311-316 Rockport Plant31100 - Structures, Improvemnt-Coal</v>
          </cell>
          <cell r="G4370" t="str">
            <v>Rockport Generating Plant</v>
          </cell>
          <cell r="H4370" t="str">
            <v>Coal</v>
          </cell>
          <cell r="I4370" t="str">
            <v>_Partially Exposed</v>
          </cell>
          <cell r="J4370" t="str">
            <v>No</v>
          </cell>
          <cell r="K4370" t="str">
            <v>Individual Worksheet</v>
          </cell>
        </row>
        <row r="4371">
          <cell r="F4371" t="str">
            <v>AEG - RockportRockport Generating PlantRockport Generating Plant Dry Sorbent Injection (DSI) - Construction : I&amp;M/AEGR : DSICONAEGCo 101/6 311-316 Rockport Plant31200 - Boiler Plant Equip-Coal</v>
          </cell>
          <cell r="G4371" t="str">
            <v>Rockport Generating Plant</v>
          </cell>
          <cell r="H4371" t="str">
            <v>Coal</v>
          </cell>
          <cell r="I4371" t="str">
            <v>_Partially Exposed</v>
          </cell>
          <cell r="J4371" t="str">
            <v>No</v>
          </cell>
          <cell r="K4371" t="str">
            <v>Individual Worksheet</v>
          </cell>
        </row>
        <row r="4372">
          <cell r="F4372" t="str">
            <v>AEG - RockportRockport Generating PlantRockport Generating Plant U1 - Dry Sorbent Injection (DSI) - Construction : I&amp;M/AEGR : DSICON1AEGCo 101/6 311-316 Rockport Plant31100 - Structures, Improvemnt-Coal</v>
          </cell>
          <cell r="G4372" t="str">
            <v>Rockport Generating Plant</v>
          </cell>
          <cell r="H4372" t="str">
            <v>Coal</v>
          </cell>
          <cell r="I4372" t="str">
            <v>_Partially Exposed</v>
          </cell>
          <cell r="J4372" t="str">
            <v>No</v>
          </cell>
          <cell r="K4372" t="str">
            <v>Individual Worksheet</v>
          </cell>
        </row>
        <row r="4373">
          <cell r="F4373" t="str">
            <v>AEG - RockportRockport Generating PlantRockport Generating Plant U1 - Dry Sorbent Injection (DSI) - Construction : I&amp;M/AEGR : DSICON1AEGCo 101/6 311-316 Rockport Plant31200 - Boiler Plant Equip-Coal</v>
          </cell>
          <cell r="G4373" t="str">
            <v>Rockport Generating Plant</v>
          </cell>
          <cell r="H4373" t="str">
            <v>Coal</v>
          </cell>
          <cell r="I4373" t="str">
            <v>_Partially Exposed</v>
          </cell>
          <cell r="J4373" t="str">
            <v>No</v>
          </cell>
          <cell r="K4373" t="str">
            <v>Individual Worksheet</v>
          </cell>
        </row>
        <row r="4374">
          <cell r="F4374" t="str">
            <v>AEG - RockportRockport Generating PlantRockport Generating Plant U2 - Dry Sorbent Injection (DSI) - Construction : I&amp;M/AEGR : DSICON2AEGCo 101/6 311-316 Rockport Plant31100 - Structures, Improvemnt-Coal</v>
          </cell>
          <cell r="G4374" t="str">
            <v>Rockport Generating Plant</v>
          </cell>
          <cell r="H4374" t="str">
            <v>Coal</v>
          </cell>
          <cell r="I4374" t="str">
            <v>_Partially Exposed</v>
          </cell>
          <cell r="J4374" t="str">
            <v>No</v>
          </cell>
          <cell r="K4374" t="str">
            <v>Individual Worksheet</v>
          </cell>
        </row>
        <row r="4375">
          <cell r="F4375" t="str">
            <v>AEG - RockportRockport Generating PlantRockport Generating Plant U2 - Dry Sorbent Injection (DSI) - Construction : I&amp;M/AEGR : DSICON2AEGCo 101/6 311-316 Rockport Plant31200 - Boiler Plant Equip-Coal</v>
          </cell>
          <cell r="G4375" t="str">
            <v>Rockport Generating Plant</v>
          </cell>
          <cell r="H4375" t="str">
            <v>Coal</v>
          </cell>
          <cell r="I4375" t="str">
            <v>_Partially Exposed</v>
          </cell>
          <cell r="J4375" t="str">
            <v>No</v>
          </cell>
          <cell r="K4375" t="str">
            <v>Individual Worksheet</v>
          </cell>
        </row>
        <row r="4376">
          <cell r="F4376" t="str">
            <v>AEG - RockportRockport Generating PlantRockport Generating Plant ACI : I&amp;M/AEGR : 0119AEGCo 101/6 311-316 Rockport Plant31200 - Boiler Plant Equip-Coal</v>
          </cell>
          <cell r="G4376" t="str">
            <v>Rockport Generating Plant</v>
          </cell>
          <cell r="H4376" t="str">
            <v>Coal</v>
          </cell>
          <cell r="I4376" t="str">
            <v>_Partially Exposed</v>
          </cell>
          <cell r="J4376" t="str">
            <v>No</v>
          </cell>
          <cell r="K4376" t="str">
            <v>Individual Worksheet</v>
          </cell>
        </row>
        <row r="4377">
          <cell r="F4377" t="str">
            <v>AEG - RockportRockport Generating PlantRockport Generating Plant Unit No.1 - Owned : I&amp;M/AEGR : 0111AEGCo 101/6 311-316 Rockport Plant31200 - Boiler Plant Equip-Coal</v>
          </cell>
          <cell r="G4377" t="str">
            <v>Rockport Generating Plant</v>
          </cell>
          <cell r="H4377" t="str">
            <v>Coal</v>
          </cell>
          <cell r="I4377" t="str">
            <v>_Partially Exposed</v>
          </cell>
          <cell r="J4377" t="str">
            <v>No</v>
          </cell>
          <cell r="K4377" t="str">
            <v>Individual Worksheet</v>
          </cell>
        </row>
        <row r="4378">
          <cell r="F4378" t="str">
            <v>AEG - RockportRockport Generating PlantRockport Generating Plant U1 - SCR : I&amp;M/AEGR : 0120AEGCo 101/6 311-316 Rockport Plant31200 - Boiler Plant Equip-Coal</v>
          </cell>
          <cell r="G4378" t="str">
            <v>Rockport Generating Plant</v>
          </cell>
          <cell r="H4378" t="str">
            <v>Coal</v>
          </cell>
          <cell r="I4378" t="str">
            <v>_Partially Exposed</v>
          </cell>
          <cell r="J4378" t="str">
            <v>No</v>
          </cell>
          <cell r="K4378" t="str">
            <v>Individual Worksheet</v>
          </cell>
        </row>
        <row r="4379">
          <cell r="F4379" t="str">
            <v>AEG - RockportRockport Generating PlantRockport Generating Plant Unit No.2 - Leased Property : I&amp;M/AEGR : 0114AEGCo 101/6 311-316 Rockport Plant31200 - Boiler Plant Equip-Coal</v>
          </cell>
          <cell r="G4379" t="str">
            <v>Rockport Generating Plant</v>
          </cell>
          <cell r="H4379" t="str">
            <v>Coal</v>
          </cell>
          <cell r="I4379" t="str">
            <v>_Partially Exposed</v>
          </cell>
          <cell r="J4379" t="str">
            <v>No</v>
          </cell>
          <cell r="K4379" t="str">
            <v>Individual Worksheet</v>
          </cell>
        </row>
        <row r="4380">
          <cell r="F4380" t="str">
            <v>AEG - RockportRockport Generating PlantRockport Generating Plant Unit No.2 - Owned Severable : I&amp;M/AEGR : 0113AEGCo 101/6 311-316 Rockport Plant31200 - Boiler Plant Equip-Coal</v>
          </cell>
          <cell r="G4380" t="str">
            <v>Rockport Generating Plant</v>
          </cell>
          <cell r="H4380" t="str">
            <v>Coal</v>
          </cell>
          <cell r="I4380" t="str">
            <v>_Partially Exposed</v>
          </cell>
          <cell r="J4380" t="str">
            <v>No</v>
          </cell>
          <cell r="K4380" t="str">
            <v>Individual Worksheet</v>
          </cell>
        </row>
        <row r="4381">
          <cell r="F4381" t="str">
            <v>AEG - RockportRockport Generating PlantRockport Generating Plant Unit Nos.1&amp;2 - Capitalized Spare Parts : I&amp;M/AEGR : 0117AEGCo 101/6 311-316 Rockport Plant31200 - Boiler Plant Equip-Coal</v>
          </cell>
          <cell r="G4381" t="str">
            <v>Rockport Generating Plant</v>
          </cell>
          <cell r="H4381" t="str">
            <v>Coal</v>
          </cell>
          <cell r="I4381" t="str">
            <v>_Partially Exposed</v>
          </cell>
          <cell r="J4381" t="str">
            <v>No</v>
          </cell>
          <cell r="K4381" t="str">
            <v>Individual Worksheet</v>
          </cell>
        </row>
        <row r="4382">
          <cell r="F4382" t="str">
            <v>AEG - RockportRockport Generating PlantRockport Generating Plant Unit Nos.1&amp;2 - Post 12/89 Additions : I&amp;M/AEGR : 0116AEGCo 101/6 311-316 Rockport Plant31200 - Boiler Plant Equip-Coal</v>
          </cell>
          <cell r="G4382" t="str">
            <v>Rockport Generating Plant</v>
          </cell>
          <cell r="H4382" t="str">
            <v>Coal</v>
          </cell>
          <cell r="I4382" t="str">
            <v>_Partially Exposed</v>
          </cell>
          <cell r="J4382" t="str">
            <v>No</v>
          </cell>
          <cell r="K4382" t="str">
            <v>Individual Worksheet</v>
          </cell>
        </row>
        <row r="4383">
          <cell r="F4383" t="str">
            <v>AEG - RockportRockport Generating PlantRockport Generating Plant Active Carbon Injection (ACI) : I&amp;M/AEGR : 0119AEGCo 101/6 311-316 Rockport Plant31200 - Boiler Plant Equip-Coal</v>
          </cell>
          <cell r="G4383" t="str">
            <v>Rockport Generating Plant</v>
          </cell>
          <cell r="H4383" t="str">
            <v>Coal</v>
          </cell>
          <cell r="I4383" t="str">
            <v>_Partially Exposed</v>
          </cell>
          <cell r="J4383" t="str">
            <v>No</v>
          </cell>
          <cell r="K4383" t="str">
            <v>Individual Worksheet</v>
          </cell>
        </row>
        <row r="4384">
          <cell r="F4384" t="str">
            <v>AEG - RockportRockport Generating PlantRockport Generating Plant Unit No.1 - Owned : I&amp;M/AEGR : 0111AEGCo 101/6 311-316 Rockport Plant31400 - Turbogenerator Units-Coal</v>
          </cell>
          <cell r="G4384" t="str">
            <v>Rockport Generating Plant</v>
          </cell>
          <cell r="H4384" t="str">
            <v>Coal</v>
          </cell>
          <cell r="I4384" t="str">
            <v>_Partially Exposed</v>
          </cell>
          <cell r="J4384" t="str">
            <v>No</v>
          </cell>
          <cell r="K4384" t="str">
            <v>Individual Worksheet</v>
          </cell>
        </row>
        <row r="4385">
          <cell r="F4385" t="str">
            <v>AEG - RockportRockport Generating PlantRockport Generating Plant Unit No.2 - Leased Property : I&amp;M/AEGR : 0114AEGCo 101/6 311-316 Rockport Plant31400 - Turbogenerator Units-Coal</v>
          </cell>
          <cell r="G4385" t="str">
            <v>Rockport Generating Plant</v>
          </cell>
          <cell r="H4385" t="str">
            <v>Coal</v>
          </cell>
          <cell r="I4385" t="str">
            <v>_Partially Exposed</v>
          </cell>
          <cell r="J4385" t="str">
            <v>No</v>
          </cell>
          <cell r="K4385" t="str">
            <v>Individual Worksheet</v>
          </cell>
        </row>
        <row r="4386">
          <cell r="F4386" t="str">
            <v>AEG - RockportRockport Generating PlantRockport Generating Plant Unit Nos.1&amp;2 - Capitalized Spare Parts : I&amp;M/AEGR : 0117AEGCo 101/6 311-316 Rockport Plant31400 - Turbogenerator Units-Coal</v>
          </cell>
          <cell r="G4386" t="str">
            <v>Rockport Generating Plant</v>
          </cell>
          <cell r="H4386" t="str">
            <v>Coal</v>
          </cell>
          <cell r="I4386" t="str">
            <v>_Partially Exposed</v>
          </cell>
          <cell r="J4386" t="str">
            <v>No</v>
          </cell>
          <cell r="K4386" t="str">
            <v>Individual Worksheet</v>
          </cell>
        </row>
        <row r="4387">
          <cell r="F4387" t="str">
            <v>AEG - RockportRockport Generating PlantRockport Generating Plant Unit Nos.1&amp;2 - Post 12/89 Additions : I&amp;M/AEGR : 0116AEGCo 101/6 311-316 Rockport Plant31400 - Turbogenerator Units-Coal</v>
          </cell>
          <cell r="G4387" t="str">
            <v>Rockport Generating Plant</v>
          </cell>
          <cell r="H4387" t="str">
            <v>Coal</v>
          </cell>
          <cell r="I4387" t="str">
            <v>_Partially Exposed</v>
          </cell>
          <cell r="J4387" t="str">
            <v>No</v>
          </cell>
          <cell r="K4387" t="str">
            <v>Individual Worksheet</v>
          </cell>
        </row>
        <row r="4388">
          <cell r="F4388" t="str">
            <v>AEG - RockportRockport Generating PlantRockport Generating Plant Unit No.1 - Owned : I&amp;M/AEGR : 0111AEGCo 101/6 311-316 Rockport Plant31500 - Accessory Elect Equip-Coal</v>
          </cell>
          <cell r="G4388" t="str">
            <v>Rockport Generating Plant</v>
          </cell>
          <cell r="H4388" t="str">
            <v>Coal</v>
          </cell>
          <cell r="I4388" t="str">
            <v>_Partially Exposed</v>
          </cell>
          <cell r="J4388" t="str">
            <v>No</v>
          </cell>
          <cell r="K4388" t="str">
            <v>Individual Worksheet</v>
          </cell>
        </row>
        <row r="4389">
          <cell r="F4389" t="str">
            <v>AEG - RockportRockport Generating PlantRockport Generating Plant Unit Nos.1&amp;2 - Capitalized Spare Parts : I&amp;M/AEGR : 0117AEGCo 101/6 311-316 Rockport Plant31500 - Accessory Elect Equip-Coal</v>
          </cell>
          <cell r="G4389" t="str">
            <v>Rockport Generating Plant</v>
          </cell>
          <cell r="H4389" t="str">
            <v>Coal</v>
          </cell>
          <cell r="I4389" t="str">
            <v>_Partially Exposed</v>
          </cell>
          <cell r="J4389" t="str">
            <v>No</v>
          </cell>
          <cell r="K4389" t="str">
            <v>Individual Worksheet</v>
          </cell>
        </row>
        <row r="4390">
          <cell r="F4390" t="str">
            <v>AEG - RockportRockport Generating PlantRockport Generating Plant Unit Nos.1&amp;2 - Post 12/89 Additions : I&amp;M/AEGR : 0116AEGCo 101/6 311-316 Rockport Plant31500 - Accessory Elect Equip-Coal</v>
          </cell>
          <cell r="G4390" t="str">
            <v>Rockport Generating Plant</v>
          </cell>
          <cell r="H4390" t="str">
            <v>Coal</v>
          </cell>
          <cell r="I4390" t="str">
            <v>_Partially Exposed</v>
          </cell>
          <cell r="J4390" t="str">
            <v>No</v>
          </cell>
          <cell r="K4390" t="str">
            <v>Individual Worksheet</v>
          </cell>
        </row>
        <row r="4391">
          <cell r="F4391" t="str">
            <v>AEG - RockportRockport Generating PlantRockport Generating Plant Unit No.1 - Owned : I&amp;M/AEGR : 0111AEGCo 101/6 311-316 Rockport Plant31600 - Misc Pwr Plant Equip-Coal</v>
          </cell>
          <cell r="G4391" t="str">
            <v>Rockport Generating Plant</v>
          </cell>
          <cell r="H4391" t="str">
            <v>Coal</v>
          </cell>
          <cell r="I4391" t="str">
            <v>_Partially Exposed</v>
          </cell>
          <cell r="J4391" t="str">
            <v>No</v>
          </cell>
          <cell r="K4391" t="str">
            <v>Individual Worksheet</v>
          </cell>
        </row>
        <row r="4392">
          <cell r="F4392" t="str">
            <v>AEG - RockportRockport Generating PlantRockport Generating Plant Unit Nos.1&amp;2 - Capitalized Spare Parts : I&amp;M/AEGR : 0117AEGCo 101/6 311-316 Rockport Plant31600 - Misc Pwr Plant Equip-Coal</v>
          </cell>
          <cell r="G4392" t="str">
            <v>Rockport Generating Plant</v>
          </cell>
          <cell r="H4392" t="str">
            <v>Coal</v>
          </cell>
          <cell r="I4392" t="str">
            <v>_Partially Exposed</v>
          </cell>
          <cell r="J4392" t="str">
            <v>No</v>
          </cell>
          <cell r="K4392" t="str">
            <v>Individual Worksheet</v>
          </cell>
        </row>
        <row r="4393">
          <cell r="F4393" t="str">
            <v>AEG - RockportRockport Generating PlantRockport Generating Plant Unit Nos.1&amp;2 - Post 12/89 Additions : I&amp;M/AEGR : 0116AEGCo 101/6 311-316 Rockport Plant31600 - Misc Pwr Plant Equip-Coal</v>
          </cell>
          <cell r="G4393" t="str">
            <v>Rockport Generating Plant</v>
          </cell>
          <cell r="H4393" t="str">
            <v>Coal</v>
          </cell>
          <cell r="I4393" t="str">
            <v>_Partially Exposed</v>
          </cell>
          <cell r="J4393" t="str">
            <v>No</v>
          </cell>
          <cell r="K4393" t="str">
            <v>Individual Worksheet</v>
          </cell>
        </row>
        <row r="4394">
          <cell r="F4394" t="str">
            <v>AEG - RockportRockport Generating PlantRockport Generating Plant U1 - SCR : I&amp;M/AEGR : 0120AEGCo 101/6 311-316 Rockport Plant31600 - Misc Pwr Plant Equip-Coal</v>
          </cell>
          <cell r="G4394" t="str">
            <v>Rockport Generating Plant</v>
          </cell>
          <cell r="H4394" t="str">
            <v>Coal</v>
          </cell>
          <cell r="I4394" t="str">
            <v>_Partially Exposed</v>
          </cell>
          <cell r="J4394" t="str">
            <v>No</v>
          </cell>
          <cell r="K4394" t="str">
            <v>Individual Worksheet</v>
          </cell>
        </row>
        <row r="4395">
          <cell r="F4395" t="str">
            <v>AEG - RockportRockport Generating PlantRockport Generating Plant Unit Nos.1&amp;2 - Capitalized Spare Parts : I&amp;M/AEGR : 0117AEGCo 101/6 311-316 Rockport PlantZ31120 - Capitalized Spare Parts</v>
          </cell>
          <cell r="G4395" t="str">
            <v>Rockport Generating Plant</v>
          </cell>
          <cell r="H4395" t="str">
            <v>Coal</v>
          </cell>
          <cell r="I4395" t="str">
            <v>_Partially Exposed</v>
          </cell>
          <cell r="J4395" t="str">
            <v>No</v>
          </cell>
          <cell r="K4395" t="str">
            <v>Individual Worksheet</v>
          </cell>
        </row>
        <row r="4396">
          <cell r="F4396" t="str">
            <v>AEG - RockportRockport Generating PlantRockport Generating Plant Unit No.1 - Owned : I&amp;M/AEGR : 0111AEGCo 101/6 311-316 Rockport PlantZ31220 - Capitalized Spare Parts</v>
          </cell>
          <cell r="G4396" t="str">
            <v>Rockport Generating Plant</v>
          </cell>
          <cell r="H4396" t="str">
            <v>Coal</v>
          </cell>
          <cell r="I4396" t="str">
            <v>_Partially Exposed</v>
          </cell>
          <cell r="J4396" t="str">
            <v>No</v>
          </cell>
          <cell r="K4396" t="str">
            <v>Individual Worksheet</v>
          </cell>
        </row>
        <row r="4397">
          <cell r="F4397" t="str">
            <v>AEG - RockportRockport Generating PlantRockport Generating Plant Unit No.2 - Owned Associated : I&amp;M/AEGR : 0112AEGCo 101/6 311-316 Rockport PlantZ31220 - Capitalized Spare Parts</v>
          </cell>
          <cell r="G4397" t="str">
            <v>Rockport Generating Plant</v>
          </cell>
          <cell r="H4397" t="str">
            <v>Coal</v>
          </cell>
          <cell r="I4397" t="str">
            <v>_Partially Exposed</v>
          </cell>
          <cell r="J4397" t="str">
            <v>No</v>
          </cell>
          <cell r="K4397" t="str">
            <v>Individual Worksheet</v>
          </cell>
        </row>
        <row r="4398">
          <cell r="F4398" t="str">
            <v>AEG - RockportRockport Generating PlantRockport Generating Plant Unit Nos.1&amp;2 - Capitalized Spare Parts : I&amp;M/AEGR : 0117AEGCo 101/6 311-316 Rockport PlantZ31220 - Capitalized Spare Parts</v>
          </cell>
          <cell r="G4398" t="str">
            <v>Rockport Generating Plant</v>
          </cell>
          <cell r="H4398" t="str">
            <v>Coal</v>
          </cell>
          <cell r="I4398" t="str">
            <v>_Partially Exposed</v>
          </cell>
          <cell r="J4398" t="str">
            <v>No</v>
          </cell>
          <cell r="K4398" t="str">
            <v>Individual Worksheet</v>
          </cell>
        </row>
        <row r="4399">
          <cell r="F4399" t="str">
            <v>AEG - RockportRockport Generating PlantRockport Generating Plant Unit Nos.1&amp;2 - Capitalized Spare Parts : I&amp;M/AEGR : 0117AEGCo 101/6 311-316 Rockport PlantZ31420 - Capitalized Spare Parts</v>
          </cell>
          <cell r="G4399" t="str">
            <v>Rockport Generating Plant</v>
          </cell>
          <cell r="H4399" t="str">
            <v>Coal</v>
          </cell>
          <cell r="I4399" t="str">
            <v>_Partially Exposed</v>
          </cell>
          <cell r="J4399" t="str">
            <v>No</v>
          </cell>
          <cell r="K4399" t="str">
            <v>Individual Worksheet</v>
          </cell>
        </row>
        <row r="4400">
          <cell r="F4400" t="str">
            <v>AEG - RockportRockport Generating PlantRockport Generating Plant Unit Nos.1&amp;2 - Capitalized Spare Parts : I&amp;M/AEGR : 0117AEGCo 101/6 311-316 Rockport PlantZ31520 - Capitalized Spare Parts</v>
          </cell>
          <cell r="G4400" t="str">
            <v>Rockport Generating Plant</v>
          </cell>
          <cell r="H4400" t="str">
            <v>Coal</v>
          </cell>
          <cell r="I4400" t="str">
            <v>_Partially Exposed</v>
          </cell>
          <cell r="J4400" t="str">
            <v>No</v>
          </cell>
          <cell r="K4400" t="str">
            <v>Individual Worksheet</v>
          </cell>
        </row>
        <row r="4401">
          <cell r="F4401" t="str">
            <v>AEG - RockportRockport Generating PlantRockport Generating Plant Unit Nos.1&amp;2 - Capitalized Spare Parts : I&amp;M/AEGR : 0117AEGCo 101/6 311-316 Rockport PlantZ31620 - Capitalized Spare Parts</v>
          </cell>
          <cell r="G4401" t="str">
            <v>Rockport Generating Plant</v>
          </cell>
          <cell r="H4401" t="str">
            <v>Coal</v>
          </cell>
          <cell r="I4401" t="str">
            <v>_Partially Exposed</v>
          </cell>
          <cell r="J4401" t="str">
            <v>No</v>
          </cell>
          <cell r="K4401" t="str">
            <v>Individual Worksheet</v>
          </cell>
        </row>
        <row r="4402">
          <cell r="F4402" t="str">
            <v>AEG - RockportRockport Generating PlantRockport Generating Plant Unit No.2 - Owned Associated : I&amp;M/AEGR : 0112AEGCo 101/6 311-316 Rockprt 2 Assoc31100 - Structures, Improvemnt-Coal</v>
          </cell>
          <cell r="G4402" t="str">
            <v>Rockport Generating Plant</v>
          </cell>
          <cell r="H4402" t="str">
            <v>Coal</v>
          </cell>
          <cell r="I4402" t="str">
            <v>_Partially Exposed</v>
          </cell>
          <cell r="J4402" t="str">
            <v>No</v>
          </cell>
          <cell r="K4402" t="str">
            <v>Individual Worksheet</v>
          </cell>
        </row>
        <row r="4403">
          <cell r="F4403" t="str">
            <v>AEG - RockportRockport Generating PlantRockport Generating Plant Unit No.2 - Owned Associated : I&amp;M/AEGR : 0112AEGCo 101/6 311-316 Rockprt 2 Assoc31200 - Boiler Plant Equip-Coal</v>
          </cell>
          <cell r="G4403" t="str">
            <v>Rockport Generating Plant</v>
          </cell>
          <cell r="H4403" t="str">
            <v>Coal</v>
          </cell>
          <cell r="I4403" t="str">
            <v>_Partially Exposed</v>
          </cell>
          <cell r="J4403" t="str">
            <v>No</v>
          </cell>
          <cell r="K4403" t="str">
            <v>Individual Worksheet</v>
          </cell>
        </row>
        <row r="4404">
          <cell r="F4404" t="str">
            <v>AEG - RockportRockport Generating PlantRockport Generating Plant Unit No.2 - Owned Associated : I&amp;M/AEGR : 0112AEGCo 101/6 311-316 Rockprt 2 Assoc31400 - Turbogenerator Units-Coal</v>
          </cell>
          <cell r="G4404" t="str">
            <v>Rockport Generating Plant</v>
          </cell>
          <cell r="H4404" t="str">
            <v>Coal</v>
          </cell>
          <cell r="I4404" t="str">
            <v>_Partially Exposed</v>
          </cell>
          <cell r="J4404" t="str">
            <v>No</v>
          </cell>
          <cell r="K4404" t="str">
            <v>Individual Worksheet</v>
          </cell>
        </row>
        <row r="4405">
          <cell r="F4405" t="str">
            <v>AEG - RockportRockport Generating PlantRockport Generating Plant Unit No.2 - Owned Associated : I&amp;M/AEGR : 0112AEGCo 101/6 311-316 Rockprt 2 Assoc31500 - Accessory Elect Equip-Coal</v>
          </cell>
          <cell r="G4405" t="str">
            <v>Rockport Generating Plant</v>
          </cell>
          <cell r="H4405" t="str">
            <v>Coal</v>
          </cell>
          <cell r="I4405" t="str">
            <v>_Partially Exposed</v>
          </cell>
          <cell r="J4405" t="str">
            <v>No</v>
          </cell>
          <cell r="K4405" t="str">
            <v>Individual Worksheet</v>
          </cell>
        </row>
        <row r="4406">
          <cell r="F4406" t="str">
            <v>AEG - RockportRockport Generating PlantRockport Generating Plant Unit No.2 - Owned Associated : I&amp;M/AEGR : 0112AEGCo 101/6 311-316 Rockprt 2 Assoc31600 - Misc Pwr Plant Equip-Coal</v>
          </cell>
          <cell r="G4406" t="str">
            <v>Rockport Generating Plant</v>
          </cell>
          <cell r="H4406" t="str">
            <v>Coal</v>
          </cell>
          <cell r="I4406" t="str">
            <v>_Partially Exposed</v>
          </cell>
          <cell r="J4406" t="str">
            <v>No</v>
          </cell>
          <cell r="K4406" t="str">
            <v>Individual Worksheet</v>
          </cell>
        </row>
        <row r="4407">
          <cell r="F4407" t="str">
            <v>AEG - RockportRockport Generating PlantRockport Generating Plant Unit No.2 - Non-Severable Improvement : I&amp;M/AEGR : 0115AEGCo 101/6 311-316 Rockprt 2 Lease31100 - Structures, Improvemnt-Coal</v>
          </cell>
          <cell r="G4407" t="str">
            <v>Rockport Generating Plant</v>
          </cell>
          <cell r="H4407" t="str">
            <v>Coal</v>
          </cell>
          <cell r="I4407" t="str">
            <v>_Partially Exposed</v>
          </cell>
          <cell r="J4407" t="str">
            <v>No</v>
          </cell>
          <cell r="K4407" t="str">
            <v>Individual Worksheet</v>
          </cell>
        </row>
        <row r="4408">
          <cell r="F4408" t="str">
            <v>AEG - RockportRockport Generating PlantRockport Generating Plant Unit No.2 - Non-Severable Improvement : I&amp;M/AEGR : 0115AEGCo 101/6 311-316 Rockprt 2 Lease31200 - Boiler Plant Equip-Coal</v>
          </cell>
          <cell r="G4408" t="str">
            <v>Rockport Generating Plant</v>
          </cell>
          <cell r="H4408" t="str">
            <v>Coal</v>
          </cell>
          <cell r="I4408" t="str">
            <v>_Partially Exposed</v>
          </cell>
          <cell r="J4408" t="str">
            <v>No</v>
          </cell>
          <cell r="K4408" t="str">
            <v>Individual Worksheet</v>
          </cell>
        </row>
        <row r="4409">
          <cell r="F4409" t="str">
            <v>AEG - RockportRockport Generating PlantRockport Generating Plant Unit No.2 - Non-Severable Improvement : I&amp;M/AEGR : 0115AEGCo 101/6 311-316 Rockprt 2 Lease31400 - Turbogenerator Units-Coal</v>
          </cell>
          <cell r="G4409" t="str">
            <v>Rockport Generating Plant</v>
          </cell>
          <cell r="H4409" t="str">
            <v>Coal</v>
          </cell>
          <cell r="I4409" t="str">
            <v>_Partially Exposed</v>
          </cell>
          <cell r="J4409" t="str">
            <v>No</v>
          </cell>
          <cell r="K4409" t="str">
            <v>Individual Worksheet</v>
          </cell>
        </row>
        <row r="4410">
          <cell r="F4410" t="str">
            <v>AEG - RockportRockport Generating PlantRockport Generating Plant Unit No.2 - Non-Severable Improvement : I&amp;M/AEGR : 0115AEGCo 101/6 311-316 Rockprt 2 Lease31500 - Accessory Elect Equip-Coal</v>
          </cell>
          <cell r="G4410" t="str">
            <v>Rockport Generating Plant</v>
          </cell>
          <cell r="H4410" t="str">
            <v>Coal</v>
          </cell>
          <cell r="I4410" t="str">
            <v>_Partially Exposed</v>
          </cell>
          <cell r="J4410" t="str">
            <v>No</v>
          </cell>
          <cell r="K4410" t="str">
            <v>Individual Worksheet</v>
          </cell>
        </row>
        <row r="4411">
          <cell r="F4411" t="str">
            <v>AEG - RockportRockport Generating PlantRockport Generating Plant Unit No.2 - Non-Severable Improvement : I&amp;M/AEGR : 0115AEGCo 101/6 311-316 Rockprt 2 Lease31600 - Misc Pwr Plant Equip-Coal</v>
          </cell>
          <cell r="G4411" t="str">
            <v>Rockport Generating Plant</v>
          </cell>
          <cell r="H4411" t="str">
            <v>Coal</v>
          </cell>
          <cell r="I4411" t="str">
            <v>_Partially Exposed</v>
          </cell>
          <cell r="J4411" t="str">
            <v>No</v>
          </cell>
          <cell r="K4411" t="str">
            <v>Individual Worksheet</v>
          </cell>
        </row>
        <row r="4412">
          <cell r="F4412" t="str">
            <v>AEG - RockportRockport Generating PlantRockport Generating Plant Unit No.1 - Owned : I&amp;M/AEGR : 0111AEGCo 101/6 317 ARO Rockport Asbest31700 - ARO Steam Production Plant</v>
          </cell>
          <cell r="G4412" t="str">
            <v>Rockport Generating Plant</v>
          </cell>
          <cell r="H4412" t="str">
            <v>Coal</v>
          </cell>
          <cell r="I4412" t="str">
            <v>_Partially Exposed</v>
          </cell>
          <cell r="J4412" t="str">
            <v>No</v>
          </cell>
          <cell r="K4412" t="str">
            <v>Individual Worksheet</v>
          </cell>
        </row>
        <row r="4413">
          <cell r="F4413" t="str">
            <v>AEG - RockportRockport Generating PlantARO#1 Rockport Ash Pond - IN I&amp;M/AEGAEGCo 101/6 317 ASH Rockport Ash Pd31700 - ARO Steam Production Plant</v>
          </cell>
          <cell r="G4413" t="str">
            <v>Rockport Generating Plant</v>
          </cell>
          <cell r="H4413" t="str">
            <v>Coal</v>
          </cell>
          <cell r="I4413" t="str">
            <v>_Partially Exposed</v>
          </cell>
          <cell r="J4413" t="str">
            <v>No</v>
          </cell>
          <cell r="K4413" t="str">
            <v>Individual Worksheet</v>
          </cell>
        </row>
        <row r="4414">
          <cell r="F4414" t="str">
            <v>AEG - RockportRockport Generating PlantARO#2 Rockport Ash Pnd - IN I&amp;M/AEGAEGCo 101/6 317 ASH2 Rockport31700 - ARO Steam Production Plant</v>
          </cell>
          <cell r="G4414" t="str">
            <v>Rockport Generating Plant</v>
          </cell>
          <cell r="H4414" t="str">
            <v>Coal</v>
          </cell>
          <cell r="I4414" t="str">
            <v>_Partially Exposed</v>
          </cell>
          <cell r="J4414" t="str">
            <v>No</v>
          </cell>
          <cell r="K4414" t="str">
            <v>Individual Worksheet</v>
          </cell>
        </row>
        <row r="4415">
          <cell r="F4415" t="str">
            <v>AEG - RockportRockport Generating PlantRockport Generating Plant Unit No.1 - Owned : I&amp;M/AEGR : 0111AEGCo 101/6 390-399 - IN39000 - Structures and Improvements</v>
          </cell>
          <cell r="G4415" t="str">
            <v>Rockport Generating Plant</v>
          </cell>
          <cell r="H4415" t="str">
            <v>Coal</v>
          </cell>
          <cell r="I4415" t="str">
            <v>_Partially Exposed</v>
          </cell>
          <cell r="J4415" t="str">
            <v>No</v>
          </cell>
          <cell r="K4415" t="str">
            <v>Individual Worksheet</v>
          </cell>
        </row>
        <row r="4416">
          <cell r="F4416" t="str">
            <v>AEG - RockportGen Plant Equip-IN, I&amp;MIndiana General Plant Equipment : I&amp;M : 3998AEGCo 101/6 390-399 - IN39100 - Office Furniture, Equipment</v>
          </cell>
          <cell r="G4416" t="str">
            <v>Gen Plant Equip-IN, I&amp;M</v>
          </cell>
          <cell r="H4416" t="str">
            <v>-</v>
          </cell>
          <cell r="I4416" t="str">
            <v>-</v>
          </cell>
          <cell r="J4416" t="str">
            <v>No</v>
          </cell>
          <cell r="K4416" t="str">
            <v>Do Not Include</v>
          </cell>
        </row>
        <row r="4417">
          <cell r="F4417" t="str">
            <v>AEG - RockportGen Plant Equip-IN, I&amp;M/AEGIndiana General Plant Equipment : 04/21 : 3998AEGCo 101/6 390-399 - IN39100 - Office Furniture, Equipment</v>
          </cell>
          <cell r="G4417" t="str">
            <v>Gen Plant Equip-IN, I&amp;M/AEG</v>
          </cell>
          <cell r="H4417" t="str">
            <v>-</v>
          </cell>
          <cell r="I4417" t="str">
            <v>-</v>
          </cell>
          <cell r="J4417" t="str">
            <v>No</v>
          </cell>
          <cell r="K4417" t="str">
            <v>Do Not Include</v>
          </cell>
        </row>
        <row r="4418">
          <cell r="F4418" t="str">
            <v>AEG - RockportRockport Generating PlantRockport Generating Plant Unit No.1 - Owned : I&amp;M/AEGR : 0111AEGCo 101/6 390-399 - IN39100 - Office Furniture, Equipment</v>
          </cell>
          <cell r="G4418" t="str">
            <v>Rockport Generating Plant</v>
          </cell>
          <cell r="H4418" t="str">
            <v>Coal</v>
          </cell>
          <cell r="I4418" t="str">
            <v>_Partially Exposed</v>
          </cell>
          <cell r="J4418" t="str">
            <v>No</v>
          </cell>
          <cell r="K4418" t="str">
            <v>Individual Worksheet</v>
          </cell>
        </row>
        <row r="4419">
          <cell r="F4419" t="str">
            <v>AEG - RockportRockport Generating PlantRockport Generating Plant Unit No.2 - Non-Severable Improvement : I&amp;M/AEGR : 0115AEGCo 101/6 390-399 - IN39100 - Office Furniture, Equipment</v>
          </cell>
          <cell r="G4419" t="str">
            <v>Rockport Generating Plant</v>
          </cell>
          <cell r="H4419" t="str">
            <v>Coal</v>
          </cell>
          <cell r="I4419" t="str">
            <v>_Partially Exposed</v>
          </cell>
          <cell r="J4419" t="str">
            <v>No</v>
          </cell>
          <cell r="K4419" t="str">
            <v>Individual Worksheet</v>
          </cell>
        </row>
        <row r="4420">
          <cell r="F4420" t="str">
            <v>AEG - RockportRockport Generating PlantRockport Generating Plant Unit Nos.1&amp;2 - Post 12/89 Additions : I&amp;M/AEGR : 0116AEGCo 101/6 390-399 - IN39100 - Office Furniture, Equipment</v>
          </cell>
          <cell r="G4420" t="str">
            <v>Rockport Generating Plant</v>
          </cell>
          <cell r="H4420" t="str">
            <v>Coal</v>
          </cell>
          <cell r="I4420" t="str">
            <v>_Partially Exposed</v>
          </cell>
          <cell r="J4420" t="str">
            <v>No</v>
          </cell>
          <cell r="K4420" t="str">
            <v>Individual Worksheet</v>
          </cell>
        </row>
        <row r="4421">
          <cell r="F4421" t="str">
            <v>AEG - RockportRockport Generating PlantRockport Generating Plant Unit Nos.1&amp;2 - Post 12/89 Additions : I&amp;M/AEGR : 0116AEGCo 101/6 390-399 - IN39200 - Transportation Equipment</v>
          </cell>
          <cell r="G4421" t="str">
            <v>Rockport Generating Plant</v>
          </cell>
          <cell r="H4421" t="str">
            <v>Coal</v>
          </cell>
          <cell r="I4421" t="str">
            <v>_Partially Exposed</v>
          </cell>
          <cell r="J4421" t="str">
            <v>No</v>
          </cell>
          <cell r="K4421" t="str">
            <v>Individual Worksheet</v>
          </cell>
        </row>
        <row r="4422">
          <cell r="F4422" t="str">
            <v>AEG - RockportRockport Generating PlantRockport Generating Plant Unit No.1 - Owned : I&amp;M/AEGR : 0111AEGCo 101/6 390-399 - IN39300 - Stores Equipment</v>
          </cell>
          <cell r="G4422" t="str">
            <v>Rockport Generating Plant</v>
          </cell>
          <cell r="H4422" t="str">
            <v>Coal</v>
          </cell>
          <cell r="I4422" t="str">
            <v>_Partially Exposed</v>
          </cell>
          <cell r="J4422" t="str">
            <v>No</v>
          </cell>
          <cell r="K4422" t="str">
            <v>Individual Worksheet</v>
          </cell>
        </row>
        <row r="4423">
          <cell r="F4423" t="str">
            <v>AEG - RockportRockport Generating PlantRockport Generating Plant Unit No.2 - Non-Severable Improvement : I&amp;M/AEGR : 0115AEGCo 101/6 390-399 - IN39300 - Stores Equipment</v>
          </cell>
          <cell r="G4423" t="str">
            <v>Rockport Generating Plant</v>
          </cell>
          <cell r="H4423" t="str">
            <v>Coal</v>
          </cell>
          <cell r="I4423" t="str">
            <v>_Partially Exposed</v>
          </cell>
          <cell r="J4423" t="str">
            <v>No</v>
          </cell>
          <cell r="K4423" t="str">
            <v>Individual Worksheet</v>
          </cell>
        </row>
        <row r="4424">
          <cell r="F4424" t="str">
            <v>AEG - RockportRockport Generating PlantRockport Generating Plant Unit No.1 - Owned : I&amp;M/AEGR : 0111AEGCo 101/6 390-399 - IN39400 - Tools</v>
          </cell>
          <cell r="G4424" t="str">
            <v>Rockport Generating Plant</v>
          </cell>
          <cell r="H4424" t="str">
            <v>Coal</v>
          </cell>
          <cell r="I4424" t="str">
            <v>_Partially Exposed</v>
          </cell>
          <cell r="J4424" t="str">
            <v>No</v>
          </cell>
          <cell r="K4424" t="str">
            <v>Individual Worksheet</v>
          </cell>
        </row>
        <row r="4425">
          <cell r="F4425" t="str">
            <v>AEG - RockportRockport Generating PlantRockport Generating Plant Unit No.2 - Owned Associated : I&amp;M/AEGR : 0112AEGCo 101/6 390-399 - IN39400 - Tools</v>
          </cell>
          <cell r="G4425" t="str">
            <v>Rockport Generating Plant</v>
          </cell>
          <cell r="H4425" t="str">
            <v>Coal</v>
          </cell>
          <cell r="I4425" t="str">
            <v>_Partially Exposed</v>
          </cell>
          <cell r="J4425" t="str">
            <v>No</v>
          </cell>
          <cell r="K4425" t="str">
            <v>Individual Worksheet</v>
          </cell>
        </row>
        <row r="4426">
          <cell r="F4426" t="str">
            <v>AEG - RockportRockport Generating PlantRockport Generating Plant Unit Nos.1&amp;2 - Post 12/89 Additions : I&amp;M/AEGR : 0116AEGCo 101/6 390-399 - IN39400 - Tools</v>
          </cell>
          <cell r="G4426" t="str">
            <v>Rockport Generating Plant</v>
          </cell>
          <cell r="H4426" t="str">
            <v>Coal</v>
          </cell>
          <cell r="I4426" t="str">
            <v>_Partially Exposed</v>
          </cell>
          <cell r="J4426" t="str">
            <v>No</v>
          </cell>
          <cell r="K4426" t="str">
            <v>Individual Worksheet</v>
          </cell>
        </row>
        <row r="4427">
          <cell r="F4427" t="str">
            <v>AEG - RockportRockport Generating PlantRockport Generating Plant Unit No.1 - Owned : I&amp;M/AEGR : 0111AEGCo 101/6 390-399 - IN39500 - Laboratory Equipment</v>
          </cell>
          <cell r="G4427" t="str">
            <v>Rockport Generating Plant</v>
          </cell>
          <cell r="H4427" t="str">
            <v>Coal</v>
          </cell>
          <cell r="I4427" t="str">
            <v>_Partially Exposed</v>
          </cell>
          <cell r="J4427" t="str">
            <v>No</v>
          </cell>
          <cell r="K4427" t="str">
            <v>Individual Worksheet</v>
          </cell>
        </row>
        <row r="4428">
          <cell r="F4428" t="str">
            <v>AEG - RockportRockport Generating PlantRockport Generating Plant Unit Nos.1&amp;2 - Post 12/89 Additions : I&amp;M/AEGR : 0116AEGCo 101/6 390-399 - IN39500 - Laboratory Equipment</v>
          </cell>
          <cell r="G4428" t="str">
            <v>Rockport Generating Plant</v>
          </cell>
          <cell r="H4428" t="str">
            <v>Coal</v>
          </cell>
          <cell r="I4428" t="str">
            <v>_Partially Exposed</v>
          </cell>
          <cell r="J4428" t="str">
            <v>No</v>
          </cell>
          <cell r="K4428" t="str">
            <v>Individual Worksheet</v>
          </cell>
        </row>
        <row r="4429">
          <cell r="F4429" t="str">
            <v>AEG - RockportRockport Generating PlantRockport Generating Plant Unit No.1 - Owned : I&amp;M/AEGR : 0111AEGCo 101/6 390-399 - IN39700 - Communication Equipment</v>
          </cell>
          <cell r="G4429" t="str">
            <v>Rockport Generating Plant</v>
          </cell>
          <cell r="H4429" t="str">
            <v>Coal</v>
          </cell>
          <cell r="I4429" t="str">
            <v>_Partially Exposed</v>
          </cell>
          <cell r="J4429" t="str">
            <v>No</v>
          </cell>
          <cell r="K4429" t="str">
            <v>Individual Worksheet</v>
          </cell>
        </row>
        <row r="4430">
          <cell r="F4430" t="str">
            <v>AEG - RockportRockport Generating PlantRockport Generating Plant Unit No.2 - Non-Severable Improvement : I&amp;M/AEGR : 0115AEGCo 101/6 390-399 - IN39700 - Communication Equipment</v>
          </cell>
          <cell r="G4430" t="str">
            <v>Rockport Generating Plant</v>
          </cell>
          <cell r="H4430" t="str">
            <v>Coal</v>
          </cell>
          <cell r="I4430" t="str">
            <v>_Partially Exposed</v>
          </cell>
          <cell r="J4430" t="str">
            <v>No</v>
          </cell>
          <cell r="K4430" t="str">
            <v>Individual Worksheet</v>
          </cell>
        </row>
        <row r="4431">
          <cell r="F4431" t="str">
            <v>AEG - RockportRockport Generating PlantRockport Generating Plant Unit Nos.1&amp;2 - Post 12/89 Additions : I&amp;M/AEGR : 0116AEGCo 101/6 390-399 - IN39700 - Communication Equipment</v>
          </cell>
          <cell r="G4431" t="str">
            <v>Rockport Generating Plant</v>
          </cell>
          <cell r="H4431" t="str">
            <v>Coal</v>
          </cell>
          <cell r="I4431" t="str">
            <v>_Partially Exposed</v>
          </cell>
          <cell r="J4431" t="str">
            <v>No</v>
          </cell>
          <cell r="K4431" t="str">
            <v>Individual Worksheet</v>
          </cell>
        </row>
        <row r="4432">
          <cell r="F4432" t="str">
            <v>AEG - RockportGen Plant Equip-IN, I&amp;MIndiana General Plant Equipment : I&amp;M : 3998AEGCo 101/6 390-399 - IN39800 - Miscellaneous Equipment</v>
          </cell>
          <cell r="G4432" t="str">
            <v>Gen Plant Equip-IN, I&amp;M</v>
          </cell>
          <cell r="H4432" t="str">
            <v>-</v>
          </cell>
          <cell r="I4432" t="str">
            <v>-</v>
          </cell>
          <cell r="J4432" t="str">
            <v>No</v>
          </cell>
          <cell r="K4432" t="str">
            <v>Do Not Include</v>
          </cell>
        </row>
        <row r="4433">
          <cell r="F4433" t="str">
            <v>AEG - RockportGen Plant Equip-IN, I&amp;M/AEGIndiana General Plant Equipment : 04/21 : 3998AEGCo 101/6 390-399 - IN39800 - Miscellaneous Equipment</v>
          </cell>
          <cell r="G4433" t="str">
            <v>Gen Plant Equip-IN, I&amp;M/AEG</v>
          </cell>
          <cell r="H4433" t="str">
            <v>-</v>
          </cell>
          <cell r="I4433" t="str">
            <v>-</v>
          </cell>
          <cell r="J4433" t="str">
            <v>No</v>
          </cell>
          <cell r="K4433" t="str">
            <v>Do Not Include</v>
          </cell>
        </row>
        <row r="4434">
          <cell r="F4434" t="str">
            <v>AEG - RockportRockport Generating PlantRockport Generating Plant Unit No.1 - Owned : I&amp;M/AEGR : 0111AEGCo 101/6 390-399 - IN39800 - Miscellaneous Equipment</v>
          </cell>
          <cell r="G4434" t="str">
            <v>Rockport Generating Plant</v>
          </cell>
          <cell r="H4434" t="str">
            <v>Coal</v>
          </cell>
          <cell r="I4434" t="str">
            <v>_Partially Exposed</v>
          </cell>
          <cell r="J4434" t="str">
            <v>No</v>
          </cell>
          <cell r="K4434" t="str">
            <v>Individual Worksheet</v>
          </cell>
        </row>
        <row r="4435">
          <cell r="F4435" t="str">
            <v>AEG - RockportRockport Generating PlantRockport Generating Plant Unit No.2 - Owned Associated : I&amp;M/AEGR : 0112AEGCo 101/6 390-399 - IN39800 - Miscellaneous Equipment</v>
          </cell>
          <cell r="G4435" t="str">
            <v>Rockport Generating Plant</v>
          </cell>
          <cell r="H4435" t="str">
            <v>Coal</v>
          </cell>
          <cell r="I4435" t="str">
            <v>_Partially Exposed</v>
          </cell>
          <cell r="J4435" t="str">
            <v>No</v>
          </cell>
          <cell r="K4435" t="str">
            <v>Individual Worksheet</v>
          </cell>
        </row>
        <row r="4436">
          <cell r="F4436" t="str">
            <v>AEG - RockportRockport Generating PlantRockport Generating Plant Unit Nos.1&amp;2 - Post 12/89 Additions : I&amp;M/AEGR : 0116AEGCo 101/6 390-399 - IN39800 - Miscellaneous Equipment</v>
          </cell>
          <cell r="G4436" t="str">
            <v>Rockport Generating Plant</v>
          </cell>
          <cell r="H4436" t="str">
            <v>Coal</v>
          </cell>
          <cell r="I4436" t="str">
            <v>_Partially Exposed</v>
          </cell>
          <cell r="J4436" t="str">
            <v>No</v>
          </cell>
          <cell r="K4436" t="str">
            <v>Individual Worksheet</v>
          </cell>
        </row>
        <row r="4437">
          <cell r="F4437" t="str">
            <v>AEG - RockportRockport Generating PlantRockport Generating Plant - Capitalized Software : I&amp;M/AEGR : CAP9304AEGCo None30300 - Intangible Property</v>
          </cell>
          <cell r="G4437" t="str">
            <v>Rockport Generating Plant</v>
          </cell>
          <cell r="H4437" t="str">
            <v>-</v>
          </cell>
          <cell r="I4437" t="str">
            <v>-</v>
          </cell>
          <cell r="J4437" t="str">
            <v>No</v>
          </cell>
          <cell r="K4437" t="str">
            <v>Do Not Include</v>
          </cell>
        </row>
        <row r="4438">
          <cell r="F4438" t="str">
            <v>AEG - RockportRockport Generating PlantRockport Generating Plant U1 - Dry Sorbent Injection (DSI) - Pre-Construction : I&amp;M/AEGR : DSIPRE1AEGCo 101/6 311-316 Rockport Plant31200 - Boiler Plant Equip-Coal</v>
          </cell>
          <cell r="G4438" t="str">
            <v>Rockport Generating Plant</v>
          </cell>
          <cell r="H4438" t="str">
            <v>Coal</v>
          </cell>
          <cell r="I4438" t="str">
            <v>_Partially Exposed</v>
          </cell>
          <cell r="J4438" t="str">
            <v>No</v>
          </cell>
          <cell r="K4438" t="str">
            <v>Individual Worksheet</v>
          </cell>
        </row>
        <row r="4439">
          <cell r="F4439" t="str">
            <v>AEG - RockportRockport Generating PlantRockport Generating Plant U2 - SCR : I&amp;M/AEGR : 5378AEGCo 101/6 311-316 Rockprt 2 Assoc31200 - Boiler Plant Equip-Coal</v>
          </cell>
          <cell r="G4439" t="str">
            <v>Rockport Generating Plant</v>
          </cell>
          <cell r="H4439" t="str">
            <v>Coal</v>
          </cell>
          <cell r="I4439" t="str">
            <v>_Partially Exposed</v>
          </cell>
          <cell r="J4439" t="str">
            <v>No</v>
          </cell>
          <cell r="K4439" t="str">
            <v>Individual Worksheet</v>
          </cell>
        </row>
        <row r="4440">
          <cell r="F4440" t="str">
            <v>AEG - LawrenceburgLawrenceburg Generating PlantCapitalized Software : AEGL : 9303AEGL 101/6 303 Capitalized Software30300 - Intangible Property</v>
          </cell>
          <cell r="G4440" t="str">
            <v>Lawrenceburg Generating Plant</v>
          </cell>
          <cell r="H4440" t="str">
            <v>-</v>
          </cell>
          <cell r="I4440" t="str">
            <v>-</v>
          </cell>
          <cell r="J4440" t="str">
            <v>No</v>
          </cell>
          <cell r="K4440" t="str">
            <v>Do Not Include</v>
          </cell>
        </row>
        <row r="4441">
          <cell r="F4441" t="str">
            <v>AEG - LawrenceburgLawrenceburg Generating PlantLawrenceburg Plant PILOT Payments : AEGL : LRBGPP AEGL 101/6 303 Lawrenceburg PILOT30300 - Intangible Property</v>
          </cell>
          <cell r="G4441" t="str">
            <v>Lawrenceburg Generating Plant</v>
          </cell>
          <cell r="H4441" t="str">
            <v>Gas</v>
          </cell>
          <cell r="I4441" t="str">
            <v>Other</v>
          </cell>
          <cell r="J4441" t="str">
            <v>No</v>
          </cell>
          <cell r="K4441" t="str">
            <v>Summary Worksheet</v>
          </cell>
        </row>
        <row r="4442">
          <cell r="F4442" t="str">
            <v>AEG - LawrenceburgLawrenceburg Generating PlantLawrenceburg Generating Plant : AEGL : LRBG AEGL 101/6 340 Lawrenceburg NonDepr34000 - Land</v>
          </cell>
          <cell r="G4442" t="str">
            <v>Lawrenceburg Generating Plant</v>
          </cell>
          <cell r="H4442" t="str">
            <v>Gas</v>
          </cell>
          <cell r="I4442" t="str">
            <v>Other</v>
          </cell>
          <cell r="J4442" t="str">
            <v>Yes</v>
          </cell>
          <cell r="K4442" t="str">
            <v>Summary Worksheet</v>
          </cell>
        </row>
        <row r="4443">
          <cell r="F4443" t="str">
            <v>AEG - LawrenceburgLawrenceburg Generating PlantLawrenceburg Generating Plant : AEGL : LRBG AEGL 101/6 341 Lawrenceburg Plant34100 - Structures &amp; Improvmnts-Gas</v>
          </cell>
          <cell r="G4443" t="str">
            <v>Lawrenceburg Generating Plant</v>
          </cell>
          <cell r="H4443" t="str">
            <v>Gas</v>
          </cell>
          <cell r="I4443" t="str">
            <v>Other</v>
          </cell>
          <cell r="J4443" t="str">
            <v>No</v>
          </cell>
          <cell r="K4443" t="str">
            <v>Summary Worksheet</v>
          </cell>
        </row>
        <row r="4444">
          <cell r="F4444" t="str">
            <v>AEG - LawrenceburgLawrenceburg Generating PlantLawrenceburg Generating Plant : AEGL : LRBG AEGL 101/6 341 Lawrenceburg Plant34100 - Structures &amp; Improvmnts</v>
          </cell>
          <cell r="G4444" t="str">
            <v>Lawrenceburg Generating Plant</v>
          </cell>
          <cell r="H4444" t="str">
            <v>Gas</v>
          </cell>
          <cell r="I4444" t="str">
            <v>Other</v>
          </cell>
          <cell r="J4444" t="str">
            <v>No</v>
          </cell>
          <cell r="K4444" t="str">
            <v>Summary Worksheet</v>
          </cell>
        </row>
        <row r="4445">
          <cell r="F4445" t="str">
            <v>AEG - LawrenceburgLawrenceburg Generating PlantLawrenceburg Generating Plant : AEGL : LRBG AEGL 101/6 342 Lawrenceburg Plant34200 - Fuel Holders - Gas</v>
          </cell>
          <cell r="G4445" t="str">
            <v>Lawrenceburg Generating Plant</v>
          </cell>
          <cell r="H4445" t="str">
            <v>Gas</v>
          </cell>
          <cell r="I4445" t="str">
            <v>Other</v>
          </cell>
          <cell r="J4445" t="str">
            <v>No</v>
          </cell>
          <cell r="K4445" t="str">
            <v>Summary Worksheet</v>
          </cell>
        </row>
        <row r="4446">
          <cell r="F4446" t="str">
            <v>AEG - LawrenceburgLawrenceburg Generating PlantLawrenceburg Generating Plant : AEGL : LRBG AEGL 101/6 342 Lawrenceburg Plant34200 - Fuel Holders</v>
          </cell>
          <cell r="G4446" t="str">
            <v>Lawrenceburg Generating Plant</v>
          </cell>
          <cell r="H4446" t="str">
            <v>Gas</v>
          </cell>
          <cell r="I4446" t="str">
            <v>Other</v>
          </cell>
          <cell r="J4446" t="str">
            <v>No</v>
          </cell>
          <cell r="K4446" t="str">
            <v>Summary Worksheet</v>
          </cell>
        </row>
        <row r="4447">
          <cell r="F4447" t="str">
            <v>AEG - LawrenceburgLawrenceburg Generating PlantLawrenceburg Generating Plant : AEGL : LRBG AEGL 101/6 343 Lawrenceburg Plant34300 - Prime Movers - Gas</v>
          </cell>
          <cell r="G4447" t="str">
            <v>Lawrenceburg Generating Plant</v>
          </cell>
          <cell r="H4447" t="str">
            <v>Gas</v>
          </cell>
          <cell r="I4447" t="str">
            <v>Other</v>
          </cell>
          <cell r="J4447" t="str">
            <v>No</v>
          </cell>
          <cell r="K4447" t="str">
            <v>Summary Worksheet</v>
          </cell>
        </row>
        <row r="4448">
          <cell r="F4448" t="str">
            <v>AEG - LawrenceburgLawrenceburg Generating PlantLawrenceburg Generating Plant : AEGL : LRBG AEGL 101/6 344 Lawrenceburg Plant34400 - Generators - Gas</v>
          </cell>
          <cell r="G4448" t="str">
            <v>Lawrenceburg Generating Plant</v>
          </cell>
          <cell r="H4448" t="str">
            <v>Gas</v>
          </cell>
          <cell r="I4448" t="str">
            <v>Other</v>
          </cell>
          <cell r="J4448" t="str">
            <v>No</v>
          </cell>
          <cell r="K4448" t="str">
            <v>Summary Worksheet</v>
          </cell>
        </row>
        <row r="4449">
          <cell r="F4449" t="str">
            <v>AEG - LawrenceburgLawrenceburg Generating PlantLawrenceburg Generating Plant : AEGL : LRBG AEGL 101/6 344 Lawrenceburg Plant34400 - Generators</v>
          </cell>
          <cell r="G4449" t="str">
            <v>Lawrenceburg Generating Plant</v>
          </cell>
          <cell r="H4449" t="str">
            <v>Gas</v>
          </cell>
          <cell r="I4449" t="str">
            <v>Other</v>
          </cell>
          <cell r="J4449" t="str">
            <v>No</v>
          </cell>
          <cell r="K4449" t="str">
            <v>Summary Worksheet</v>
          </cell>
        </row>
        <row r="4450">
          <cell r="F4450" t="str">
            <v>AEG - LawrenceburgLawrenceburg Generating PlantLawrenceburg Generating Plant : AEGL : LRBG AEGL 101/6 345 Lawrenceburg Plant34500 - Accessory Electric Eq-Gas</v>
          </cell>
          <cell r="G4450" t="str">
            <v>Lawrenceburg Generating Plant</v>
          </cell>
          <cell r="H4450" t="str">
            <v>Gas</v>
          </cell>
          <cell r="I4450" t="str">
            <v>Other</v>
          </cell>
          <cell r="J4450" t="str">
            <v>No</v>
          </cell>
          <cell r="K4450" t="str">
            <v>Summary Worksheet</v>
          </cell>
        </row>
        <row r="4451">
          <cell r="F4451" t="str">
            <v>AEG - LawrenceburgLawrenceburg Generating PlantLawrenceburg Generating Plant : AEGL : LRBG AEGL 101/6 345 Lawrenceburg Plant34500 - Accessory Electric Equip</v>
          </cell>
          <cell r="G4451" t="str">
            <v>Lawrenceburg Generating Plant</v>
          </cell>
          <cell r="H4451" t="str">
            <v>Gas</v>
          </cell>
          <cell r="I4451" t="str">
            <v>Other</v>
          </cell>
          <cell r="J4451" t="str">
            <v>No</v>
          </cell>
          <cell r="K4451" t="str">
            <v>Summary Worksheet</v>
          </cell>
        </row>
        <row r="4452">
          <cell r="F4452" t="str">
            <v>AEG - LawrenceburgLawrenceburg Generating PlantLawrenceburg Generating Plant : AEGL : LRBG AEGL 101/6 346 Lawrenceburg Plant34600 - Misc Power Plant Eq-Gas</v>
          </cell>
          <cell r="G4452" t="str">
            <v>Lawrenceburg Generating Plant</v>
          </cell>
          <cell r="H4452" t="str">
            <v>Gas</v>
          </cell>
          <cell r="I4452" t="str">
            <v>Other</v>
          </cell>
          <cell r="J4452" t="str">
            <v>No</v>
          </cell>
          <cell r="K4452" t="str">
            <v>Summary Worksheet</v>
          </cell>
        </row>
        <row r="4453">
          <cell r="F4453" t="str">
            <v>AEG - LawrenceburgLawrenceburg Generating PlantLawrenceburg Generating Plant : AEGL : LRBG AEGL 101/6 346 Lawrenceburg Plant34600 - Misc Power Plant Equip</v>
          </cell>
          <cell r="G4453" t="str">
            <v>Lawrenceburg Generating Plant</v>
          </cell>
          <cell r="H4453" t="str">
            <v>Gas</v>
          </cell>
          <cell r="I4453" t="str">
            <v>Other</v>
          </cell>
          <cell r="J4453" t="str">
            <v>No</v>
          </cell>
          <cell r="K4453" t="str">
            <v>Summary Worksheet</v>
          </cell>
        </row>
        <row r="4454">
          <cell r="F4454" t="str">
            <v>AEG - LawrenceburgLawrenceburg Generating PlantLawrenceburg Generating Plant : AEGL : LRBG AEGL 101/6 353 Lawrenceburg Plant35300 - Station Equipment</v>
          </cell>
          <cell r="G4454" t="str">
            <v>Lawrenceburg Generating Plant</v>
          </cell>
          <cell r="H4454" t="str">
            <v>Gas</v>
          </cell>
          <cell r="I4454" t="str">
            <v>Other</v>
          </cell>
          <cell r="J4454" t="str">
            <v>No</v>
          </cell>
          <cell r="K4454" t="str">
            <v>Summary Worksheet</v>
          </cell>
        </row>
        <row r="4455">
          <cell r="F4455" t="str">
            <v>AEG - LawrenceburgLawrenceburg Generating PlantLawrenceburg Generating Plant : AEGL : LRBG AEGL 101/6 390-399 39100 - Office Furniture, Equipment</v>
          </cell>
          <cell r="G4455" t="str">
            <v>Lawrenceburg Generating Plant</v>
          </cell>
          <cell r="H4455" t="str">
            <v>Gas</v>
          </cell>
          <cell r="I4455" t="str">
            <v>Other</v>
          </cell>
          <cell r="J4455" t="str">
            <v>No</v>
          </cell>
          <cell r="K4455" t="str">
            <v>Summary Worksheet</v>
          </cell>
        </row>
        <row r="4456">
          <cell r="F4456" t="str">
            <v>AEG - LawrenceburgLawrenceburg Generating PlantLawrenceburg Generating Plant : AEGL : LRBG AEGL 101/6 390-399 39800 - Miscellaneous Equipment</v>
          </cell>
          <cell r="G4456" t="str">
            <v>Lawrenceburg Generating Plant</v>
          </cell>
          <cell r="H4456" t="str">
            <v>Gas</v>
          </cell>
          <cell r="I4456" t="str">
            <v>Other</v>
          </cell>
          <cell r="J4456" t="str">
            <v>No</v>
          </cell>
          <cell r="K4456" t="str">
            <v>Summary Worksheet</v>
          </cell>
        </row>
        <row r="4457">
          <cell r="F4457" t="str">
            <v>AEG - LawrenceburgLawrenceburg Generating PlantLawrenceburg Generating Plant : AEGL : LRBG AEGL None 11130300 - Intangible Property</v>
          </cell>
          <cell r="G4457" t="str">
            <v>Lawrenceburg Generating Plant</v>
          </cell>
          <cell r="H4457" t="str">
            <v>Gas</v>
          </cell>
          <cell r="I4457" t="str">
            <v>Other</v>
          </cell>
          <cell r="J4457" t="str">
            <v>No</v>
          </cell>
          <cell r="K4457" t="str">
            <v>Summary Worksheet</v>
          </cell>
        </row>
        <row r="4458">
          <cell r="F4458" t="str">
            <v>AEG - DresdenDresden Generating PlantDresden Generating Plant : AEGD : DRESGPAEGD 101/6 303 Capitalizd Software30300 - Intangible Property</v>
          </cell>
          <cell r="G4458" t="str">
            <v>Dresden Generating Plant</v>
          </cell>
          <cell r="H4458" t="str">
            <v>-</v>
          </cell>
          <cell r="I4458" t="str">
            <v>-</v>
          </cell>
          <cell r="J4458" t="str">
            <v>No</v>
          </cell>
          <cell r="K4458" t="str">
            <v>Do Not Include</v>
          </cell>
        </row>
        <row r="4459">
          <cell r="F4459" t="str">
            <v>AEG - DresdenDresden Generating PlantDresden Generating Plant : AEGD : DRESGPAEGL 101/6 346 Dresden Plant34600 - Misc Power Plant Eq-Gas</v>
          </cell>
          <cell r="G4459" t="str">
            <v>Dresden Generating Plant</v>
          </cell>
          <cell r="H4459" t="str">
            <v>Gas</v>
          </cell>
          <cell r="I4459" t="str">
            <v>Other - Not Exposed</v>
          </cell>
          <cell r="J4459" t="str">
            <v>No</v>
          </cell>
          <cell r="K4459" t="str">
            <v>Summary Worksheet</v>
          </cell>
        </row>
        <row r="4460">
          <cell r="F4460" t="str">
            <v>AEG - DresdenDresden Generating PlantDresden Generating Plant : AEGD : DRESGPAEGL 101/6 397 Dresden Plant39700 - Communication Equipment</v>
          </cell>
          <cell r="G4460" t="str">
            <v>Dresden Generating Plant</v>
          </cell>
          <cell r="H4460" t="str">
            <v>Gas</v>
          </cell>
          <cell r="I4460" t="str">
            <v>Other - Not Exposed</v>
          </cell>
          <cell r="J4460" t="str">
            <v>No</v>
          </cell>
          <cell r="K4460" t="str">
            <v>Summary Worksheet</v>
          </cell>
        </row>
        <row r="4461">
          <cell r="F4461" t="str">
            <v>Public Service of Oklahoma - GenWind Catcher (States Edge)Wind Catcher Wind Generation Facility : PSO/SEP : WCWGF_x000D_
PSO 101/6 341 Wind Catcher34100 - Structures &amp; Improvmnts</v>
          </cell>
          <cell r="G4461" t="str">
            <v>Wind Catcher (States Edge)</v>
          </cell>
          <cell r="H4461" t="str">
            <v>Wind</v>
          </cell>
          <cell r="I4461" t="str">
            <v>Other - Not Exposed</v>
          </cell>
          <cell r="J4461" t="str">
            <v>No</v>
          </cell>
          <cell r="K4461" t="str">
            <v>Summary Worksheet</v>
          </cell>
        </row>
        <row r="4462">
          <cell r="F4462" t="str">
            <v>Southwestern Electric Pwr - GenTurk Generating PlantTurk Generating Plant : SEP : JWTGPSEP 101/6 398 - AR-Prod39800 - Miscellaneous Equipment</v>
          </cell>
          <cell r="G4462" t="str">
            <v>Turk Generating Plant</v>
          </cell>
          <cell r="H4462" t="str">
            <v>Coal</v>
          </cell>
          <cell r="I4462" t="str">
            <v>Other - Not Exposed</v>
          </cell>
          <cell r="J4462" t="str">
            <v>No</v>
          </cell>
          <cell r="K4462" t="str">
            <v>Summary Worksheet</v>
          </cell>
        </row>
        <row r="4463">
          <cell r="F4463" t="str">
            <v>AEG - RockportRockport Generating PlantARO#3 Rockport Ash Pnd - IN I&amp;M/AEGAEGCo 101/6 317 ASH3 Rockprt Ash Pd31700 - ARO Steam Production Plant</v>
          </cell>
          <cell r="G4463" t="str">
            <v>Rockport Generating Plant</v>
          </cell>
          <cell r="H4463" t="str">
            <v>Coal</v>
          </cell>
          <cell r="I4463" t="str">
            <v>_Partially Exposed</v>
          </cell>
          <cell r="J4463" t="str">
            <v>No</v>
          </cell>
          <cell r="K4463" t="str">
            <v>Individual Worksheet</v>
          </cell>
        </row>
        <row r="4464">
          <cell r="F4464" t="str">
            <v>Appalachian Power - GenMountaineer Generating PlantARO#3 Mountaineer Ash Pond - WV APCoAPCo 101/6 317 ASH3 Mountainer Ash 31700 - ARO Steam Production Plant</v>
          </cell>
          <cell r="G4464" t="str">
            <v>Mountaineer Generating Plant</v>
          </cell>
          <cell r="H4464" t="str">
            <v>Coal</v>
          </cell>
          <cell r="I4464" t="str">
            <v>Least Exposed</v>
          </cell>
          <cell r="J4464" t="str">
            <v>No</v>
          </cell>
          <cell r="K4464" t="str">
            <v>Summary Worksheet</v>
          </cell>
        </row>
        <row r="4465">
          <cell r="F4465" t="str">
            <v>Indiana Michigan Power - GenRockport Generating PlantARO#3 Rockport Ash Pnd - IN I&amp;M/AEGI&amp;M 101/6 317 ASH3 Rockport Ash Pd31700 - ARO Steam Production Plant</v>
          </cell>
          <cell r="G4465" t="str">
            <v>Rockport Generating Plant</v>
          </cell>
          <cell r="H4465" t="str">
            <v>Coal</v>
          </cell>
          <cell r="I4465" t="str">
            <v>_Partially Exposed</v>
          </cell>
          <cell r="J4465" t="str">
            <v>No</v>
          </cell>
          <cell r="K4465" t="str">
            <v>Individual Worksheet</v>
          </cell>
        </row>
        <row r="4466">
          <cell r="F4466" t="str">
            <v>Public Service of Oklahoma - GenWind Catcher (States Edge)Wind Catcher Wind Generation Facility : PSO/SEP : WCWGF_x000D_
PSO 101/6 344 Wind Catcher34400 - Generators</v>
          </cell>
          <cell r="G4466" t="str">
            <v>Wind Catcher (States Edge)</v>
          </cell>
          <cell r="H4466" t="str">
            <v>Wind</v>
          </cell>
          <cell r="I4466" t="str">
            <v>Other - Not Exposed</v>
          </cell>
          <cell r="J4466" t="str">
            <v>No</v>
          </cell>
          <cell r="K4466" t="str">
            <v>Summary Worksheet</v>
          </cell>
        </row>
        <row r="4467">
          <cell r="F4467" t="str">
            <v>Public Service of Oklahoma - GenWind Catcher (States Edge)Wind Catcher Wind Generation Facility : PSO/SEP : WCWGF_x000D_
PSO 101/6 345 Wind Catcher34500 - Accessory Electric Equip</v>
          </cell>
          <cell r="G4467" t="str">
            <v>Wind Catcher (States Edge)</v>
          </cell>
          <cell r="H4467" t="str">
            <v>Wind</v>
          </cell>
          <cell r="I4467" t="str">
            <v>Other - Not Exposed</v>
          </cell>
          <cell r="J4467" t="str">
            <v>No</v>
          </cell>
          <cell r="K4467" t="str">
            <v>Summary Worksheet</v>
          </cell>
        </row>
        <row r="4468">
          <cell r="F4468" t="str">
            <v>Public Service of Oklahoma - GenWind Catcher (States Edge)Wind Catcher Wind Generation Facility : PSO/SEP : WCWGF_x000D_
PSO 101/6 346 Wind Catcher34600 - Misc Power Plant Equip</v>
          </cell>
          <cell r="G4468" t="str">
            <v>Wind Catcher (States Edge)</v>
          </cell>
          <cell r="H4468" t="str">
            <v>Wind</v>
          </cell>
          <cell r="I4468" t="str">
            <v>Other - Not Exposed</v>
          </cell>
          <cell r="J4468" t="str">
            <v>No</v>
          </cell>
          <cell r="K4468" t="str">
            <v>Summary Worksheet</v>
          </cell>
        </row>
        <row r="4469">
          <cell r="F4469" t="str">
            <v>Southwestern Electric Pwr - GenPirkey Generating PlantPirkey Generating Plant : SEP : PPPRKSEP 101/6 397 - Pirkey Plant39700 - Communication Equipment</v>
          </cell>
          <cell r="G4469" t="str">
            <v>Pirkey Generating Plant</v>
          </cell>
          <cell r="H4469" t="str">
            <v>Coal</v>
          </cell>
          <cell r="I4469" t="str">
            <v>_Partially Exposed</v>
          </cell>
          <cell r="J4469" t="str">
            <v>No</v>
          </cell>
          <cell r="K4469" t="str">
            <v>Summary Worksheet</v>
          </cell>
        </row>
        <row r="4470">
          <cell r="F4470" t="str">
            <v>Southwestern Electric Pwr - GenPirkey Generating PlantPirkey Generating Plant : SEP : PPPRKSEP 101/6 390 - Pirkey Plant39000 - Structures and Improvements</v>
          </cell>
          <cell r="G4470" t="str">
            <v>Pirkey Generating Plant</v>
          </cell>
          <cell r="H4470" t="str">
            <v>Coal</v>
          </cell>
          <cell r="I4470" t="str">
            <v>_Partially Exposed</v>
          </cell>
          <cell r="J4470" t="str">
            <v>No</v>
          </cell>
          <cell r="K4470" t="str">
            <v>Summary Worksheet</v>
          </cell>
        </row>
        <row r="4471">
          <cell r="F4471" t="str">
            <v>Southwestern Electric Pwr - GenPirkey Generating PlantPirkey Generating Plant : SEP : PPPRKSEP 101/6 393 - Pirkey Plant39300 - Stores Equipment</v>
          </cell>
          <cell r="G4471" t="str">
            <v>Pirkey Generating Plant</v>
          </cell>
          <cell r="H4471" t="str">
            <v>Coal</v>
          </cell>
          <cell r="I4471" t="str">
            <v>_Partially Exposed</v>
          </cell>
          <cell r="J4471" t="str">
            <v>No</v>
          </cell>
          <cell r="K4471" t="str">
            <v>Summary Worksheet</v>
          </cell>
        </row>
        <row r="4472">
          <cell r="F4472" t="str">
            <v>Southwestern Electric Pwr - GenPirkey Generating PlantPirkey Generating Plant : SEP : PPPRKSEP 101/6 394 - Pirkey Plant39400 - Tools</v>
          </cell>
          <cell r="G4472" t="str">
            <v>Pirkey Generating Plant</v>
          </cell>
          <cell r="H4472" t="str">
            <v>Coal</v>
          </cell>
          <cell r="I4472" t="str">
            <v>_Partially Exposed</v>
          </cell>
          <cell r="J4472" t="str">
            <v>No</v>
          </cell>
          <cell r="K4472" t="str">
            <v>Summary Worksheet</v>
          </cell>
        </row>
        <row r="4473">
          <cell r="F4473" t="str">
            <v>Southwestern Electric Pwr - GenPirkey Generating PlantPirkey Generating Plant : SEP : PPPRKSEP 101/6 398 - Pirkey Plant39800 - Miscellaneous Equipment</v>
          </cell>
          <cell r="G4473" t="str">
            <v>Pirkey Generating Plant</v>
          </cell>
          <cell r="H4473" t="str">
            <v>Coal</v>
          </cell>
          <cell r="I4473" t="str">
            <v>_Partially Exposed</v>
          </cell>
          <cell r="J4473" t="str">
            <v>No</v>
          </cell>
          <cell r="K4473" t="str">
            <v>Summary Worksheet</v>
          </cell>
        </row>
        <row r="4474">
          <cell r="F4474" t="str">
            <v>Southwestern Electric Pwr - GenPirkey Generating PlantPirkey Lignite Mine - Marshall South : SEP : PPPLMMSSEP 101/6 39910 Pirkey Plant39910 - Oth Property - Land Rights</v>
          </cell>
          <cell r="G4474" t="str">
            <v>Pirkey Lignite Mine</v>
          </cell>
          <cell r="H4474" t="str">
            <v>-</v>
          </cell>
          <cell r="I4474" t="str">
            <v>-</v>
          </cell>
          <cell r="J4474" t="str">
            <v>No</v>
          </cell>
          <cell r="K4474" t="str">
            <v>Do Not Include</v>
          </cell>
        </row>
        <row r="4475">
          <cell r="F4475" t="str">
            <v>Southwestern Electric Pwr - GenWelsh Generating PlantWelsh Generating Plant : SEP : PPWSHSEP 101/6 352 - GSU - Welsh35200 - Structures and Improvements</v>
          </cell>
          <cell r="G4475" t="str">
            <v>Welsh Generating Plant</v>
          </cell>
          <cell r="H4475" t="str">
            <v>Coal</v>
          </cell>
          <cell r="I4475" t="str">
            <v>_Partially Exposed</v>
          </cell>
          <cell r="J4475" t="str">
            <v>No</v>
          </cell>
          <cell r="K4475" t="str">
            <v>Individual Worksheet</v>
          </cell>
        </row>
        <row r="4476">
          <cell r="F4476" t="str">
            <v>Southwestern Electric Pwr - GenWelsh Generating PlantWelsh Generating Plant : SEP : PPWSHSEP 101/6 353 - GSU - Welsh35300 - Station Equipment</v>
          </cell>
          <cell r="G4476" t="str">
            <v>Welsh Generating Plant</v>
          </cell>
          <cell r="H4476" t="str">
            <v>Coal</v>
          </cell>
          <cell r="I4476" t="str">
            <v>_Partially Exposed</v>
          </cell>
          <cell r="J4476" t="str">
            <v>No</v>
          </cell>
          <cell r="K4476" t="str">
            <v>Individual Worksheet</v>
          </cell>
        </row>
        <row r="4477">
          <cell r="F4477" t="str">
            <v>Southwestern Electric Pwr - GenWelsh Generating PlantWelsh Generating Plant : SEP : PPWSHSEP 101/6 390 - Welsh39000 - Structures and Improvements</v>
          </cell>
          <cell r="G4477" t="str">
            <v>Welsh Generating Plant</v>
          </cell>
          <cell r="H4477" t="str">
            <v>Coal</v>
          </cell>
          <cell r="I4477" t="str">
            <v>_Partially Exposed</v>
          </cell>
          <cell r="J4477" t="str">
            <v>No</v>
          </cell>
          <cell r="K4477" t="str">
            <v>Individual Worksheet</v>
          </cell>
        </row>
        <row r="4478">
          <cell r="F4478" t="str">
            <v>Southwestern Electric Pwr - GenWelsh Generating PlantWelsh Generating Plant : SEP : PPWSHSEP 101/6 391 - Welsh39100 - Office Furniture, Equipment</v>
          </cell>
          <cell r="G4478" t="str">
            <v>Welsh Generating Plant</v>
          </cell>
          <cell r="H4478" t="str">
            <v>Coal</v>
          </cell>
          <cell r="I4478" t="str">
            <v>_Partially Exposed</v>
          </cell>
          <cell r="J4478" t="str">
            <v>No</v>
          </cell>
          <cell r="K4478" t="str">
            <v>Individual Worksheet</v>
          </cell>
        </row>
        <row r="4479">
          <cell r="F4479" t="str">
            <v>Southwestern Electric Pwr - GenWelsh Generating PlantWelsh Generating Plant : SEP : PPWSHSEP 101/6 393 - Welsh39300 - Stores Equipment</v>
          </cell>
          <cell r="G4479" t="str">
            <v>Welsh Generating Plant</v>
          </cell>
          <cell r="H4479" t="str">
            <v>Coal</v>
          </cell>
          <cell r="I4479" t="str">
            <v>_Partially Exposed</v>
          </cell>
          <cell r="J4479" t="str">
            <v>No</v>
          </cell>
          <cell r="K4479" t="str">
            <v>Individual Worksheet</v>
          </cell>
        </row>
        <row r="4480">
          <cell r="F4480" t="str">
            <v>Southwestern Electric Pwr - GenWelsh Generating PlantWelsh Generating Plant : SEP : PPWSHSEP 101/6 397 - Welsh39700 - Communication Equipment</v>
          </cell>
          <cell r="G4480" t="str">
            <v>Welsh Generating Plant</v>
          </cell>
          <cell r="H4480" t="str">
            <v>Coal</v>
          </cell>
          <cell r="I4480" t="str">
            <v>_Partially Exposed</v>
          </cell>
          <cell r="J4480" t="str">
            <v>No</v>
          </cell>
          <cell r="K4480" t="str">
            <v>Individual Worksheet</v>
          </cell>
        </row>
        <row r="4481">
          <cell r="F4481" t="str">
            <v>Southwestern Electric Pwr - GenWelsh Generating PlantWelsh Generating Plant : SEP : PPWSHSEP 101/6 398 - Welsh39800 - Miscellaneous Equipment</v>
          </cell>
          <cell r="G4481" t="str">
            <v>Welsh Generating Plant</v>
          </cell>
          <cell r="H4481" t="str">
            <v>Coal</v>
          </cell>
          <cell r="I4481" t="str">
            <v>_Partially Exposed</v>
          </cell>
          <cell r="J4481" t="str">
            <v>No</v>
          </cell>
          <cell r="K4481" t="str">
            <v>Individual Worksheet</v>
          </cell>
        </row>
        <row r="4482">
          <cell r="F4482" t="str">
            <v>Appalachian Power - GenJohn E Amos Generating PlantJohn E. Amos Generating Plant Units 1 &amp; 2 : APCo : 0740APCo 101/6 393 Prod39300 - Stores Equipment</v>
          </cell>
          <cell r="G4482" t="str">
            <v>John E Amos Generating Plant</v>
          </cell>
          <cell r="H4482" t="str">
            <v>Coal</v>
          </cell>
          <cell r="I4482" t="str">
            <v>Least Exposed</v>
          </cell>
          <cell r="J4482" t="str">
            <v>No</v>
          </cell>
          <cell r="K4482" t="str">
            <v>Summary Worksheet</v>
          </cell>
        </row>
        <row r="4483">
          <cell r="F4483" t="str">
            <v>Indiana Michigan Power - NuclearOffice/Service Bldg-MI, I&amp;MCook Nuclear Plant Material Center - Gast Warehouse (Owned-2016) : I&amp;M : 0306I&amp;M 101/6 398 Nucl39800 - Miscellaneous Equipment</v>
          </cell>
          <cell r="G4483" t="str">
            <v>Office/Service Bldg-MI, I&amp;M</v>
          </cell>
          <cell r="H4483" t="str">
            <v>-</v>
          </cell>
          <cell r="I4483" t="str">
            <v>-</v>
          </cell>
          <cell r="J4483" t="str">
            <v>No</v>
          </cell>
          <cell r="K4483" t="str">
            <v>Do Not Include</v>
          </cell>
        </row>
        <row r="4484">
          <cell r="F4484" t="str">
            <v>Public Service of Oklahoma - GenSouthwestern Generating PlantSouthwestern Generating Plant - Diesel : PSO : PPSWSDPSO 101/6 393 Prod39300 - Stores Equipment</v>
          </cell>
          <cell r="G4484" t="str">
            <v>Southwestern Generating Plant</v>
          </cell>
          <cell r="H4484" t="str">
            <v>Gas</v>
          </cell>
          <cell r="I4484" t="str">
            <v>Other - Not Exposed</v>
          </cell>
          <cell r="J4484" t="str">
            <v>No</v>
          </cell>
          <cell r="K4484" t="str">
            <v>Summary Worksheet</v>
          </cell>
        </row>
        <row r="4485">
          <cell r="F4485" t="str">
            <v>Kentucky Power - GenMitchell Generating PlantMitchell Generating Plant Units 1&amp;2 : KPCo/WPCo : 8500KEPCo 101/6 395 - KY Prod39500 - Laboratory Equipment</v>
          </cell>
          <cell r="G4485" t="str">
            <v>Mitchell Generating Plant</v>
          </cell>
          <cell r="H4485" t="str">
            <v>Coal</v>
          </cell>
          <cell r="I4485" t="str">
            <v>_Fully Exposed</v>
          </cell>
          <cell r="J4485" t="str">
            <v>No</v>
          </cell>
          <cell r="K4485" t="str">
            <v>Individual Worksheet</v>
          </cell>
        </row>
        <row r="4486">
          <cell r="F4486" t="str">
            <v>Indiana Michigan Power - GenSolar Projects-IN, I&amp;MSouth Bend Solar Facility : I&amp;M : STHBEND_x000D_
I&amp;M None Prod34400 - Generators</v>
          </cell>
          <cell r="G4486" t="str">
            <v>Solar Projects-IN, I&amp;M</v>
          </cell>
          <cell r="H4486" t="str">
            <v>Solar</v>
          </cell>
          <cell r="I4486" t="str">
            <v>Other - Not Exposed</v>
          </cell>
          <cell r="J4486" t="str">
            <v>No</v>
          </cell>
          <cell r="K4486" t="str">
            <v>Summary Worksheet</v>
          </cell>
        </row>
        <row r="4487">
          <cell r="F4487" t="str">
            <v>Indiana Michigan Power - GenSolar Projects-IN, I&amp;MSouth Bend Solar Facility : I&amp;M : STHBEND_x000D_
I&amp;M None Prod34600 - Misc Power Plant Equip</v>
          </cell>
          <cell r="G4487" t="str">
            <v>Solar Projects-IN, I&amp;M</v>
          </cell>
          <cell r="H4487" t="str">
            <v>Solar</v>
          </cell>
          <cell r="I4487" t="str">
            <v>Other - Not Exposed</v>
          </cell>
          <cell r="J4487" t="str">
            <v>No</v>
          </cell>
          <cell r="K4487" t="str">
            <v>Summary Worksheet</v>
          </cell>
        </row>
        <row r="4488">
          <cell r="F4488" t="str">
            <v>Indiana Michigan Power - GenSolar Projects-IN, I&amp;MSouth Bend Solar Facility : I&amp;M : STHBEND_x000D_
I&amp;M None Prod34500 - Accessory Electric Equip</v>
          </cell>
          <cell r="G4488" t="str">
            <v>Solar Projects-IN, I&amp;M</v>
          </cell>
          <cell r="H4488" t="str">
            <v>Solar</v>
          </cell>
          <cell r="I4488" t="str">
            <v>Other - Not Exposed</v>
          </cell>
          <cell r="J4488" t="str">
            <v>No</v>
          </cell>
          <cell r="K4488" t="str">
            <v>Summary Worksheet</v>
          </cell>
        </row>
        <row r="4489">
          <cell r="F4489" t="str">
            <v>Wheeling Power - GenMitchell Generating PlantMitchell Generating Plant Units 1&amp;2 : KPCo/WPCo : 8500WPCo 101/6 395 - WV Gen39500 - Laboratory Equipment</v>
          </cell>
          <cell r="G4489" t="str">
            <v>Mitchell Generating Plant</v>
          </cell>
          <cell r="H4489" t="str">
            <v>Coal</v>
          </cell>
          <cell r="I4489" t="str">
            <v>Least Exposed</v>
          </cell>
          <cell r="J4489" t="str">
            <v>No</v>
          </cell>
          <cell r="K4489" t="str">
            <v>Summary Worksheet</v>
          </cell>
        </row>
        <row r="4490">
          <cell r="F4490" t="str">
            <v>Auwahi Wind Energy, LLCWind Projects-HI, AWEAuwahi Wind Farm NRG Deterrents 10yr EOL 3/2031 : AWE : AWF16Auwahi 101/6 346 10yr 3/203134600 - Misc Power Plant Equip</v>
          </cell>
          <cell r="G4490" t="str">
            <v>Wind Projects-HI, AWE</v>
          </cell>
          <cell r="H4490" t="str">
            <v>Wind</v>
          </cell>
          <cell r="I4490" t="str">
            <v>Other - Not Exposed</v>
          </cell>
          <cell r="J4490" t="str">
            <v>No</v>
          </cell>
          <cell r="K4490" t="str">
            <v>Summary Worksheet</v>
          </cell>
        </row>
        <row r="4491">
          <cell r="F4491" t="str">
            <v>AEP - Generation ResourcesRacine Hydro PlantCapitalized Software - Cloud - Racine Hydro : OPCo : 7300CLDAEPGR 101/6 303 Cap Soft RacineClou30300 - Intangible Property</v>
          </cell>
          <cell r="G4491" t="str">
            <v>Racine Hydro Plant</v>
          </cell>
          <cell r="H4491" t="str">
            <v>-</v>
          </cell>
          <cell r="I4491" t="str">
            <v>-</v>
          </cell>
          <cell r="J4491" t="str">
            <v>No</v>
          </cell>
          <cell r="K4491" t="str">
            <v>Do Not Include</v>
          </cell>
        </row>
        <row r="4492">
          <cell r="F4492" t="str">
            <v>AEP Wind Holdings, LLCCapitalized Software - AEPWHCapitalized Software - Cloud : AEPWH : CLDAEP Wind Hldgs 101/6 303 CpSt Cloud30300 - Intangible Property</v>
          </cell>
          <cell r="G4492" t="str">
            <v>Capitalized Software - AEPWH</v>
          </cell>
          <cell r="H4492" t="str">
            <v>-</v>
          </cell>
          <cell r="I4492" t="str">
            <v>-</v>
          </cell>
          <cell r="J4492" t="str">
            <v>No</v>
          </cell>
          <cell r="K4492" t="str">
            <v>Do Not Include</v>
          </cell>
        </row>
        <row r="4493">
          <cell r="F4493" t="str">
            <v>Appalachian Power - GenIntangible Plant - VA, APCoCapitalized Software - Cloud : APCo : 9303CLDAPCo 101/6 303 Cap Soft-G Cloud30300 - Intangible Property</v>
          </cell>
          <cell r="G4493" t="str">
            <v>Intangible Plant - VA, APCo</v>
          </cell>
          <cell r="H4493" t="str">
            <v>-</v>
          </cell>
          <cell r="I4493" t="str">
            <v>-</v>
          </cell>
          <cell r="J4493" t="str">
            <v>No</v>
          </cell>
          <cell r="K4493" t="str">
            <v>Do Not Include</v>
          </cell>
        </row>
        <row r="4494">
          <cell r="F4494" t="str">
            <v>Dolet Hills Lignite Co.Capitalized Software - Dolet HillsCapitalized Software - Cloud : DH : CLDDolet Hills 303 Cap Soft Cloud30300 - Intangible Property</v>
          </cell>
          <cell r="G4494" t="str">
            <v>Capitalized Software - Dolet Hills</v>
          </cell>
          <cell r="H4494" t="str">
            <v>-</v>
          </cell>
          <cell r="I4494" t="str">
            <v>-</v>
          </cell>
          <cell r="J4494" t="str">
            <v>No</v>
          </cell>
          <cell r="K4494" t="str">
            <v>Do Not Include</v>
          </cell>
        </row>
        <row r="4495">
          <cell r="F4495" t="str">
            <v>Indiana Michigan Power - GenIntangible Plant - IN, I&amp;MCapitalized Software - Cloud : I&amp;M : 9303CLDI&amp;M 101/6 303 Cap Soft-G Cloud30300 - Intangible Property</v>
          </cell>
          <cell r="G4495" t="str">
            <v>Intangible Plant - IN, I&amp;M</v>
          </cell>
          <cell r="H4495" t="str">
            <v>-</v>
          </cell>
          <cell r="I4495" t="str">
            <v>-</v>
          </cell>
          <cell r="J4495" t="str">
            <v>No</v>
          </cell>
          <cell r="K4495" t="str">
            <v>Do Not Include</v>
          </cell>
        </row>
        <row r="4496">
          <cell r="F4496" t="str">
            <v>Indiana Michigan Power - NuclearCapitalized Software - I&amp;M, MICapitalized Software - Cloud : I&amp;M : CLDMII&amp;M 101/6 303 Cap Soft-N Cloud30300 - Intangible Property</v>
          </cell>
          <cell r="G4496" t="str">
            <v>Capitalized Software - I&amp;M, MI</v>
          </cell>
          <cell r="H4496" t="str">
            <v>-</v>
          </cell>
          <cell r="I4496" t="str">
            <v>-</v>
          </cell>
          <cell r="J4496" t="str">
            <v>No</v>
          </cell>
          <cell r="K4496" t="str">
            <v>Do Not Include</v>
          </cell>
        </row>
        <row r="4497">
          <cell r="F4497" t="str">
            <v>Kentucky Power - GenIntangible Plant - KY, KEPCapitalized Software - Cloud : KEP : 9303CLDKEPCo 101/6 303 Cap Soft-G Cloud30300 - Intangible Property</v>
          </cell>
          <cell r="G4497" t="str">
            <v>Intangible Plant - KY, KEP</v>
          </cell>
          <cell r="H4497" t="str">
            <v>-</v>
          </cell>
          <cell r="I4497" t="str">
            <v>-</v>
          </cell>
          <cell r="J4497" t="str">
            <v>No</v>
          </cell>
          <cell r="K4497" t="str">
            <v>Do Not Include</v>
          </cell>
        </row>
        <row r="4498">
          <cell r="F4498" t="str">
            <v>Public Service of Oklahoma - GenCapitalized Software - PSOCapitalized Software - Cloud : PSO : 9303CLDPSO 101/6 303 Cap Soft-G Cloud30300 - Intangible Property</v>
          </cell>
          <cell r="G4498" t="str">
            <v>Capitalized Software - PSO</v>
          </cell>
          <cell r="H4498" t="str">
            <v>-</v>
          </cell>
          <cell r="I4498" t="str">
            <v>-</v>
          </cell>
          <cell r="J4498" t="str">
            <v>No</v>
          </cell>
          <cell r="K4498" t="str">
            <v>Do Not Include</v>
          </cell>
        </row>
        <row r="4499">
          <cell r="F4499" t="str">
            <v>Public Service of Oklahoma - WindNorth Central WindCapitalized Software : PSO/SEP : 9303NCPSO 101/6 303 Cap Software Wind30300 - Intangible Property</v>
          </cell>
          <cell r="G4499" t="str">
            <v>North Central Wind</v>
          </cell>
          <cell r="H4499" t="str">
            <v>-</v>
          </cell>
          <cell r="I4499" t="str">
            <v>-</v>
          </cell>
          <cell r="J4499" t="str">
            <v>No</v>
          </cell>
          <cell r="K4499" t="str">
            <v>Do Not Include</v>
          </cell>
        </row>
        <row r="4500">
          <cell r="F4500" t="str">
            <v>Public Service of Oklahoma - WindNorth Central WindSundance Wind Project ARO : PSO/SEP : NCEF2AROPSO 101/6 347 Sundance ARO Wind34700 - ARO Other Production</v>
          </cell>
          <cell r="G4500" t="str">
            <v>North Central Wind</v>
          </cell>
          <cell r="H4500" t="str">
            <v>Wind</v>
          </cell>
          <cell r="I4500" t="str">
            <v>Other - Not Exposed</v>
          </cell>
          <cell r="J4500" t="str">
            <v>No</v>
          </cell>
          <cell r="K4500" t="str">
            <v>Summary Worksheet</v>
          </cell>
        </row>
        <row r="4501">
          <cell r="F4501" t="str">
            <v>Southwestern Electric Pwr - WindNorth Central WindSundance Wind Project ARO : PSO/SEP : NCEF2AROSEP 101/6 347 Sundance ARO Wind34700 - ARO Other Production</v>
          </cell>
          <cell r="G4501" t="str">
            <v>North Central Wind</v>
          </cell>
          <cell r="H4501" t="str">
            <v>Wind</v>
          </cell>
          <cell r="I4501" t="str">
            <v>Other - Not Exposed</v>
          </cell>
          <cell r="J4501" t="str">
            <v>No</v>
          </cell>
          <cell r="K4501" t="str">
            <v>Summary Worksheet</v>
          </cell>
        </row>
        <row r="4502">
          <cell r="F4502" t="str">
            <v>Southwestern Electric Pwr - GenCapitalized Software - SEPCapitalized Software - Cloud : SEP : 9303CLDSEP 101/6 303 Cap Soft-G Cloud30300 - Intangible Property</v>
          </cell>
          <cell r="G4502" t="str">
            <v>Capitalized Software - SEP</v>
          </cell>
          <cell r="H4502" t="str">
            <v>-</v>
          </cell>
          <cell r="I4502" t="str">
            <v>-</v>
          </cell>
          <cell r="J4502" t="str">
            <v>No</v>
          </cell>
          <cell r="K4502" t="str">
            <v>Do Not Include</v>
          </cell>
        </row>
        <row r="4503">
          <cell r="F4503" t="str">
            <v>Southwestern Electric Pwr - WindNorth Central WindCapitalized Software : PSO/SEP : 9303NCSEP 101/6 303 Cap Software Wind30300 - Intangible Property</v>
          </cell>
          <cell r="G4503" t="str">
            <v>North Central Wind</v>
          </cell>
          <cell r="H4503" t="str">
            <v>-</v>
          </cell>
          <cell r="I4503" t="str">
            <v>-</v>
          </cell>
          <cell r="J4503" t="str">
            <v>No</v>
          </cell>
          <cell r="K4503" t="str">
            <v>Do Not Include</v>
          </cell>
        </row>
        <row r="4504">
          <cell r="F4504" t="str">
            <v>Indiana Michigan Power - GenSolar Projects-IN, I&amp;MSouth Bend Solar Facility : I&amp;M : STHBEND_x000D_
I&amp;M 101/6 344 South Bend Solar34400 - Generators</v>
          </cell>
          <cell r="G4504" t="str">
            <v>Solar Projects-IN, I&amp;M</v>
          </cell>
          <cell r="H4504" t="str">
            <v>Solar</v>
          </cell>
          <cell r="I4504" t="str">
            <v>Other - Not Exposed</v>
          </cell>
          <cell r="J4504" t="str">
            <v>No</v>
          </cell>
          <cell r="K4504" t="str">
            <v>Summary Worksheet</v>
          </cell>
        </row>
        <row r="4505">
          <cell r="F4505" t="str">
            <v>Indiana Michigan Power - GenSolar Projects-IN, I&amp;MSouth Bend Solar Facility : I&amp;M : STHBEND_x000D_
I&amp;M 101/6 345 South Bend Solar34500 - Accessory Electric Equip</v>
          </cell>
          <cell r="G4505" t="str">
            <v>Solar Projects-IN, I&amp;M</v>
          </cell>
          <cell r="H4505" t="str">
            <v>Solar</v>
          </cell>
          <cell r="I4505" t="str">
            <v>Other - Not Exposed</v>
          </cell>
          <cell r="J4505" t="str">
            <v>No</v>
          </cell>
          <cell r="K4505" t="str">
            <v>Summary Worksheet</v>
          </cell>
        </row>
        <row r="4506">
          <cell r="F4506" t="str">
            <v>Indiana Michigan Power - GenSolar Projects-IN, I&amp;MSouth Bend Solar Facility : I&amp;M : STHBEND_x000D_
I&amp;M 101/6 346 South Bend Solar34600 - Misc Power Plant Equip</v>
          </cell>
          <cell r="G4506" t="str">
            <v>Solar Projects-IN, I&amp;M</v>
          </cell>
          <cell r="H4506" t="str">
            <v>Solar</v>
          </cell>
          <cell r="I4506" t="str">
            <v>Other - Not Exposed</v>
          </cell>
          <cell r="J4506" t="str">
            <v>No</v>
          </cell>
          <cell r="K4506" t="str">
            <v>Summary Worksheet</v>
          </cell>
        </row>
        <row r="4507">
          <cell r="F4507" t="str">
            <v>Indiana Michigan Power - GenSolar Projects-IN, I&amp;MDeer Creek Solar Facility : I&amp;M : DRCRKI&amp;M None Prod35300 - Station Equipment</v>
          </cell>
          <cell r="G4507" t="str">
            <v>Solar Projects-IN, I&amp;M</v>
          </cell>
          <cell r="H4507" t="str">
            <v>Solar</v>
          </cell>
          <cell r="I4507" t="str">
            <v>Other - Not Exposed</v>
          </cell>
          <cell r="J4507" t="str">
            <v>No</v>
          </cell>
          <cell r="K4507" t="str">
            <v>Summary Worksheet</v>
          </cell>
        </row>
        <row r="4508">
          <cell r="F4508" t="str">
            <v>Kentucky Power - GenMitchell Generating PlantMitchell Generating Plant Units 1&amp;2 : KPCo/WPCo : 8500KEPCo 101/6 398 - KY Prod39800 - Miscellaneous Equipment</v>
          </cell>
          <cell r="G4508" t="str">
            <v>Mitchell Generating Plant</v>
          </cell>
          <cell r="H4508" t="str">
            <v>Coal</v>
          </cell>
          <cell r="I4508" t="str">
            <v>_Fully Exposed</v>
          </cell>
          <cell r="J4508" t="str">
            <v>No</v>
          </cell>
          <cell r="K4508" t="str">
            <v>Individual Worksheet</v>
          </cell>
        </row>
        <row r="4509">
          <cell r="F4509" t="str">
            <v>Public Service of Oklahoma - WindNorth Central WindSundance Wind Project, LLC : PSO/SEP : NCEF2PSO 101/6 344 Sundance Wind34400 - Generators</v>
          </cell>
          <cell r="G4509" t="str">
            <v>North Central Wind</v>
          </cell>
          <cell r="H4509" t="str">
            <v>Wind</v>
          </cell>
          <cell r="I4509" t="str">
            <v>Other - Not Exposed</v>
          </cell>
          <cell r="J4509" t="str">
            <v>No</v>
          </cell>
          <cell r="K4509" t="str">
            <v>Summary Worksheet</v>
          </cell>
        </row>
        <row r="4510">
          <cell r="F4510" t="str">
            <v>Southwestern Electric Pwr - WindNorth Central WindSundance Wind Project, LLC : PSO/SEP : NCEF2SEP 101/6 344 Sundance Wind34400 - Generators</v>
          </cell>
          <cell r="G4510" t="str">
            <v>North Central Wind</v>
          </cell>
          <cell r="H4510" t="str">
            <v>Wind</v>
          </cell>
          <cell r="I4510" t="str">
            <v>Other - Not Exposed</v>
          </cell>
          <cell r="J4510" t="str">
            <v>No</v>
          </cell>
          <cell r="K4510" t="str">
            <v>Summary Worksheet</v>
          </cell>
        </row>
        <row r="4511">
          <cell r="F4511" t="str">
            <v>Harry Allen Solar Energy LLCSolor Project-NV, HASEDry Lake Solar ARO : HASE : HASEAROHarry Allen Solar 101/6 347 ARO Dry34700 - ARO Other Production</v>
          </cell>
          <cell r="G4511" t="str">
            <v>Solor Project-NV, HASE</v>
          </cell>
          <cell r="H4511" t="str">
            <v>Solar</v>
          </cell>
          <cell r="I4511" t="str">
            <v>Other - Not Exposed</v>
          </cell>
          <cell r="J4511" t="str">
            <v>No</v>
          </cell>
          <cell r="K4511" t="str">
            <v>Summary Worksheet</v>
          </cell>
        </row>
        <row r="4512">
          <cell r="F4512" t="str">
            <v>Flat Ridge 3 Wind Energy, LLCCapitalized Software - FR3Capitalized Software : FR3 : 9303Flat Ridge 3 Wind 101/6 303 CapSoft30300 - Intangible Property</v>
          </cell>
          <cell r="G4512" t="str">
            <v>Capitalized Software - FR3</v>
          </cell>
          <cell r="H4512" t="str">
            <v>-</v>
          </cell>
          <cell r="I4512" t="str">
            <v>-</v>
          </cell>
          <cell r="J4512" t="str">
            <v>No</v>
          </cell>
          <cell r="K4512" t="str">
            <v>Do Not Include</v>
          </cell>
        </row>
        <row r="4513">
          <cell r="F4513" t="str">
            <v>Harry Allen Solar Energy LLCSolor Project-NV, HASEHarry Allen Solar Energy LLC : HASE : 0002Harry Allen Solar 101/6 34434400 - Generators</v>
          </cell>
          <cell r="G4513" t="str">
            <v>Solor Project-NV, HASE</v>
          </cell>
          <cell r="H4513" t="str">
            <v>Solar</v>
          </cell>
          <cell r="I4513" t="str">
            <v>Other - Not Exposed</v>
          </cell>
          <cell r="J4513" t="str">
            <v>No</v>
          </cell>
          <cell r="K4513" t="str">
            <v>Summary Worksheet</v>
          </cell>
        </row>
        <row r="4514">
          <cell r="F4514" t="str">
            <v>Auwahi Wind Energy, LLCWind Projects-HI, AWEAuwahi Wind Farm : AWE : AWFAuwahi 101/6 344 30yr Wind 12/204234400 - Generators</v>
          </cell>
          <cell r="G4514" t="str">
            <v>Wind Projects-HI, AWE</v>
          </cell>
          <cell r="H4514" t="str">
            <v>Wind</v>
          </cell>
          <cell r="I4514" t="str">
            <v>Other - Not Exposed</v>
          </cell>
          <cell r="J4514" t="str">
            <v>No</v>
          </cell>
          <cell r="K4514" t="str">
            <v>Summary Worksheet</v>
          </cell>
        </row>
        <row r="4515">
          <cell r="F4515" t="str">
            <v>Black Oak Wind, LLCWind Projects-MN, BOWBlack Oak Wind Farm 30yr EOL 12/2046 : BOW : BOWF2Black Oak 101/6 346 30yr34600 - Misc Power Plant Equip</v>
          </cell>
          <cell r="G4515" t="str">
            <v>Wind Projects-MN, BOW</v>
          </cell>
          <cell r="H4515" t="str">
            <v>Wind</v>
          </cell>
          <cell r="I4515" t="str">
            <v>Other - Not Exposed</v>
          </cell>
          <cell r="J4515" t="str">
            <v>No</v>
          </cell>
          <cell r="K4515" t="str">
            <v>Summary Worksheet</v>
          </cell>
        </row>
        <row r="4516">
          <cell r="F4516" t="str">
            <v>Indiana Michigan Power - GenSolar Projects-IN, I&amp;MTwin Branch Solar Facility : I&amp;M : TWNBRI&amp;M None Prod35200 - Structures and Improvements</v>
          </cell>
          <cell r="G4516" t="str">
            <v>Solar Projects-IN, I&amp;M</v>
          </cell>
          <cell r="H4516" t="str">
            <v>Solar</v>
          </cell>
          <cell r="I4516" t="str">
            <v>Other - Not Exposed</v>
          </cell>
          <cell r="J4516" t="str">
            <v>No</v>
          </cell>
          <cell r="K4516" t="str">
            <v>Summary Worksheet</v>
          </cell>
        </row>
        <row r="4517">
          <cell r="F4517" t="str">
            <v>Black Oak Wind, LLCWind Projects-MN, BOWBlack Oak Wind Farm NRG Deterrents 10yr EOL : BOW : BOWF8Black Oak 101/6 346 10yr NRG Deter34600 - Misc Power Plant Equip</v>
          </cell>
          <cell r="G4517" t="str">
            <v>Wind Projects-MN, BOW</v>
          </cell>
          <cell r="H4517" t="str">
            <v>Wind</v>
          </cell>
          <cell r="I4517" t="str">
            <v>Other - Not Exposed</v>
          </cell>
          <cell r="J4517" t="str">
            <v>No</v>
          </cell>
          <cell r="K4517" t="str">
            <v>Summary Worksheet</v>
          </cell>
        </row>
        <row r="4518">
          <cell r="F4518" t="str">
            <v>Indiana Michigan Power - GenSolar Projects-MI, I&amp;MWatervliet Solar Facility : I&amp;M : WTRVLTI&amp;M None Prod39800 - Miscellaneous Equipment</v>
          </cell>
          <cell r="G4518" t="str">
            <v>Solar Projects-MI, I&amp;M</v>
          </cell>
          <cell r="H4518" t="str">
            <v>Solar</v>
          </cell>
          <cell r="I4518" t="str">
            <v>Other - Not Exposed</v>
          </cell>
          <cell r="J4518" t="str">
            <v>No</v>
          </cell>
          <cell r="K4518" t="str">
            <v>Summary Worksheet</v>
          </cell>
        </row>
        <row r="4519">
          <cell r="F4519" t="str">
            <v>Public Service of Oklahoma - GenSouthwestern Generating PlantSouthwestern Generating Plant U4&amp;5: PSO : PPSWS45PSO 101/6 316 Southwest Plant31630 - Misc Pwr Plt Equip-Oil/Gas</v>
          </cell>
          <cell r="G4519" t="str">
            <v>Southwestern Generating Plant</v>
          </cell>
          <cell r="H4519" t="str">
            <v>Gas</v>
          </cell>
          <cell r="I4519" t="str">
            <v>Other - Not Exposed</v>
          </cell>
          <cell r="J4519" t="str">
            <v>No</v>
          </cell>
          <cell r="K4519" t="str">
            <v>Summary Worksheet</v>
          </cell>
        </row>
        <row r="4520">
          <cell r="F4520" t="str">
            <v>Public Service of Oklahoma - WindNorth Central WindMaverick Wind Project, LLC : PSO/SEP : NCEF1PSO 101/6 344 Maverick Wind34400 - Generators</v>
          </cell>
          <cell r="G4520" t="str">
            <v>North Central Wind</v>
          </cell>
          <cell r="H4520" t="str">
            <v>Wind</v>
          </cell>
          <cell r="I4520" t="str">
            <v>Other - Not Exposed</v>
          </cell>
          <cell r="J4520" t="str">
            <v>No</v>
          </cell>
          <cell r="K4520" t="str">
            <v>Summary Worksheet</v>
          </cell>
        </row>
        <row r="4521">
          <cell r="F4521" t="str">
            <v>Public Service of Oklahoma - WindNorth Central WindMaverick Wind Project ARO : PSO/SEP : NCEF1AROPSO 101/6 347 Maverick ARO Wind34700 - ARO Other Production</v>
          </cell>
          <cell r="G4521" t="str">
            <v>North Central Wind</v>
          </cell>
          <cell r="H4521" t="str">
            <v>Wind</v>
          </cell>
          <cell r="I4521" t="str">
            <v>Other - Not Exposed</v>
          </cell>
          <cell r="J4521" t="str">
            <v>No</v>
          </cell>
          <cell r="K4521" t="str">
            <v>Summary Worksheet</v>
          </cell>
        </row>
        <row r="4522">
          <cell r="F4522" t="str">
            <v>Southwestern Electric Pwr - WindNorth Central WindMaverick Wind Project, LLC : PSO/SEP : NCEF1SEP 101/6 344 Maverick Wind34400 - Generators</v>
          </cell>
          <cell r="G4522" t="str">
            <v>North Central Wind</v>
          </cell>
          <cell r="H4522" t="str">
            <v>Wind</v>
          </cell>
          <cell r="I4522" t="str">
            <v>Other - Not Exposed</v>
          </cell>
          <cell r="J4522" t="str">
            <v>No</v>
          </cell>
          <cell r="K4522" t="str">
            <v>Summary Worksheet</v>
          </cell>
        </row>
        <row r="4523">
          <cell r="F4523" t="str">
            <v>Southwestern Electric Pwr - WindNorth Central WindMaverick Wind Project ARO : PSO/SEP : NCEF1AROSEP 101/6 347 Maverick ARO Wind34700 - ARO Other Production</v>
          </cell>
          <cell r="G4523" t="str">
            <v>North Central Wind</v>
          </cell>
          <cell r="H4523" t="str">
            <v>Wind</v>
          </cell>
          <cell r="I4523" t="str">
            <v>Other - Not Exposed</v>
          </cell>
          <cell r="J4523" t="str">
            <v>No</v>
          </cell>
          <cell r="K4523" t="str">
            <v>Summary Worksheet</v>
          </cell>
        </row>
        <row r="4524">
          <cell r="F4524" t="str">
            <v>Appalachian Power - GenSmith Mt Pumped Storage Hydro PlantSmith Mountain Excess Land - Camp Kilowatt, Parcel 394 : APCo : 7226APCo 101/6 330 Smith Mt Non-Depr33000 - Land</v>
          </cell>
          <cell r="G4524" t="str">
            <v>Smith Mt Pumped Storage Hydro Plant</v>
          </cell>
          <cell r="H4524" t="str">
            <v>Wind</v>
          </cell>
          <cell r="I4524" t="str">
            <v>Other - Not Exposed</v>
          </cell>
          <cell r="J4524" t="str">
            <v>No</v>
          </cell>
          <cell r="K4524" t="str">
            <v>Summary Worksheet</v>
          </cell>
        </row>
        <row r="4525">
          <cell r="F4525" t="str">
            <v>Dolet Hills Lignite Co.Capitalized Software - Dolet HillsCapitalized Software Fully Depreciated : DH : 9303FDDolet Hills 101/6 303 CS Fully Depr30300 - Intangible Property</v>
          </cell>
          <cell r="G4525" t="str">
            <v>Capitalized Software - Dolet Hills</v>
          </cell>
          <cell r="H4525" t="str">
            <v>-</v>
          </cell>
          <cell r="I4525" t="str">
            <v>-</v>
          </cell>
          <cell r="J4525" t="str">
            <v>No</v>
          </cell>
          <cell r="K4525" t="str">
            <v>Do Not Include</v>
          </cell>
        </row>
        <row r="4526">
          <cell r="F4526" t="str">
            <v>Indiana Michigan Power - GenSolar Projects-IN, I&amp;MSt Joseph Solar Facility : I&amp;M : STHBENDI&amp;M 101/6 340 South Bend Solar34000 - Land</v>
          </cell>
          <cell r="G4526" t="str">
            <v>Solar Projects-IN, I&amp;M</v>
          </cell>
          <cell r="H4526" t="str">
            <v>Solar</v>
          </cell>
          <cell r="I4526" t="str">
            <v>Other - Not Exposed</v>
          </cell>
          <cell r="J4526" t="str">
            <v>No</v>
          </cell>
          <cell r="K4526" t="str">
            <v>Summary Worksheet</v>
          </cell>
        </row>
        <row r="4527">
          <cell r="F4527" t="str">
            <v>Indiana Michigan Power - GenSolar Projects-IN, I&amp;MSt Joseph Solar Facility : I&amp;M : STHBENDI&amp;M 101/6 344 South Bend Solar34400 - Generators</v>
          </cell>
          <cell r="G4527" t="str">
            <v>Solar Projects-IN, I&amp;M</v>
          </cell>
          <cell r="H4527" t="str">
            <v>Solar</v>
          </cell>
          <cell r="I4527" t="str">
            <v>Other - Not Exposed</v>
          </cell>
          <cell r="J4527" t="str">
            <v>No</v>
          </cell>
          <cell r="K4527" t="str">
            <v>Summary Worksheet</v>
          </cell>
        </row>
        <row r="4528">
          <cell r="F4528" t="str">
            <v>Indiana Michigan Power - GenSolar Projects-IN, I&amp;MSt Joseph Solar Facility : I&amp;M : STHBENDI&amp;M 101/6 345 South Bend Solar34500 - Accessory Electric Equip</v>
          </cell>
          <cell r="G4528" t="str">
            <v>Solar Projects-IN, I&amp;M</v>
          </cell>
          <cell r="H4528" t="str">
            <v>Solar</v>
          </cell>
          <cell r="I4528" t="str">
            <v>Other - Not Exposed</v>
          </cell>
          <cell r="J4528" t="str">
            <v>No</v>
          </cell>
          <cell r="K4528" t="str">
            <v>Summary Worksheet</v>
          </cell>
        </row>
        <row r="4529">
          <cell r="F4529" t="str">
            <v>Indiana Michigan Power - GenSolar Projects-IN, I&amp;MSt Joseph Solar Facility : I&amp;M : STHBENDI&amp;M 101/6 346 South Bend Solar34600 - Misc Power Plant Equip</v>
          </cell>
          <cell r="G4529" t="str">
            <v>Solar Projects-IN, I&amp;M</v>
          </cell>
          <cell r="H4529" t="str">
            <v>Solar</v>
          </cell>
          <cell r="I4529" t="str">
            <v>Other - Not Exposed</v>
          </cell>
          <cell r="J4529" t="str">
            <v>No</v>
          </cell>
          <cell r="K4529" t="str">
            <v>Summary Worksheet</v>
          </cell>
        </row>
        <row r="4530">
          <cell r="F4530" t="str">
            <v>Black Oak Wind, LLCWind Projects-MN, BOWBlack Oak Wind Farm NRG Deterrents 10yr EOL 08/2031 : BOW : BOWF8Black Oak 101/6 346 10yr NRG Deter34600 - Misc Power Plant Equip</v>
          </cell>
          <cell r="G4530" t="str">
            <v>Wind Projects-MN, BOW</v>
          </cell>
          <cell r="H4530" t="str">
            <v>Wind</v>
          </cell>
          <cell r="I4530" t="str">
            <v>Other - Not Exposed</v>
          </cell>
          <cell r="J4530" t="str">
            <v>No</v>
          </cell>
          <cell r="K4530" t="str">
            <v>Summary Worksheet</v>
          </cell>
        </row>
        <row r="4531">
          <cell r="F4531" t="str">
            <v>Black Oak Wind, LLCWind Projects-MN, BOWBlack Oak Wind Farm Heat Kits 15yr EOL 10/2036 : BOW : BOWF10Black Oak 101/6 346 15yr Heat Kits34600 - Misc Power Plant Equip</v>
          </cell>
          <cell r="G4531" t="str">
            <v>Wind Projects-MN, BOW</v>
          </cell>
          <cell r="H4531" t="str">
            <v>Wind</v>
          </cell>
          <cell r="I4531" t="str">
            <v>Other - Not Exposed</v>
          </cell>
          <cell r="J4531" t="str">
            <v>No</v>
          </cell>
          <cell r="K4531" t="str">
            <v>Summary Worksheet</v>
          </cell>
        </row>
        <row r="4532">
          <cell r="F4532" t="str">
            <v>Indiana Michigan Power - GenOffice/Service Bldg-MI, I&amp;MBenton Harbor Service Center (OWNED) : I&amp;M : 2946I&amp;M 101/6 397 Prod39700 - Communication Equipment</v>
          </cell>
          <cell r="G4532" t="str">
            <v>Office/Service Bldg-MI, I&amp;M</v>
          </cell>
          <cell r="H4532" t="str">
            <v>-</v>
          </cell>
          <cell r="I4532" t="str">
            <v>-</v>
          </cell>
          <cell r="J4532" t="str">
            <v>No</v>
          </cell>
          <cell r="K4532" t="str">
            <v>Do Not Include</v>
          </cell>
        </row>
        <row r="4533">
          <cell r="F4533" t="str">
            <v>Auwahi Wind Energy, LLCWind Projects-HI, AWEAuwahi Wind - Truck 5yr EOL : AWE : AWF15Auwahi 101/6 346 5yr 12/202634600 - Misc Power Plant Equip</v>
          </cell>
          <cell r="G4533" t="str">
            <v>Wind Projects-HI, AWE</v>
          </cell>
          <cell r="H4533" t="str">
            <v>Wind</v>
          </cell>
          <cell r="I4533" t="str">
            <v>Other - Not Exposed</v>
          </cell>
          <cell r="J4533" t="str">
            <v>No</v>
          </cell>
          <cell r="K4533" t="str">
            <v>Summary Worksheet</v>
          </cell>
        </row>
        <row r="4534">
          <cell r="F4534" t="str">
            <v>Flat Ridge 3 Wind Energy, LLCWind Projects-KS, FR3Flat Ridge 3 Wind : FR3 : FR3WFlat Ridge 3 Wind 34134100 - Structures &amp; Improvmnts</v>
          </cell>
          <cell r="G4534" t="str">
            <v>Wind Projects-KS, FR3</v>
          </cell>
          <cell r="H4534" t="str">
            <v>Wind</v>
          </cell>
          <cell r="I4534" t="str">
            <v>Other - Not Exposed</v>
          </cell>
          <cell r="J4534" t="str">
            <v>No</v>
          </cell>
          <cell r="K4534" t="str">
            <v>Summary Worksheet</v>
          </cell>
        </row>
        <row r="4535">
          <cell r="F4535" t="str">
            <v>Flat Ridge 3 Wind Energy, LLCWind Projects-KS, FR3Flat Ridge 3 Wind : FR3 : FR3WFlat Ridge 3 Wind 34434400 - Generators</v>
          </cell>
          <cell r="G4535" t="str">
            <v>Wind Projects-KS, FR3</v>
          </cell>
          <cell r="H4535" t="str">
            <v>Wind</v>
          </cell>
          <cell r="I4535" t="str">
            <v>Other - Not Exposed</v>
          </cell>
          <cell r="J4535" t="str">
            <v>No</v>
          </cell>
          <cell r="K4535" t="str">
            <v>Summary Worksheet</v>
          </cell>
        </row>
        <row r="4536">
          <cell r="F4536" t="str">
            <v>Flat Ridge 3 Wind Energy, LLCWind Projects-KS, FR3Flat Ridge 3 Wind ARO : FR3 : FR3WAROFlat Ridge 3 Wind 347 ARO34700 - ARO Other Production</v>
          </cell>
          <cell r="G4536" t="str">
            <v>Wind Projects-KS, FR3</v>
          </cell>
          <cell r="H4536" t="str">
            <v>Wind</v>
          </cell>
          <cell r="I4536" t="str">
            <v>Other - Not Exposed</v>
          </cell>
          <cell r="J4536" t="str">
            <v>No</v>
          </cell>
          <cell r="K4536" t="str">
            <v>Summary Worksheet</v>
          </cell>
        </row>
        <row r="4537">
          <cell r="F4537" t="str">
            <v>Flat Ridge 3 Wind Energy, LLCWind Projects-KS, FR3Flat Ridge 3 Wind : FR3 : FR3WFlat Ridge 3 Wind 39739700 - Communication Equipment</v>
          </cell>
          <cell r="G4537" t="str">
            <v>Wind Projects-KS, FR3</v>
          </cell>
          <cell r="H4537" t="str">
            <v>Wind</v>
          </cell>
          <cell r="I4537" t="str">
            <v>Other - Not Exposed</v>
          </cell>
          <cell r="J4537" t="str">
            <v>No</v>
          </cell>
          <cell r="K4537" t="str">
            <v>Summary Worksheet</v>
          </cell>
        </row>
        <row r="4538">
          <cell r="F4538" t="str">
            <v>Public Service of Oklahoma - GenComanche Generating PlantComanche Generating Plant : PSO : PPCPSPSO 101/6 393 Prod39300 - Stores Equipment</v>
          </cell>
          <cell r="G4538" t="str">
            <v>Comanche Generating Plant</v>
          </cell>
          <cell r="H4538" t="str">
            <v>Gas</v>
          </cell>
          <cell r="I4538" t="str">
            <v>Other - Not Exposed</v>
          </cell>
          <cell r="J4538" t="str">
            <v>No</v>
          </cell>
          <cell r="K4538" t="str">
            <v>Summary Worksheet</v>
          </cell>
        </row>
        <row r="4539">
          <cell r="F4539" t="str">
            <v>Auwahi Wind Energy, LLCWind Projects-HI, AWEAuwahi Wind - Ovation Controls 10yr EOL : AWE : AWF14Auwahi 101/6 346 10yr 11/203134600 - Misc Power Plant Equip</v>
          </cell>
          <cell r="G4539" t="str">
            <v>Wind Projects-HI, AWE</v>
          </cell>
          <cell r="H4539" t="str">
            <v>Wind</v>
          </cell>
          <cell r="I4539" t="str">
            <v>Other - Not Exposed</v>
          </cell>
          <cell r="J4539" t="str">
            <v>No</v>
          </cell>
          <cell r="K4539" t="str">
            <v>Summary Worksheet</v>
          </cell>
        </row>
        <row r="4540">
          <cell r="F4540" t="str">
            <v>Black Oak Wind, LLCWind Projects-MN, BOWBlack Oak Wind Farm Leading Edge Protect 3yr EOL : BOW : BOWF9Black Oak 101/6 346 3yr EOL 8/202434600 - Misc Power Plant Equip</v>
          </cell>
          <cell r="G4540" t="str">
            <v>Wind Projects-MN, BOW</v>
          </cell>
          <cell r="H4540" t="str">
            <v>Wind</v>
          </cell>
          <cell r="I4540" t="str">
            <v>Other - Not Exposed</v>
          </cell>
          <cell r="J4540" t="str">
            <v>No</v>
          </cell>
          <cell r="K4540" t="str">
            <v>Summary Worksheet</v>
          </cell>
        </row>
        <row r="4541">
          <cell r="F4541" t="str">
            <v>Indiana Michigan Power - GenRockport Generating PlantRockport Generating Plant Unit No.2 - Owned Associated : I&amp;M/AEGR : 0112I&amp;M 101/6 393 Prod39300 - Stores Equipment</v>
          </cell>
          <cell r="G4541" t="str">
            <v>Rockport Generating Plant</v>
          </cell>
          <cell r="H4541" t="str">
            <v>Coal</v>
          </cell>
          <cell r="I4541" t="str">
            <v>_Partially Exposed</v>
          </cell>
          <cell r="J4541" t="str">
            <v>No</v>
          </cell>
          <cell r="K4541" t="str">
            <v>Individual Worksheet</v>
          </cell>
        </row>
        <row r="4542">
          <cell r="F4542" t="str">
            <v>Indiana Michigan Power - NuclearOffice/Service Bldg-MI, I&amp;MCook Nuclear Plant Material Center - Gast Warehouse (Owned-2016) : I&amp;M : 0306I&amp;M 101/6 394 Nucl39400 - Tools</v>
          </cell>
          <cell r="G4542" t="str">
            <v>Office/Service Bldg-MI, I&amp;M</v>
          </cell>
          <cell r="H4542" t="str">
            <v>-</v>
          </cell>
          <cell r="I4542" t="str">
            <v>-</v>
          </cell>
          <cell r="J4542" t="str">
            <v>No</v>
          </cell>
          <cell r="K4542" t="str">
            <v>Do Not Include</v>
          </cell>
        </row>
        <row r="4543">
          <cell r="F4543" t="str">
            <v>Public Service of Oklahoma - GenTulsa Generating PlantTulsa Generating Plant Units 2 &amp; 4: PSO : PPTPSPSO 101/6 392 -20 Year Prop. Prod39200 - Transportation Equipment</v>
          </cell>
          <cell r="G4543" t="str">
            <v>Tulsa Generating Plant</v>
          </cell>
          <cell r="H4543" t="str">
            <v>Gas</v>
          </cell>
          <cell r="I4543" t="str">
            <v>Other - Not Exposed</v>
          </cell>
          <cell r="J4543" t="str">
            <v>No</v>
          </cell>
          <cell r="K4543" t="str">
            <v>Summary Worksheet</v>
          </cell>
        </row>
        <row r="4544">
          <cell r="F4544" t="str">
            <v>Public Service of Oklahoma - GenRiverside Generating PlantRiverside Generating Plant U3&amp;4 : PSO : PPRVS34PSO 101/6 393 Prod39300 - Stores Equipment</v>
          </cell>
          <cell r="G4544" t="str">
            <v>Riverside Generating Plant</v>
          </cell>
          <cell r="H4544" t="str">
            <v>Gas</v>
          </cell>
          <cell r="I4544" t="str">
            <v>Other - Not Exposed</v>
          </cell>
          <cell r="J4544" t="str">
            <v>No</v>
          </cell>
          <cell r="K4544" t="str">
            <v>Summary Worksheet</v>
          </cell>
        </row>
        <row r="4545">
          <cell r="F4545" t="str">
            <v>Kentucky Power - GenMitchell Generating PlantARO#2 Mitchell Landfill - WV : KPCo/WPCo : 8500ARO KEPCo 101/6 397 - KY Prod39700 - Communication Equipment</v>
          </cell>
          <cell r="G4545" t="str">
            <v>Mitchell Generating Plant</v>
          </cell>
          <cell r="H4545" t="str">
            <v>Coal</v>
          </cell>
          <cell r="I4545" t="str">
            <v>Least Exposed</v>
          </cell>
          <cell r="J4545" t="str">
            <v>No</v>
          </cell>
          <cell r="K4545" t="str">
            <v>Summary Worksheet</v>
          </cell>
        </row>
        <row r="4546">
          <cell r="F4546" t="str">
            <v>Public Service of Oklahoma - GenTransmission Subs =&lt;69KV-OK, PSOTulsa Power Station Substation - 325 W. 36th St. : PSO : 66801PSO 101/6 390 Prod39000 - Structures and Improvements</v>
          </cell>
          <cell r="G4546" t="str">
            <v>Transmission Subs =&lt;69KV-OK, PSO</v>
          </cell>
          <cell r="H4546" t="str">
            <v>-</v>
          </cell>
          <cell r="I4546" t="str">
            <v>-</v>
          </cell>
          <cell r="J4546" t="str">
            <v>No</v>
          </cell>
          <cell r="K4546" t="str">
            <v>Do Not Include</v>
          </cell>
        </row>
        <row r="4547">
          <cell r="F4547" t="str">
            <v>Public Service of Oklahoma - WindNorth Central WindMaverick Wind Project, LLC : PSO/SEP : NCEF1PSO 101/6 340 Maverick Wind34000 - Land</v>
          </cell>
          <cell r="G4547" t="str">
            <v>North Central Wind</v>
          </cell>
          <cell r="H4547" t="str">
            <v>Wind</v>
          </cell>
          <cell r="I4547" t="str">
            <v>Other - Not Exposed</v>
          </cell>
          <cell r="J4547" t="str">
            <v>No</v>
          </cell>
          <cell r="K4547" t="str">
            <v>Summary Worksheet</v>
          </cell>
        </row>
        <row r="4548">
          <cell r="F4548" t="str">
            <v>Public Service of Oklahoma - WindNorth Central WindSundance Wind Project, LLC : PSO/SEP : NCEF2PSO 101/6 340 Sundance Wind34000 - Land</v>
          </cell>
          <cell r="G4548" t="str">
            <v>North Central Wind</v>
          </cell>
          <cell r="H4548" t="str">
            <v>Wind</v>
          </cell>
          <cell r="I4548" t="str">
            <v>Other - Not Exposed</v>
          </cell>
          <cell r="J4548" t="str">
            <v>No</v>
          </cell>
          <cell r="K4548" t="str">
            <v>Summary Worksheet</v>
          </cell>
        </row>
        <row r="4549">
          <cell r="F4549" t="str">
            <v>Public Service of Oklahoma - WindNorth Central WindTraverse Wind Energy, LLC : PSO/SEP : NCEF3PSO 101/6 340 Traverse Wind34000 - Land</v>
          </cell>
          <cell r="G4549" t="str">
            <v>North Central Wind</v>
          </cell>
          <cell r="H4549" t="str">
            <v>Wind</v>
          </cell>
          <cell r="I4549" t="str">
            <v>Other - Not Exposed</v>
          </cell>
          <cell r="J4549" t="str">
            <v>No</v>
          </cell>
          <cell r="K4549" t="str">
            <v>Summary Worksheet</v>
          </cell>
        </row>
        <row r="4550">
          <cell r="F4550" t="str">
            <v>Public Service of Oklahoma - WindNorth Central WindTraverse Wind Energy ARO : PSO/SEP : NCEF3AROPSO 101/6 347 Traverse ARO Wind34700 - ARO Other Production</v>
          </cell>
          <cell r="G4550" t="str">
            <v>North Central Wind</v>
          </cell>
          <cell r="H4550" t="str">
            <v>Wind</v>
          </cell>
          <cell r="I4550" t="str">
            <v>Other - Not Exposed</v>
          </cell>
          <cell r="J4550" t="str">
            <v>No</v>
          </cell>
          <cell r="K4550" t="str">
            <v>Summary Worksheet</v>
          </cell>
        </row>
        <row r="4551">
          <cell r="F4551" t="str">
            <v>Southwestern Electric Pwr - WindNorth Central WindMaverick Wind Project, LLC : PSO/SEP : NCEF1SEP 101/6 340 Maverick Wind34000 - Land</v>
          </cell>
          <cell r="G4551" t="str">
            <v>North Central Wind</v>
          </cell>
          <cell r="H4551" t="str">
            <v>Wind</v>
          </cell>
          <cell r="I4551" t="str">
            <v>Other - Not Exposed</v>
          </cell>
          <cell r="J4551" t="str">
            <v>No</v>
          </cell>
          <cell r="K4551" t="str">
            <v>Summary Worksheet</v>
          </cell>
        </row>
        <row r="4552">
          <cell r="F4552" t="str">
            <v>Southwestern Electric Pwr - WindNorth Central WindSundance Wind Project, LLC : PSO/SEP : NCEF2SEP 101/6 340 Sundance Wind34000 - Land</v>
          </cell>
          <cell r="G4552" t="str">
            <v>North Central Wind</v>
          </cell>
          <cell r="H4552" t="str">
            <v>Wind</v>
          </cell>
          <cell r="I4552" t="str">
            <v>Other - Not Exposed</v>
          </cell>
          <cell r="J4552" t="str">
            <v>No</v>
          </cell>
          <cell r="K4552" t="str">
            <v>Summary Worksheet</v>
          </cell>
        </row>
        <row r="4553">
          <cell r="F4553" t="str">
            <v>Southwestern Electric Pwr - WindNorth Central WindTraverse Wind Energy, LLC : PSO/SEP : NCEF3SEP 101/6 340 Traverse Wind34000 - Land</v>
          </cell>
          <cell r="G4553" t="str">
            <v>North Central Wind</v>
          </cell>
          <cell r="H4553" t="str">
            <v>Wind</v>
          </cell>
          <cell r="I4553" t="str">
            <v>Other - Not Exposed</v>
          </cell>
          <cell r="J4553" t="str">
            <v>No</v>
          </cell>
          <cell r="K4553" t="str">
            <v>Summary Worksheet</v>
          </cell>
        </row>
        <row r="4554">
          <cell r="F4554" t="str">
            <v>Southwestern Electric Pwr - WindNorth Central WindTraverse Wind Energy ARO : PSO/SEP : NCEF3AROSEP 101/6 347 Traverse ARO Wind34700 - ARO Other Production</v>
          </cell>
          <cell r="G4554" t="str">
            <v>North Central Wind</v>
          </cell>
          <cell r="H4554" t="str">
            <v>Wind</v>
          </cell>
          <cell r="I4554" t="str">
            <v>Other - Not Exposed</v>
          </cell>
          <cell r="J4554" t="str">
            <v>No</v>
          </cell>
          <cell r="K4554" t="str">
            <v>Summary Worksheet</v>
          </cell>
        </row>
        <row r="4555">
          <cell r="F4555" t="str">
            <v>Southwestern Electric Pwr - WindNorth Central WindTraverse Wind Energy, LLC : PSO/SEP : NCEF3SEP 101/6 344 Traverse Wind34400 - Generators</v>
          </cell>
          <cell r="G4555" t="str">
            <v>North Central Wind</v>
          </cell>
          <cell r="H4555" t="str">
            <v>Wind</v>
          </cell>
          <cell r="I4555" t="str">
            <v>Other - Not Exposed</v>
          </cell>
          <cell r="J4555" t="str">
            <v>No</v>
          </cell>
          <cell r="K4555" t="str">
            <v>Summary Worksheet</v>
          </cell>
        </row>
        <row r="4556">
          <cell r="F4556" t="str">
            <v>Public Service of Oklahoma - WindNorth Central WindTraverse Wind Energy, LLC : PSO/SEP : NCEF3PSO 101/6 344 Traverse Wind34400 - Generators</v>
          </cell>
          <cell r="G4556" t="str">
            <v>North Central Wind</v>
          </cell>
          <cell r="H4556" t="str">
            <v>Wind</v>
          </cell>
          <cell r="I4556" t="str">
            <v>Other - Not Exposed</v>
          </cell>
          <cell r="J4556" t="str">
            <v>No</v>
          </cell>
          <cell r="K4556" t="str">
            <v>Summary Worksheet</v>
          </cell>
        </row>
        <row r="4557">
          <cell r="F4557" t="str">
            <v>Harry Allen Solar Energy LLCSolar Project-NV, HASEHarry Allen Solar Energy LLC : HASE : 0002Harry Allen Solar 101/6 34434400 - Generators</v>
          </cell>
          <cell r="G4557" t="str">
            <v>Solar Project-NV, HASE</v>
          </cell>
          <cell r="H4557" t="str">
            <v>Solar</v>
          </cell>
          <cell r="I4557" t="str">
            <v>Other - Not Exposed</v>
          </cell>
          <cell r="J4557" t="str">
            <v>No</v>
          </cell>
          <cell r="K4557" t="str">
            <v>Summary Worksheet</v>
          </cell>
        </row>
        <row r="4558">
          <cell r="F4558" t="str">
            <v>Harry Allen Solar Energy LLCSolar Project-NV, HASEDry Lake Solar ARO : HASE : HASEAROHarry Allen Solar 101/6 347 ARO Dry34700 - ARO Other Production</v>
          </cell>
          <cell r="G4558" t="str">
            <v>Solar Project-NV, HASE</v>
          </cell>
          <cell r="H4558" t="str">
            <v>Solar</v>
          </cell>
          <cell r="I4558" t="str">
            <v>Other - Not Exposed</v>
          </cell>
          <cell r="J4558" t="str">
            <v>No</v>
          </cell>
          <cell r="K4558" t="str">
            <v>Summary Worksheet</v>
          </cell>
        </row>
        <row r="4559">
          <cell r="F4559" t="str">
            <v>Indiana Michigan Power - GenSolar Projects-IN, I&amp;MTwin Branch Solar Facility : I&amp;M : TWNBRI&amp;M 101/6 352 Prod35200 - Structures and Improvements</v>
          </cell>
          <cell r="G4559" t="str">
            <v>Solar Projects-IN, I&amp;M</v>
          </cell>
          <cell r="H4559" t="str">
            <v>Solar</v>
          </cell>
          <cell r="I4559" t="str">
            <v>Other - Not Exposed</v>
          </cell>
          <cell r="J4559" t="str">
            <v>No</v>
          </cell>
          <cell r="K4559" t="str">
            <v>Summary Worksheet</v>
          </cell>
        </row>
        <row r="4560">
          <cell r="F4560" t="str">
            <v>Indiana Michigan Power - GenSolar Projects-IN, I&amp;MDeer Creek Solar Facility : I&amp;M : DRCRKI&amp;M 101/6 353 Prod35300 - Station Equipment</v>
          </cell>
          <cell r="G4560" t="str">
            <v>Solar Projects-IN, I&amp;M</v>
          </cell>
          <cell r="H4560" t="str">
            <v>Solar</v>
          </cell>
          <cell r="I4560" t="str">
            <v>Other - Not Exposed</v>
          </cell>
          <cell r="J4560" t="str">
            <v>No</v>
          </cell>
          <cell r="K4560" t="str">
            <v>Summary Worksheet</v>
          </cell>
        </row>
        <row r="4561">
          <cell r="F4561" t="str">
            <v>Indiana Michigan Power - GenSolar Projects-MI, I&amp;MWatervliet Solar Facility : I&amp;M : WTRVLTI&amp;M 101/6 398 Prod39800 - Miscellaneous Equipment</v>
          </cell>
          <cell r="G4561" t="str">
            <v>Solar Projects-MI, I&amp;M</v>
          </cell>
          <cell r="H4561" t="str">
            <v>Solar</v>
          </cell>
          <cell r="I4561" t="str">
            <v>Other - Not Exposed</v>
          </cell>
          <cell r="J4561" t="str">
            <v>No</v>
          </cell>
          <cell r="K4561" t="str">
            <v>Summary Worksheet</v>
          </cell>
        </row>
        <row r="4562">
          <cell r="F4562" t="str">
            <v>Southwestern Electric Pwr - GenArsenal Hill Generating PlantStall Interconnect : SEP : PPSTAINTCSEP 101/6 397 - LA Prod39700 - Communication Equipment</v>
          </cell>
          <cell r="G4562" t="str">
            <v>Arsenal Hill Generating Plant</v>
          </cell>
          <cell r="H4562" t="str">
            <v>Gas</v>
          </cell>
          <cell r="I4562" t="str">
            <v>Other - Not Exposed</v>
          </cell>
          <cell r="J4562" t="str">
            <v>No</v>
          </cell>
          <cell r="K4562" t="str">
            <v>Summary Worksheet</v>
          </cell>
        </row>
        <row r="4563">
          <cell r="F4563" t="str">
            <v>Kentucky Power - GenGen Plant Equip-KY, KEPKentucky General Plant Equipment : KEP : 3999KEPCo 101/6 39111 - KY Prod39111 - Office Equip - Computers</v>
          </cell>
          <cell r="G4563" t="str">
            <v>Gen Plant Equip-KY, KEP</v>
          </cell>
          <cell r="H4563" t="str">
            <v>Coal</v>
          </cell>
          <cell r="I4563" t="str">
            <v>_Fully Exposed</v>
          </cell>
          <cell r="J4563" t="str">
            <v>No</v>
          </cell>
          <cell r="K4563" t="str">
            <v>Individual Worksheet</v>
          </cell>
        </row>
        <row r="4564">
          <cell r="F4564" t="str">
            <v>Kentucky Power - GenGen Plant Equip-KY, KEPKentucky General Plant Equipment : KEP : 3999KEPCo 101/6 392 - KY Prod39200 - Transportation Equipment</v>
          </cell>
          <cell r="G4564" t="str">
            <v>Gen Plant Equip-KY, KEP</v>
          </cell>
          <cell r="H4564" t="str">
            <v>Coal</v>
          </cell>
          <cell r="I4564" t="str">
            <v>_Fully Exposed</v>
          </cell>
          <cell r="J4564" t="str">
            <v>No</v>
          </cell>
          <cell r="K4564" t="str">
            <v>Individual Worksheet</v>
          </cell>
        </row>
        <row r="4565">
          <cell r="F4565" t="str">
            <v>Indiana Michigan Power - NuclearOffice/Service Bldg-MI, I&amp;MBuchanan Nuclear Generating Headquarters : I&amp;M : 2391I&amp;M 101/6 320 Cook Plant Non-Depr32000 - Land</v>
          </cell>
          <cell r="G4565" t="str">
            <v>Office/Service Bldg-MI, I&amp;M</v>
          </cell>
          <cell r="H4565" t="str">
            <v>-</v>
          </cell>
          <cell r="I4565" t="str">
            <v>-</v>
          </cell>
          <cell r="J4565" t="str">
            <v>No</v>
          </cell>
          <cell r="K4565" t="str">
            <v>Do Not Include</v>
          </cell>
        </row>
        <row r="4566">
          <cell r="F4566" t="str">
            <v>Indiana Michigan Power - GenRockport Generating PlantRockport Generating Plant Unit No.2 - Leased Property : I&amp;M/AEGR : 0114I&amp;M 101/6 393 Prod39300 - Stores Equipment</v>
          </cell>
          <cell r="G4566" t="str">
            <v>Rockport Generating Plant</v>
          </cell>
          <cell r="H4566" t="str">
            <v>Coal</v>
          </cell>
          <cell r="I4566" t="str">
            <v>_Partially Exposed</v>
          </cell>
          <cell r="J4566" t="str">
            <v>No</v>
          </cell>
          <cell r="K4566" t="str">
            <v>Individual Worksheet</v>
          </cell>
        </row>
        <row r="4567">
          <cell r="F4567" t="str">
            <v>Kentucky Power - GenCommunications - KY, KEPBeaver Creek Telecom Site : KEP : 4225_x000D_
KEPCo 101/6 397 - KY Prod39700 - Communication Equipment</v>
          </cell>
          <cell r="G4567" t="str">
            <v>Communications - KY, KEP</v>
          </cell>
          <cell r="H4567" t="str">
            <v>Coal</v>
          </cell>
          <cell r="I4567" t="str">
            <v>Least Exposed</v>
          </cell>
          <cell r="J4567" t="str">
            <v>No</v>
          </cell>
          <cell r="K4567" t="str">
            <v>Summary Worksheet</v>
          </cell>
        </row>
        <row r="4568">
          <cell r="F4568" t="str">
            <v>Kentucky Power - GenMountaineer Generating PlantMitchell Plant Investment in Gypsum Unloader Facility at Mountaineer : KPCo / WPCo : 0715KEPCo 101/6 397 - KY Prod39700 - Communication Equipment</v>
          </cell>
          <cell r="G4568" t="str">
            <v>Mountaineer Generating Plant</v>
          </cell>
          <cell r="H4568" t="str">
            <v>Coal</v>
          </cell>
          <cell r="I4568" t="str">
            <v>Least Exposed</v>
          </cell>
          <cell r="J4568" t="str">
            <v>No</v>
          </cell>
          <cell r="K4568" t="str">
            <v>Summary Worksheet</v>
          </cell>
        </row>
        <row r="4569">
          <cell r="F4569" t="str">
            <v>APCO RenewablesIntangible Plant - VA, APCoCapitalized Software : APCo : 9303APCo 101/6 303 Cap Software Renew30300 - Intangible Property</v>
          </cell>
          <cell r="G4569" t="str">
            <v>Intangible Plant - VA, APCo</v>
          </cell>
          <cell r="H4569" t="str">
            <v>-</v>
          </cell>
          <cell r="I4569" t="str">
            <v>-</v>
          </cell>
          <cell r="J4569" t="str">
            <v>No</v>
          </cell>
          <cell r="K4569" t="str">
            <v>Do Not Include</v>
          </cell>
        </row>
        <row r="4570">
          <cell r="F4570" t="str">
            <v>Appalachian Power - GenJohn E Amos Generating PlantJohn E. Amos Generating Plant Common Facilities for Units 1, 2 &amp; 3 : APCo : 7801APCo 101/6 390 Prod39000 - Structures and Improvements</v>
          </cell>
          <cell r="G4570" t="str">
            <v>John E Amos Generating Plant</v>
          </cell>
          <cell r="H4570" t="str">
            <v>Coal</v>
          </cell>
          <cell r="I4570" t="str">
            <v>Least Exposed</v>
          </cell>
          <cell r="J4570" t="str">
            <v>No</v>
          </cell>
          <cell r="K4570" t="str">
            <v>Summary Worksheet</v>
          </cell>
        </row>
        <row r="4571">
          <cell r="F4571" t="str">
            <v>Kentucky Power - GenCommunications - KY, KEPBeech Fork 800MHZ Telecom Site : KEP : 3133KEPCo 101/6 397 - KY Prod39700 - Communication Equipment</v>
          </cell>
          <cell r="G4571" t="str">
            <v>Communications - KY, KEP</v>
          </cell>
          <cell r="H4571" t="str">
            <v>Coal</v>
          </cell>
          <cell r="I4571" t="str">
            <v>Least Exposed</v>
          </cell>
          <cell r="J4571" t="str">
            <v>No</v>
          </cell>
          <cell r="K4571" t="str">
            <v>Summary Worksheet</v>
          </cell>
        </row>
        <row r="4572">
          <cell r="F4572" t="str">
            <v>Wheeling Power - GenIntangible Plant - WV, WPCoCapitalized Software - Cloud : WPCo : 9303CLDWPCo 101/6 303 Cap Software-Prod30300 - Intangible Property</v>
          </cell>
          <cell r="G4572" t="str">
            <v>Intangible Plant - WV, WPCo</v>
          </cell>
          <cell r="H4572" t="str">
            <v>-</v>
          </cell>
          <cell r="I4572" t="str">
            <v>-</v>
          </cell>
          <cell r="J4572" t="str">
            <v>No</v>
          </cell>
          <cell r="K4572" t="str">
            <v>Do Not Include</v>
          </cell>
        </row>
        <row r="4573">
          <cell r="F4573" t="str">
            <v>Appalachian Power - GenJohn E Amos Generating PlantJohn E. Amos Generating Plant Units 1 &amp; 2 : APCo : 0740APCo 101/6 394 Prod39400 - Tools</v>
          </cell>
          <cell r="G4573" t="str">
            <v>John E Amos Generating Plant</v>
          </cell>
          <cell r="H4573" t="str">
            <v>Coal</v>
          </cell>
          <cell r="I4573" t="str">
            <v>Least Exposed</v>
          </cell>
          <cell r="J4573" t="str">
            <v>No</v>
          </cell>
          <cell r="K4573" t="str">
            <v>Summary Worksheet</v>
          </cell>
        </row>
        <row r="4574">
          <cell r="F4574" t="str">
            <v>Apple Blossom Wind, LLCWind Projects-MI, ABWApple Blossom Wind Farm 30yr EOL 11/2047 : ABW : ABWF1Apple Blossom 101/6 346 30yr 11204734600 - Misc Power Plant Equip</v>
          </cell>
          <cell r="G4574" t="str">
            <v>Wind Projects-MI, ABW</v>
          </cell>
          <cell r="H4574" t="str">
            <v>Wind</v>
          </cell>
          <cell r="I4574" t="str">
            <v>Other - Not Exposed</v>
          </cell>
          <cell r="J4574" t="str">
            <v>No</v>
          </cell>
          <cell r="K4574" t="str">
            <v>Summary Worksheet</v>
          </cell>
        </row>
        <row r="4575">
          <cell r="F4575" t="str">
            <v>Black Oak Wind, LLCWind Projects-MN, BOWBlack Oak Wind Farm Leading Edge Protect 3yr EOL 8/2024 : BOW : BOWF9Black Oak 101/6 346 3yr EOL 8/202434600 - Misc Power Plant Equip</v>
          </cell>
          <cell r="G4575" t="str">
            <v>Wind Projects-MN, BOW</v>
          </cell>
          <cell r="H4575" t="str">
            <v>Wind</v>
          </cell>
          <cell r="I4575" t="str">
            <v>Other - Not Exposed</v>
          </cell>
          <cell r="J4575" t="str">
            <v>No</v>
          </cell>
          <cell r="K4575" t="str">
            <v>Summary Worksheet</v>
          </cell>
        </row>
        <row r="4576">
          <cell r="F4576" t="str">
            <v>Southwestern Electric Pwr - GenPirkey Generating PlantPirkey Lignite Mine - Marshall South : SEP : PPPLMMSSEP 101/6 389 Land Rights - TX Prod38910 - Land Rights</v>
          </cell>
          <cell r="G4576" t="str">
            <v>Pirkey Generating Plant</v>
          </cell>
          <cell r="H4576" t="str">
            <v>Coal</v>
          </cell>
          <cell r="I4576" t="str">
            <v>_Partially Exposed</v>
          </cell>
          <cell r="J4576" t="str">
            <v>No</v>
          </cell>
          <cell r="K4576" t="str">
            <v>Summary Worksheet</v>
          </cell>
        </row>
        <row r="4577">
          <cell r="F4577" t="str">
            <v>AEG - RockportRockport Generating PlantRockport Generating Plant U2 - Dry Sorbent Injection (DSI) - Construction : I&amp;M/AEGR : DSICON2AEGCo 101/6 311-316 Rockport Plant31600 - Misc Pwr Plant Equip-Coal</v>
          </cell>
          <cell r="G4577" t="str">
            <v>Rockport Generating Plant</v>
          </cell>
          <cell r="H4577" t="str">
            <v>Coal</v>
          </cell>
          <cell r="I4577" t="str">
            <v>_Partially Exposed</v>
          </cell>
          <cell r="J4577" t="str">
            <v>No</v>
          </cell>
          <cell r="K4577" t="str">
            <v>Individual Worksheet</v>
          </cell>
        </row>
        <row r="4578">
          <cell r="F4578" t="str">
            <v>AEG - RockportRockport Generating PlantRockport Generating Plant U1 - SCR : I&amp;M/AEGR : 0120AEGCo 101/6 311-316 Rockport Plant31100 - Structures, Improvemnt-Coal</v>
          </cell>
          <cell r="G4578" t="str">
            <v>Rockport Generating Plant</v>
          </cell>
          <cell r="H4578" t="str">
            <v>Coal</v>
          </cell>
          <cell r="I4578" t="str">
            <v>_Partially Exposed</v>
          </cell>
          <cell r="J4578" t="str">
            <v>No</v>
          </cell>
          <cell r="K4578" t="str">
            <v>Individual Worksheet</v>
          </cell>
        </row>
        <row r="4579">
          <cell r="F4579" t="str">
            <v>Black Oak Wind, LLCWind Projects-MN, BOWBlack Oak Wind Farm Thermal Monitor Equip 5yr EOL : BOW : BOWF11Black Oak 101/6 346 5yr EOL 09/202734600 - Misc Power Plant Equip</v>
          </cell>
          <cell r="G4579" t="str">
            <v>Wind Projects-MN, BOW</v>
          </cell>
          <cell r="H4579" t="str">
            <v>Wind</v>
          </cell>
          <cell r="I4579" t="str">
            <v>Other - Not Exposed</v>
          </cell>
          <cell r="J4579" t="str">
            <v>No</v>
          </cell>
          <cell r="K4579" t="str">
            <v>Summary Worksheet</v>
          </cell>
        </row>
        <row r="4580">
          <cell r="F4580" t="str">
            <v>Indiana Michigan Power - GenRockport Generating PlantRockport Generating Plant U1 - SCR : I&amp;M/AEGR : 0120I&amp;M 101/6 311 Rockport U131100 - Structures, Improvemnt-Coal</v>
          </cell>
          <cell r="G4580" t="str">
            <v>Rockport Generating Plant</v>
          </cell>
          <cell r="H4580" t="str">
            <v>Coal</v>
          </cell>
          <cell r="I4580" t="str">
            <v>_Partially Exposed</v>
          </cell>
          <cell r="J4580" t="str">
            <v>No</v>
          </cell>
          <cell r="K4580" t="str">
            <v>Individual Worksheet</v>
          </cell>
        </row>
        <row r="4581">
          <cell r="F4581" t="str">
            <v>Public Service of Oklahoma - GenCommunications - OK, PSOWeleetka Power Station Telecom Site : PSO : T081PSO 101/6 390 Prod39000 - Structures and Improvements</v>
          </cell>
          <cell r="G4581" t="str">
            <v>Communications - OK, PSO</v>
          </cell>
          <cell r="H4581" t="str">
            <v>Gas</v>
          </cell>
          <cell r="I4581" t="str">
            <v>Other - Not Exposed</v>
          </cell>
          <cell r="J4581" t="str">
            <v>No</v>
          </cell>
          <cell r="K4581" t="str">
            <v>Summary Worksheet</v>
          </cell>
        </row>
        <row r="4582">
          <cell r="F4582" t="str">
            <v>Public Service of Oklahoma - GenTulsa Generating PlantTulsa Generating Plant Units 2 &amp; 4: PSO : PPTPSPSO 101/6 390 Prod39000 - Structures and Improvements</v>
          </cell>
          <cell r="G4582" t="str">
            <v>Tulsa Generating Plant</v>
          </cell>
          <cell r="H4582" t="str">
            <v>Gas</v>
          </cell>
          <cell r="I4582" t="str">
            <v>Other - Not Exposed</v>
          </cell>
          <cell r="J4582" t="str">
            <v>No</v>
          </cell>
          <cell r="K4582" t="str">
            <v>Summary Worksheet</v>
          </cell>
        </row>
        <row r="4583">
          <cell r="F4583" t="str">
            <v>Appalachian Power - GenMountaineer Generating PlantMountaineer Generating Plant CCR/ELG : APCo : 5182APCo 101/6 311 Mountaineer CCR/ELG31100 - Structures, Improvemnt-Coal</v>
          </cell>
          <cell r="G4583" t="str">
            <v>Mountaineer Generating Plant</v>
          </cell>
          <cell r="H4583" t="str">
            <v>Coal</v>
          </cell>
          <cell r="I4583" t="str">
            <v>Least Exposed</v>
          </cell>
          <cell r="J4583" t="str">
            <v>No</v>
          </cell>
          <cell r="K4583" t="str">
            <v>Summary Worksheet</v>
          </cell>
        </row>
        <row r="4584">
          <cell r="F4584" t="str">
            <v>Public Service of Oklahoma - GenSouthwestern Generating PlantSouthwestern Generating Plant U1-3 : PSO : PPSWSPSO 101/6 39100 Prod39100 - Office Furniture, Equipment</v>
          </cell>
          <cell r="G4584" t="str">
            <v>Southwestern Generating Plant</v>
          </cell>
          <cell r="H4584" t="str">
            <v>Gas</v>
          </cell>
          <cell r="I4584" t="str">
            <v>Other - Not Exposed</v>
          </cell>
          <cell r="J4584" t="str">
            <v>No</v>
          </cell>
          <cell r="K4584" t="str">
            <v>Summary Worksheet</v>
          </cell>
        </row>
        <row r="4585">
          <cell r="F4585" t="str">
            <v>Southwestern Electric Pwr - GenDolet Hills Generating Plant Dolet Hills Lignite Mine - 377 Highway 522 Mansfield LA : SEP : PPDLMSEP 101/6 389 Land Rights - LA Prod38910 - Land Rights</v>
          </cell>
          <cell r="G4585" t="str">
            <v xml:space="preserve">Dolet Hills Generating Plant </v>
          </cell>
          <cell r="H4585" t="str">
            <v>Coal</v>
          </cell>
          <cell r="I4585" t="str">
            <v>_Partially Exposed</v>
          </cell>
          <cell r="J4585" t="str">
            <v>No</v>
          </cell>
          <cell r="K4585" t="str">
            <v>Summary Worksheet</v>
          </cell>
        </row>
        <row r="4586">
          <cell r="F4586" t="str">
            <v>Appalachian Power - GenJohn E Amos Generating PlantJohn E. Amos Generating Plant CCR/ELG : APCo : 5180APCo 101/6 311 Amos CCR/ELG31100 - Structures, Improvemnt-Coal</v>
          </cell>
          <cell r="G4586" t="str">
            <v>John E Amos Generating Plant</v>
          </cell>
          <cell r="H4586" t="str">
            <v>Coal</v>
          </cell>
          <cell r="I4586" t="str">
            <v>Least Exposed</v>
          </cell>
          <cell r="J4586" t="str">
            <v>No</v>
          </cell>
          <cell r="K4586" t="str">
            <v>Summary Worksheet</v>
          </cell>
        </row>
        <row r="4587">
          <cell r="F4587" t="str">
            <v>Indiana Michigan Power - GenSolar Projects-IN, I&amp;MTwin Branch Solar Facility : I&amp;M : TWNBRI&amp;M 101/6 346 Twin Branch Solar34600 - Misc Power Plant Equip</v>
          </cell>
          <cell r="G4587" t="str">
            <v>Solar Projects-IN, I&amp;M</v>
          </cell>
          <cell r="H4587" t="str">
            <v>Solar</v>
          </cell>
          <cell r="I4587" t="str">
            <v>Other - Not Exposed</v>
          </cell>
          <cell r="J4587" t="str">
            <v>No</v>
          </cell>
          <cell r="K4587" t="str">
            <v>Summary Worksheet</v>
          </cell>
        </row>
        <row r="4588">
          <cell r="F4588" t="str">
            <v>Public Service of Oklahoma - GenWind Projects-OK, PSORock Falls Wind Facility : PSO : RKFWPSO 101/6 340 Rock Falls Non-Depr34000 - Land</v>
          </cell>
          <cell r="G4588" t="str">
            <v>Wind Projects-OK, PSO</v>
          </cell>
          <cell r="H4588" t="str">
            <v>Wind</v>
          </cell>
          <cell r="I4588" t="str">
            <v>Other - Not Exposed</v>
          </cell>
          <cell r="J4588" t="str">
            <v>No</v>
          </cell>
          <cell r="K4588" t="str">
            <v>Summary Worksheet</v>
          </cell>
        </row>
        <row r="4589">
          <cell r="F4589" t="str">
            <v>Public Service of Oklahoma - GenWind Projects-OK, PSORock Falls Wind Facility : PSO : RKFWPSO 101/6 344 Rock Falls34400 - Generators</v>
          </cell>
          <cell r="G4589" t="str">
            <v>Wind Projects-OK, PSO</v>
          </cell>
          <cell r="H4589" t="str">
            <v>Wind</v>
          </cell>
          <cell r="I4589" t="str">
            <v>Other - Not Exposed</v>
          </cell>
          <cell r="J4589" t="str">
            <v>No</v>
          </cell>
          <cell r="K4589" t="str">
            <v>Summary Worksheet</v>
          </cell>
        </row>
        <row r="4590">
          <cell r="F4590" t="str">
            <v>Public Service of Oklahoma - GenWind Projects-OK, PSORock Falls Wind Facility ARO : PSO : RKFWAROPSO 101/6 347 ARO Rock Falls Wind34700 - ARO Other Production</v>
          </cell>
          <cell r="G4590" t="str">
            <v>Wind Projects-OK, PSO</v>
          </cell>
          <cell r="H4590" t="str">
            <v>Wind</v>
          </cell>
          <cell r="I4590" t="str">
            <v>Other - Not Exposed</v>
          </cell>
          <cell r="J4590" t="str">
            <v>No</v>
          </cell>
          <cell r="K4590" t="str">
            <v>Summary Worksheet</v>
          </cell>
        </row>
        <row r="4591">
          <cell r="F4591" t="str">
            <v>Wheeling Power - GenIntangible Plant - WV, WPCoCapitalized Software - Cloud : WPCo : 9303CLDWPCo 101/6 303 Cap Soft-G Cloud30300 - Intangible Property</v>
          </cell>
          <cell r="G4591" t="str">
            <v>Intangible Plant - WV, WPCo</v>
          </cell>
          <cell r="H4591" t="str">
            <v>-</v>
          </cell>
          <cell r="I4591" t="str">
            <v>-</v>
          </cell>
          <cell r="J4591" t="str">
            <v>No</v>
          </cell>
          <cell r="K4591" t="str">
            <v>Do Not Include</v>
          </cell>
        </row>
        <row r="4592">
          <cell r="F4592" t="str">
            <v>AEP Clean Energy Resources LLCWind Projects-AEPCER-439, COCedar Creek Wind : CER : 0004AEP Clean Energy Res 101/6 39139100 - Office Furniture, Equipment</v>
          </cell>
          <cell r="G4592" t="str">
            <v>Wind Projects-AEPCER-439, CO</v>
          </cell>
          <cell r="H4592" t="str">
            <v>-</v>
          </cell>
          <cell r="I4592" t="str">
            <v>-</v>
          </cell>
          <cell r="J4592" t="str">
            <v>No</v>
          </cell>
          <cell r="K4592" t="str">
            <v>Do Not Include</v>
          </cell>
        </row>
        <row r="4593">
          <cell r="F4593" t="str">
            <v>Appalachian Power - GenGen Plant Equip-WV, APCoPC Lifecycle - WV : APCo : PCLIFE2APCo 101/6 391 Prod39100 - Office Furniture, Equipment</v>
          </cell>
          <cell r="G4593" t="str">
            <v>Gen Plant Equip-WV, APCo</v>
          </cell>
          <cell r="H4593" t="str">
            <v>-</v>
          </cell>
          <cell r="I4593" t="str">
            <v>-</v>
          </cell>
          <cell r="J4593" t="str">
            <v>No</v>
          </cell>
          <cell r="K4593" t="str">
            <v>Do Not Include</v>
          </cell>
        </row>
        <row r="4594">
          <cell r="F4594" t="str">
            <v>Indiana Michigan Power - GenGen Plant Equip-IN, I&amp;MPC Lifecycle - IN : I&amp;M : PCLIFE1I&amp;M 101/6 391 Prod39100 - Office Furniture, Equipment</v>
          </cell>
          <cell r="G4594" t="str">
            <v>Gen Plant Equip-IN, I&amp;M</v>
          </cell>
          <cell r="H4594" t="str">
            <v>-</v>
          </cell>
          <cell r="I4594" t="str">
            <v>-</v>
          </cell>
          <cell r="J4594" t="str">
            <v>No</v>
          </cell>
          <cell r="K4594" t="str">
            <v>Do Not Include</v>
          </cell>
        </row>
        <row r="4595">
          <cell r="F4595" t="str">
            <v>Public Service of Oklahoma - GenGen Plant Equip-OK, PSOPC Lifecycle - OK : PSO : PCLIFE1PSO 101/6 39100 Prod39100 - Office Furniture, Equipment</v>
          </cell>
          <cell r="G4595" t="str">
            <v>Gen Plant Equip-OK, PSO</v>
          </cell>
          <cell r="H4595" t="str">
            <v>-</v>
          </cell>
          <cell r="I4595" t="str">
            <v>-</v>
          </cell>
          <cell r="J4595" t="str">
            <v>No</v>
          </cell>
          <cell r="K4595" t="str">
            <v>Do Not Include</v>
          </cell>
        </row>
        <row r="4596">
          <cell r="F4596" t="str">
            <v>Southwestern Electric Pwr - GenGen Plant Equip-LA, SEPPC Lifecycle - LA : SEP : PCLIFE1SEP 101/6 391 - LA Prod39100 - Office Furniture, Equipment</v>
          </cell>
          <cell r="G4596" t="str">
            <v>Gen Plant Equip-LA, SEP</v>
          </cell>
          <cell r="H4596" t="str">
            <v>-</v>
          </cell>
          <cell r="I4596" t="str">
            <v>-</v>
          </cell>
          <cell r="J4596" t="str">
            <v>No</v>
          </cell>
          <cell r="K4596" t="str">
            <v>Do Not Include</v>
          </cell>
        </row>
        <row r="4597">
          <cell r="F4597" t="str">
            <v>Appalachian Power - GenGen Plant Equip-VA, APCoPC Lifecycle - VA : APCo : PCLIFE1APCo 101/6 391 Prod39100 - Office Furniture, Equipment</v>
          </cell>
          <cell r="G4597" t="str">
            <v>Gen Plant Equip-VA, APCo</v>
          </cell>
          <cell r="H4597" t="str">
            <v>-</v>
          </cell>
          <cell r="I4597" t="str">
            <v>-</v>
          </cell>
          <cell r="J4597" t="str">
            <v>No</v>
          </cell>
          <cell r="K4597" t="str">
            <v>Do Not Include</v>
          </cell>
        </row>
        <row r="4598">
          <cell r="F4598" t="str">
            <v>Appalachian Power - GenGen Plant Equip-OH, APCoPC Lifecycle - OH : APCo : PCLIFE4APCo 101/6 391 Prod PC Lifecycle OH39100 - Office Furniture, Equipment</v>
          </cell>
          <cell r="G4598" t="str">
            <v>Gen Plant Equip-OH, APCo</v>
          </cell>
          <cell r="H4598" t="str">
            <v>-</v>
          </cell>
          <cell r="I4598" t="str">
            <v>-</v>
          </cell>
          <cell r="J4598" t="str">
            <v>No</v>
          </cell>
          <cell r="K4598" t="str">
            <v>Do Not Include</v>
          </cell>
        </row>
        <row r="4599">
          <cell r="F4599" t="str">
            <v>Indiana Michigan Power - NuclearGen Plant Equip-MI, I&amp;MPC Lifecycle - MI : I&amp;M : PCLIFE2I&amp;M 101/6 391 Nucl39100 - Office Furniture, Equipment</v>
          </cell>
          <cell r="G4599" t="str">
            <v>Gen Plant Equip-MI, I&amp;M</v>
          </cell>
          <cell r="H4599" t="str">
            <v>-</v>
          </cell>
          <cell r="I4599" t="str">
            <v>-</v>
          </cell>
          <cell r="J4599" t="str">
            <v>No</v>
          </cell>
          <cell r="K4599" t="str">
            <v>Do Not Include</v>
          </cell>
        </row>
        <row r="4600">
          <cell r="F4600" t="str">
            <v>Kentucky Power - GenGen Plant Equip-KY, KEPPC Lifecycle - KY : KEP : PCLIFE1KEPCo 101/6 391 - KY Prod39100 - Office Furniture, Equipment</v>
          </cell>
          <cell r="G4600" t="str">
            <v>Gen Plant Equip-KY, KEP</v>
          </cell>
          <cell r="H4600" t="str">
            <v>Coal</v>
          </cell>
          <cell r="I4600" t="str">
            <v>_Fully Exposed</v>
          </cell>
          <cell r="J4600" t="str">
            <v>No</v>
          </cell>
          <cell r="K4600" t="str">
            <v>Individual Worksheet</v>
          </cell>
        </row>
        <row r="4601">
          <cell r="F4601" t="str">
            <v>Southwestern Electric Pwr - GenGen Plant Equip-AR, SEPPC Lifecycle - AR : SEP : PCLIFE2SEP 101/6 391 - AR Produc39100 - Office Furniture, Equipment</v>
          </cell>
          <cell r="G4601" t="str">
            <v>Gen Plant Equip-AR, SEP</v>
          </cell>
          <cell r="H4601" t="str">
            <v>-</v>
          </cell>
          <cell r="I4601" t="str">
            <v>-</v>
          </cell>
          <cell r="J4601" t="str">
            <v>No</v>
          </cell>
          <cell r="K4601" t="str">
            <v>Do Not Include</v>
          </cell>
        </row>
        <row r="4602">
          <cell r="F4602" t="str">
            <v>Southwestern Electric Pwr - GenGen Plant Equip-TX, SEP PC Lifecycle - TX : SEP : PCLIFE3SEP 101/6 391 - TX Prod39100 - Office Furniture, Equipment</v>
          </cell>
          <cell r="G4602" t="str">
            <v xml:space="preserve">Gen Plant Equip-TX, SEP </v>
          </cell>
          <cell r="H4602" t="str">
            <v>-</v>
          </cell>
          <cell r="I4602" t="str">
            <v>-</v>
          </cell>
          <cell r="J4602" t="str">
            <v>No</v>
          </cell>
          <cell r="K4602" t="str">
            <v>Do Not Include</v>
          </cell>
        </row>
        <row r="4603">
          <cell r="F4603" t="str">
            <v>Wheeling Power - GenGen Plant Equip-WV, WPCoPC Lifecycle - WV : WPCo : PCLIFE1WPCo 101/6 391 - PC Lifecycle39100 - Office Furniture, Equipment</v>
          </cell>
          <cell r="G4603" t="str">
            <v>Gen Plant Equip-WV, WPCo</v>
          </cell>
          <cell r="H4603" t="str">
            <v>-</v>
          </cell>
          <cell r="I4603" t="str">
            <v>-</v>
          </cell>
          <cell r="J4603" t="str">
            <v>No</v>
          </cell>
          <cell r="K4603" t="str">
            <v>Do Not Include</v>
          </cell>
        </row>
        <row r="4604">
          <cell r="F4604" t="str">
            <v>Indiana Michigan Power - GenRockport Generating PlantRockport Generating Plant Unit Nos.1&amp;2 - Post 12/89 Additions : I&amp;M/AEGR : 0116I&amp;M 101/6 393 Prod39300 - Stores Equipment</v>
          </cell>
          <cell r="G4604" t="str">
            <v>Rockport Generating Plant</v>
          </cell>
          <cell r="H4604" t="str">
            <v>Coal</v>
          </cell>
          <cell r="I4604" t="str">
            <v>_Partially Exposed</v>
          </cell>
          <cell r="J4604" t="str">
            <v>No</v>
          </cell>
          <cell r="K4604" t="str">
            <v>Individual Worksheet</v>
          </cell>
        </row>
        <row r="4605">
          <cell r="F4605" t="str">
            <v>Public Service of Oklahoma - WindNorth Central WindTraverse Wind Energy, LLC : PSO/SEP : NCEF3PSO 101/6 346 Traverse Wind34600 - Misc Power Plant Equip</v>
          </cell>
          <cell r="G4605" t="str">
            <v>North Central Wind</v>
          </cell>
          <cell r="H4605" t="str">
            <v>Wind</v>
          </cell>
          <cell r="I4605" t="str">
            <v>Other - Not Exposed</v>
          </cell>
          <cell r="J4605" t="str">
            <v>No</v>
          </cell>
          <cell r="K4605" t="str">
            <v>Summary Worksheet</v>
          </cell>
        </row>
        <row r="4606">
          <cell r="F4606" t="str">
            <v>Southwestern Electric Pwr - WindNorth Central WindTraverse Wind Energy, LLC : PSO/SEP : NCEF3SEP 101/6 346 Traverse Wind34600 - Misc Power Plant Equip</v>
          </cell>
          <cell r="G4606" t="str">
            <v>North Central Wind</v>
          </cell>
          <cell r="H4606" t="str">
            <v>Wind</v>
          </cell>
          <cell r="I4606" t="str">
            <v>Other - Not Exposed</v>
          </cell>
          <cell r="J4606" t="str">
            <v>No</v>
          </cell>
          <cell r="K4606" t="str">
            <v>Summary Worksheet</v>
          </cell>
        </row>
        <row r="4607">
          <cell r="F4607" t="str">
            <v>Southwestern Electric Pwr - GenMattison Generating PlantMattison Generating Plant : SEP : HDMGPSEP 101/6 393 - AR Production39300 - Stores Equipment</v>
          </cell>
          <cell r="G4607" t="str">
            <v>Mattison Generating Plant</v>
          </cell>
          <cell r="H4607" t="str">
            <v>Gas</v>
          </cell>
          <cell r="I4607" t="str">
            <v>Other - Not Exposed</v>
          </cell>
          <cell r="J4607" t="str">
            <v>No</v>
          </cell>
          <cell r="K4607" t="str">
            <v>Summary Worksheet</v>
          </cell>
        </row>
        <row r="4608">
          <cell r="F4608" t="str">
            <v>Dolet Hills Lignite Co.Dolet Hills Lignite/Oxbow MiningPC Lifecycle - LA : DH : PCLIFE1Dolet Hills 101/6 3993039930 - Other Tangible Property</v>
          </cell>
          <cell r="G4608" t="str">
            <v>Dolet Hills Lignite/Oxbow Mining</v>
          </cell>
          <cell r="H4608" t="str">
            <v>-</v>
          </cell>
          <cell r="I4608" t="str">
            <v>-</v>
          </cell>
          <cell r="J4608" t="str">
            <v>No</v>
          </cell>
          <cell r="K4608" t="str">
            <v>Do Not Include</v>
          </cell>
        </row>
        <row r="4609">
          <cell r="F4609" t="str">
            <v>Public Service of Oklahoma - WindNorth Central WindPC Lifecycle - OK : PSO/SEP : PCLIFE2PSO 101/6 391 Wind PC Lifecycle OK39100 - Office Furniture, Equipment</v>
          </cell>
          <cell r="G4609" t="str">
            <v>North Central Wind</v>
          </cell>
          <cell r="H4609" t="str">
            <v>-</v>
          </cell>
          <cell r="I4609" t="str">
            <v>-</v>
          </cell>
          <cell r="J4609" t="str">
            <v>No</v>
          </cell>
          <cell r="K4609" t="str">
            <v>Do Not Include</v>
          </cell>
        </row>
        <row r="4610">
          <cell r="F4610" t="str">
            <v>Indiana Michigan Power - GenSolar Projects-IN, I&amp;MTwin Branch Solar Facility : I&amp;M : TWNBRI&amp;M 101/6 345 Twin Branch Solar34500 - Accessory Electric Equip</v>
          </cell>
          <cell r="G4610" t="str">
            <v>Solar Projects-IN, I&amp;M</v>
          </cell>
          <cell r="H4610" t="str">
            <v>Solar</v>
          </cell>
          <cell r="I4610" t="str">
            <v>Other - Not Exposed</v>
          </cell>
          <cell r="J4610" t="str">
            <v>No</v>
          </cell>
          <cell r="K4610" t="str">
            <v>Summary Worksheet</v>
          </cell>
        </row>
        <row r="4611">
          <cell r="F4611" t="str">
            <v>Indiana Michigan Power - GenSolar Projects-MI, I&amp;MWatervliet Solar Facility : I&amp;M : WTRVLTI&amp;M 101/6 345 Watervliet Solar34500 - Accessory Electric Equip</v>
          </cell>
          <cell r="G4611" t="str">
            <v>Solar Projects-MI, I&amp;M</v>
          </cell>
          <cell r="H4611" t="str">
            <v>Solar</v>
          </cell>
          <cell r="I4611" t="str">
            <v>Other - Not Exposed</v>
          </cell>
          <cell r="J4611" t="str">
            <v>No</v>
          </cell>
          <cell r="K4611" t="str">
            <v>Summary Worksheet</v>
          </cell>
        </row>
        <row r="4612">
          <cell r="F4612" t="str">
            <v>Southwestern Electric Pwr - WindNorth Central WindPC Lifecycle - OK : PSO/SEP : PCLIFE2SEP 101/6 391 Wind PC Lifecycle OK39100 - Office Furniture, Equipment</v>
          </cell>
          <cell r="G4612" t="str">
            <v>North Central Wind</v>
          </cell>
          <cell r="H4612" t="str">
            <v>-</v>
          </cell>
          <cell r="I4612" t="str">
            <v>-</v>
          </cell>
          <cell r="J4612" t="str">
            <v>No</v>
          </cell>
          <cell r="K4612" t="str">
            <v>Do Not Include</v>
          </cell>
        </row>
        <row r="4613">
          <cell r="F4613" t="str">
            <v>Indiana Michigan Power - NuclearImprovemnts Leased Facil-MI, I&amp;MBuchanan ERO Facility - Nuclear (Leased) : I&amp;M : 2948I&amp;M 101/6 390 Nucl39000 - Structures and Improvements</v>
          </cell>
          <cell r="G4613" t="str">
            <v>Improvemnts Leased Facil-MI, I&amp;M</v>
          </cell>
          <cell r="H4613" t="str">
            <v>-</v>
          </cell>
          <cell r="I4613" t="str">
            <v>-</v>
          </cell>
          <cell r="J4613" t="str">
            <v>No</v>
          </cell>
          <cell r="K4613" t="str">
            <v>Do Not Include</v>
          </cell>
        </row>
        <row r="4614">
          <cell r="F4614" t="str">
            <v>Indiana Michigan Power - NuclearImprovemnts Leased Facil-MI, I&amp;MBuchanan ERO Facility - Nuclear (Leased) : I&amp;M : 2948I&amp;M 101/6 391 Nucl39100 - Office Furniture, Equipment</v>
          </cell>
          <cell r="G4614" t="str">
            <v>Improvemnts Leased Facil-MI, I&amp;M</v>
          </cell>
          <cell r="H4614" t="str">
            <v>-</v>
          </cell>
          <cell r="I4614" t="str">
            <v>-</v>
          </cell>
          <cell r="J4614" t="str">
            <v>No</v>
          </cell>
          <cell r="K4614" t="str">
            <v>Do Not Include</v>
          </cell>
        </row>
        <row r="4615">
          <cell r="F4615" t="str">
            <v>Indiana Michigan Power - NuclearImprovemnts Leased Facil-MI, I&amp;MBuchanan ERO Facility - Nuclear (Leased) : I&amp;M : 2948I&amp;M 101/6 397 Nucl39700 - Communication Equipment</v>
          </cell>
          <cell r="G4615" t="str">
            <v>Improvemnts Leased Facil-MI, I&amp;M</v>
          </cell>
          <cell r="H4615" t="str">
            <v>-</v>
          </cell>
          <cell r="I4615" t="str">
            <v>-</v>
          </cell>
          <cell r="J4615" t="str">
            <v>No</v>
          </cell>
          <cell r="K4615" t="str">
            <v>Do Not Include</v>
          </cell>
        </row>
        <row r="4616">
          <cell r="F4616" t="str">
            <v>Indiana Michigan Power - NuclearImprovemnts Leased Facil-MI, I&amp;MBuchanan ERO Facility - Nuclear (Leased) : I&amp;M : 2948I&amp;M 101/6 398 Nucl39800 - Miscellaneous Equipment</v>
          </cell>
          <cell r="G4616" t="str">
            <v>Improvemnts Leased Facil-MI, I&amp;M</v>
          </cell>
          <cell r="H4616" t="str">
            <v>-</v>
          </cell>
          <cell r="I4616" t="str">
            <v>-</v>
          </cell>
          <cell r="J4616" t="str">
            <v>No</v>
          </cell>
          <cell r="K4616" t="str">
            <v>Do Not Include</v>
          </cell>
        </row>
        <row r="4617">
          <cell r="F4617" t="str">
            <v>Kentucky Power - GenCommunications - KY, KEPBeaver Creek Telecom Site : KEP : 4225
KEPCo 101/6 397 - KY Prod39700 - Communication Equipment</v>
          </cell>
          <cell r="G4617" t="str">
            <v>Communications - KY, KEP</v>
          </cell>
          <cell r="H4617" t="str">
            <v>Coal</v>
          </cell>
          <cell r="I4617" t="str">
            <v>Least Exposed</v>
          </cell>
          <cell r="J4617" t="str">
            <v>No</v>
          </cell>
          <cell r="K4617" t="str">
            <v>Summary Worksheet</v>
          </cell>
        </row>
        <row r="4618">
          <cell r="F4618" t="str">
            <v>Public Service of Oklahoma - GenNortheastern Generating PlantNortheastern Generating Plant - Units 3 &amp; 4 - Diesel Unit : PSO : PPN34DPSO 101/6 393 Prod39300 - Stores Equipment</v>
          </cell>
          <cell r="G4618" t="str">
            <v>Northeastern Generating Plant 3&amp;4</v>
          </cell>
          <cell r="H4618" t="str">
            <v>Coal</v>
          </cell>
          <cell r="I4618" t="str">
            <v>_Partially Exposed</v>
          </cell>
          <cell r="J4618" t="str">
            <v>No</v>
          </cell>
          <cell r="K4618" t="str">
            <v>Individual Worksheet</v>
          </cell>
        </row>
        <row r="4619">
          <cell r="F4619" t="str">
            <v>Southwestern Electric Pwr - GenFlint Creek Generating PlantARO#4 Flint Creek Wastewater Pond : SEP : PPFLCARO4SEP 101/6 31700 ASH4 Flint Creek31700 - ARO Steam Production Plant</v>
          </cell>
          <cell r="G4619" t="str">
            <v>Flint Creek Generating Plant</v>
          </cell>
          <cell r="H4619" t="str">
            <v>Coal</v>
          </cell>
          <cell r="I4619" t="str">
            <v>_Partially Exposed</v>
          </cell>
          <cell r="J4619" t="str">
            <v>No</v>
          </cell>
          <cell r="K4619" t="str">
            <v>Summary Worksheet</v>
          </cell>
        </row>
        <row r="4620">
          <cell r="F4620" t="str">
            <v>Wheeling Power - GenMitchell Generating PlantMitchell Generating Plant Units 1&amp;2 : KPCo/WPCo : 8500WPCo 101/6 393 - WV Gen39300 - Stores Equipment</v>
          </cell>
          <cell r="G4620" t="str">
            <v>Mitchell Generating Plant</v>
          </cell>
          <cell r="H4620" t="str">
            <v>Coal</v>
          </cell>
          <cell r="I4620" t="str">
            <v>Least Exposed</v>
          </cell>
          <cell r="J4620" t="str">
            <v>No</v>
          </cell>
          <cell r="K4620" t="str">
            <v>Summary Worksheet</v>
          </cell>
        </row>
        <row r="4621">
          <cell r="F4621" t="str">
            <v>AEG - RockportRockport Generating PlantARO#4 Rockport East Pond Retrofit - IN I&amp;M/AEGAEGCo 101/6 317 ASH4 Rockprt Ash Pd31700 - ARO Steam Production Plant</v>
          </cell>
          <cell r="G4621" t="str">
            <v>Rockport Generating Plant</v>
          </cell>
          <cell r="H4621" t="str">
            <v>Coal</v>
          </cell>
          <cell r="I4621" t="str">
            <v>_Partially Exposed</v>
          </cell>
          <cell r="J4621" t="str">
            <v>No</v>
          </cell>
          <cell r="K4621" t="str">
            <v>Individual Worksheet</v>
          </cell>
        </row>
        <row r="4622">
          <cell r="F4622" t="str">
            <v>Appalachian Power - GenMountaineer Generating PlantARO#4 Mountaineer Settling Ponds - WV APCoAPCo 101/6 317 ASH4 Mountainer ASH31700 - ARO Steam Production Plant</v>
          </cell>
          <cell r="G4622" t="str">
            <v>Mountaineer Generating Plant</v>
          </cell>
          <cell r="H4622" t="str">
            <v>Coal</v>
          </cell>
          <cell r="I4622" t="str">
            <v>Least Exposed</v>
          </cell>
          <cell r="J4622" t="str">
            <v>No</v>
          </cell>
          <cell r="K4622" t="str">
            <v>Summary Worksheet</v>
          </cell>
        </row>
        <row r="4623">
          <cell r="F4623" t="str">
            <v>Appalachian Power - GenJohn E Amos Generating PlantARO#5 Amos Wastewater Pond - WV : APCo : 7801ARO5APCo 101/6 317 ASH5 Amos Ash Pond31700 - ARO Steam Production Plant</v>
          </cell>
          <cell r="G4623" t="str">
            <v>John E Amos Generating Plant</v>
          </cell>
          <cell r="H4623" t="str">
            <v>Coal</v>
          </cell>
          <cell r="I4623" t="str">
            <v>Least Exposed</v>
          </cell>
          <cell r="J4623" t="str">
            <v>No</v>
          </cell>
          <cell r="K4623" t="str">
            <v>Summary Worksheet</v>
          </cell>
        </row>
        <row r="4624">
          <cell r="F4624" t="str">
            <v>Appalachian Power - GenSolar Projects-VA, APCoAmherst Solar Project : APCo : 5247APCo 101/6 344 Amherst Solar34400 - Generators</v>
          </cell>
          <cell r="G4624" t="str">
            <v>Solar Projects-VA, APCo</v>
          </cell>
          <cell r="H4624" t="str">
            <v>Gas</v>
          </cell>
          <cell r="I4624" t="str">
            <v>Other - Not Exposed</v>
          </cell>
          <cell r="J4624" t="str">
            <v>No</v>
          </cell>
          <cell r="K4624" t="str">
            <v>Summary Worksheet</v>
          </cell>
        </row>
        <row r="4625">
          <cell r="F4625" t="str">
            <v>Appalachian Power - GenSolar Projects-VA, APCoAmherst Solar Project ARO : APCo : 5247AROAPCo 101/6 347 ARO Amherst Solar34700 - ARO Other Production</v>
          </cell>
          <cell r="G4625" t="str">
            <v>Solar Projects-VA, APCo</v>
          </cell>
          <cell r="H4625" t="str">
            <v>Gas</v>
          </cell>
          <cell r="I4625" t="str">
            <v>Other - Not Exposed</v>
          </cell>
          <cell r="J4625" t="str">
            <v>No</v>
          </cell>
          <cell r="K4625" t="str">
            <v>Summary Worksheet</v>
          </cell>
        </row>
        <row r="4626">
          <cell r="F4626" t="str">
            <v>Indiana Michigan Power - GenRockport Generating PlantARO#4 Rockport East Pond Retrofit - IN I&amp;M/AEGI&amp;M 101/6 317 ASH4 Rockport Ash Pd31700 - ARO Steam Production Plant</v>
          </cell>
          <cell r="G4626" t="str">
            <v>Rockport Generating Plant</v>
          </cell>
          <cell r="H4626" t="str">
            <v>Coal</v>
          </cell>
          <cell r="I4626" t="str">
            <v>_Partially Exposed</v>
          </cell>
          <cell r="J4626" t="str">
            <v>No</v>
          </cell>
          <cell r="K4626" t="str">
            <v>Individual Worksheet</v>
          </cell>
        </row>
        <row r="4627">
          <cell r="F4627" t="str">
            <v>Public Service of Oklahoma - GenRiverside Generating PlantRiverside Generating Plant U3&amp;4 : PSO : PPRVS34PSO 101/6 311 Riverside Plant31130 - Struct, Improvemnts-Oil/Gas</v>
          </cell>
          <cell r="G4627" t="str">
            <v>Riverside Generating Plant</v>
          </cell>
          <cell r="H4627" t="str">
            <v>Gas</v>
          </cell>
          <cell r="I4627" t="str">
            <v>Other - Not Exposed</v>
          </cell>
          <cell r="J4627" t="str">
            <v>No</v>
          </cell>
          <cell r="K4627" t="str">
            <v>Summary Worksheet</v>
          </cell>
        </row>
        <row r="4628">
          <cell r="F4628" t="str">
            <v>Southwestern Electric Pwr - GenArsenal Hill Generating PlantArsenal Hill Central Maintenance Facility : SEP : PPCMFSEP 101/6 397 - LA Prod39700 - Communication Equipment</v>
          </cell>
          <cell r="G4628" t="str">
            <v>Arsenal Hill Generating Plant</v>
          </cell>
          <cell r="H4628" t="str">
            <v>Gas</v>
          </cell>
          <cell r="I4628" t="str">
            <v>Other - Not Exposed</v>
          </cell>
          <cell r="J4628" t="str">
            <v>No</v>
          </cell>
          <cell r="K4628" t="str">
            <v>Summary Worksheet</v>
          </cell>
        </row>
        <row r="4629">
          <cell r="F4629" t="str">
            <v>APCO RenewablesSolar Projects-VA, APCoAmherst Solar Project : APCo : 5247APCo 101/6 344 Renewables34400 - Generators</v>
          </cell>
          <cell r="G4629" t="str">
            <v>Solar Projects-VA, APCo</v>
          </cell>
          <cell r="H4629" t="str">
            <v>Gas</v>
          </cell>
          <cell r="I4629" t="str">
            <v>Other - Not Exposed</v>
          </cell>
          <cell r="J4629" t="str">
            <v>No</v>
          </cell>
          <cell r="K4629" t="str">
            <v>Summary Worksheet</v>
          </cell>
        </row>
        <row r="4630">
          <cell r="F4630" t="str">
            <v>Appalachian Power - GenOffice/Service Bldg-WV, APCoCharleston 301 Virginia Street Office : APCo : 3001APCo 101/6 397 Prod39700 - Communication Equipment</v>
          </cell>
          <cell r="G4630" t="str">
            <v>Office/Service Bldg-WV, APCo</v>
          </cell>
          <cell r="H4630" t="str">
            <v>-</v>
          </cell>
          <cell r="I4630" t="str">
            <v>-</v>
          </cell>
          <cell r="J4630" t="str">
            <v>No</v>
          </cell>
          <cell r="K4630" t="str">
            <v>Do Not Include</v>
          </cell>
        </row>
        <row r="4631">
          <cell r="F4631" t="str">
            <v>Southwestern Electric Pwr - GenGen Plant Equip-AR, SEPArkansas General Plant Equipment (except Land &amp; Buildings) : SEP : ARGENSEP 101/6 396 - AR Prod Gen39600 - Power Operated Equipment</v>
          </cell>
          <cell r="G4631" t="str">
            <v>Gen Plant Equip-AR, SEP</v>
          </cell>
          <cell r="H4631" t="str">
            <v>-</v>
          </cell>
          <cell r="I4631" t="str">
            <v>-</v>
          </cell>
          <cell r="J4631" t="str">
            <v>No</v>
          </cell>
          <cell r="K4631" t="str">
            <v>Do Not Include</v>
          </cell>
        </row>
        <row r="4632">
          <cell r="F4632" t="str">
            <v>Public Service of Oklahoma - WindNorth Central WindMaverick Wind Project, LLC : PSO/SEP : NCEF1PSO 101/6 341 Maverick Wind34100 - Structures &amp; Improvmnts</v>
          </cell>
          <cell r="G4632" t="str">
            <v>North Central Wind</v>
          </cell>
          <cell r="H4632" t="str">
            <v>Wind</v>
          </cell>
          <cell r="I4632" t="str">
            <v>Other - Not Exposed</v>
          </cell>
          <cell r="J4632" t="str">
            <v>No</v>
          </cell>
          <cell r="K4632" t="str">
            <v>Summary Worksheet</v>
          </cell>
        </row>
        <row r="4633">
          <cell r="F4633" t="str">
            <v>Public Service of Oklahoma - GenWind Projects-OK, PSORock Falls Wind Facility : PSO : RKFWPSO 101/6 341 Rock Falls34100 - Structures &amp; Improvmnts</v>
          </cell>
          <cell r="G4633" t="str">
            <v>Wind Projects-OK, PSO</v>
          </cell>
          <cell r="H4633" t="str">
            <v>Wind</v>
          </cell>
          <cell r="I4633" t="str">
            <v>Other - Not Exposed</v>
          </cell>
          <cell r="J4633" t="str">
            <v>No</v>
          </cell>
          <cell r="K4633" t="str">
            <v>Summary Worksheet</v>
          </cell>
        </row>
        <row r="4634">
          <cell r="F4634" t="str">
            <v>Public Service of Oklahoma - WindNorth Central WindMaverick Wind Project, LLC : PSO/SEP : NCEF1PSO 101/6 346 Maverick Wind34600 - Misc Power Plant Equip</v>
          </cell>
          <cell r="G4634" t="str">
            <v>North Central Wind</v>
          </cell>
          <cell r="H4634" t="str">
            <v>Wind</v>
          </cell>
          <cell r="I4634" t="str">
            <v>Other - Not Exposed</v>
          </cell>
          <cell r="J4634" t="str">
            <v>No</v>
          </cell>
          <cell r="K4634" t="str">
            <v>Summary Worksheet</v>
          </cell>
        </row>
        <row r="4635">
          <cell r="F4635" t="str">
            <v>Public Service of Oklahoma - GenWind Projects-OK, PSORock Falls Wind Facility : PSO : RKFWPSO 101/6 346 Rock Falls34600 - Misc Power Plant Equip</v>
          </cell>
          <cell r="G4635" t="str">
            <v>Wind Projects-OK, PSO</v>
          </cell>
          <cell r="H4635" t="str">
            <v>Wind</v>
          </cell>
          <cell r="I4635" t="str">
            <v>Other - Not Exposed</v>
          </cell>
          <cell r="J4635" t="str">
            <v>No</v>
          </cell>
          <cell r="K4635" t="str">
            <v>Summary Worksheet</v>
          </cell>
        </row>
        <row r="4636">
          <cell r="F4636" t="str">
            <v>Public Service of Oklahoma - WindNorth Central WindSundance Wind Project, LLC : PSO/SEP : NCEF2PSO 101/6 346 Sundance Wind34600 - Misc Power Plant Equip</v>
          </cell>
          <cell r="G4636" t="str">
            <v>North Central Wind</v>
          </cell>
          <cell r="H4636" t="str">
            <v>Wind</v>
          </cell>
          <cell r="I4636" t="str">
            <v>Other - Not Exposed</v>
          </cell>
          <cell r="J4636" t="str">
            <v>No</v>
          </cell>
          <cell r="K4636" t="str">
            <v>Summary Worksheet</v>
          </cell>
        </row>
        <row r="4637">
          <cell r="F4637" t="str">
            <v>Public Service of Oklahoma - GenNortheastern Generating PlantNortheastern Generating Plant - Units 1 &amp; 2 : PSO : PPN12PSO 101/6 392 -20 Year Prop. Prod39200 - Transportation Equipment</v>
          </cell>
          <cell r="G4637" t="str">
            <v>Northeastern Generating Plant</v>
          </cell>
          <cell r="H4637" t="str">
            <v>Coal</v>
          </cell>
          <cell r="I4637" t="str">
            <v>_Partially Exposed</v>
          </cell>
          <cell r="J4637" t="str">
            <v>No</v>
          </cell>
          <cell r="K4637" t="str">
            <v>Individual Worksheet</v>
          </cell>
        </row>
        <row r="4638">
          <cell r="F4638" t="str">
            <v>Public Service of Oklahoma - WindNorth Central WindSundance Wind Project, LLC : PSO/SEP : NCEF2PSO 101/6 394 Sundance Wind39400 - Tools</v>
          </cell>
          <cell r="G4638" t="str">
            <v>North Central Wind</v>
          </cell>
          <cell r="H4638" t="str">
            <v>Wind</v>
          </cell>
          <cell r="I4638" t="str">
            <v>Other - Not Exposed</v>
          </cell>
          <cell r="J4638" t="str">
            <v>No</v>
          </cell>
          <cell r="K4638" t="str">
            <v>Summary Worksheet</v>
          </cell>
        </row>
        <row r="4639">
          <cell r="F4639" t="str">
            <v>Southwestern Electric Pwr - GenFlint Creek Generating PlantFlint Creek Generating Plant : SEP : PPFLCSEP 101/6 340 Flint Creek Non-Depr34000 - Land</v>
          </cell>
          <cell r="G4639" t="str">
            <v>Flint Creek Generating Plant</v>
          </cell>
          <cell r="H4639" t="str">
            <v>Coal</v>
          </cell>
          <cell r="I4639" t="str">
            <v>Other - Not Exposed</v>
          </cell>
          <cell r="J4639" t="str">
            <v>Yes</v>
          </cell>
          <cell r="K4639" t="str">
            <v>Summary Worksheet</v>
          </cell>
        </row>
        <row r="4640">
          <cell r="F4640" t="str">
            <v>Southwestern Electric Pwr - WindNorth Central WindMaverick Wind Project, LLC : PSO/SEP : NCEF1SEP 101/6 341 Maverick Wind34100 - Structures &amp; Improvmnts</v>
          </cell>
          <cell r="G4640" t="str">
            <v>North Central Wind</v>
          </cell>
          <cell r="H4640" t="str">
            <v>Wind</v>
          </cell>
          <cell r="I4640" t="str">
            <v>Other - Not Exposed</v>
          </cell>
          <cell r="J4640" t="str">
            <v>No</v>
          </cell>
          <cell r="K4640" t="str">
            <v>Summary Worksheet</v>
          </cell>
        </row>
        <row r="4641">
          <cell r="F4641" t="str">
            <v>Southwestern Electric Pwr - WindNorth Central WindMaverick Wind Project, LLC : PSO/SEP : NCEF1SEP 101/6 346 Maverick Wind34600 - Misc Power Plant Equip</v>
          </cell>
          <cell r="G4641" t="str">
            <v>North Central Wind</v>
          </cell>
          <cell r="H4641" t="str">
            <v>Wind</v>
          </cell>
          <cell r="I4641" t="str">
            <v>Other - Not Exposed</v>
          </cell>
          <cell r="J4641" t="str">
            <v>No</v>
          </cell>
          <cell r="K4641" t="str">
            <v>Summary Worksheet</v>
          </cell>
        </row>
        <row r="4642">
          <cell r="F4642" t="str">
            <v>Southwestern Electric Pwr - WindNorth Central WindSundance Wind Project, LLC : PSO/SEP : NCEF2SEP 101/6 346 Sundance Wind34600 - Misc Power Plant Equip</v>
          </cell>
          <cell r="G4642" t="str">
            <v>North Central Wind</v>
          </cell>
          <cell r="H4642" t="str">
            <v>Wind</v>
          </cell>
          <cell r="I4642" t="str">
            <v>Other - Not Exposed</v>
          </cell>
          <cell r="J4642" t="str">
            <v>No</v>
          </cell>
          <cell r="K4642" t="str">
            <v>Summary Worksheet</v>
          </cell>
        </row>
        <row r="4643">
          <cell r="F4643" t="str">
            <v>Southwestern Electric Pwr - GenPirkey Generating PlantPirkey Fuels Building : SEP : B0853SEP 101/6 390 - Pirkey Fuel Bldg39000 - Structures and Improvements</v>
          </cell>
          <cell r="G4643" t="str">
            <v>Pirkey Generating Plant</v>
          </cell>
          <cell r="H4643" t="str">
            <v>Coal</v>
          </cell>
          <cell r="I4643" t="str">
            <v>_Partially Exposed</v>
          </cell>
          <cell r="J4643" t="str">
            <v>No</v>
          </cell>
          <cell r="K4643" t="str">
            <v>Summary Worksheet</v>
          </cell>
        </row>
        <row r="4644">
          <cell r="F4644" t="str">
            <v>Southwestern Electric Pwr - WindNorth Central WindSundance Wind Project, LLC : PSO/SEP : NCEF2SEP 101/6 394 Sundance Wind39400 - Tools</v>
          </cell>
          <cell r="G4644" t="str">
            <v>North Central Wind</v>
          </cell>
          <cell r="H4644" t="str">
            <v>Wind</v>
          </cell>
          <cell r="I4644" t="str">
            <v>Other - Not Exposed</v>
          </cell>
          <cell r="J4644" t="str">
            <v>No</v>
          </cell>
          <cell r="K4644" t="str">
            <v>Summary Worksheet</v>
          </cell>
        </row>
        <row r="4645">
          <cell r="F4645" t="str">
            <v>Southwestern Electric Pwr - GenCommunications - LA, SEPLieberman PP Telecom Site : SEP : T344SEP 101/6 397 - LA Prod39700 - Communication Equipment</v>
          </cell>
          <cell r="G4645" t="str">
            <v>Communications - LA, SEP</v>
          </cell>
          <cell r="H4645" t="str">
            <v>-</v>
          </cell>
          <cell r="I4645" t="str">
            <v>-</v>
          </cell>
          <cell r="J4645" t="str">
            <v>No</v>
          </cell>
          <cell r="K4645" t="str">
            <v>Do Not Include</v>
          </cell>
        </row>
        <row r="4646">
          <cell r="F4646" t="str">
            <v>Southwestern Electric Pwr - GenPirkey Generating PlantPirkey Fuels Building : SEP : B0853SEP 101/6 397 - Pirkey Fuels Bldg39700 - Communication Equipment</v>
          </cell>
          <cell r="G4646" t="str">
            <v>Pirkey Generating Plant</v>
          </cell>
          <cell r="H4646" t="str">
            <v>Coal</v>
          </cell>
          <cell r="I4646" t="str">
            <v>_Partially Exposed</v>
          </cell>
          <cell r="J4646" t="str">
            <v>No</v>
          </cell>
          <cell r="K4646" t="str">
            <v>Summary Worksheet</v>
          </cell>
        </row>
        <row r="4647">
          <cell r="F4647" t="str">
            <v>Indiana Michigan Power - GenSolar Projects-IN, I&amp;MTwin Branch Solar Facility : I&amp;M : TWNBRI&amp;M 101/6 398 Prod39800 - Miscellaneous Equipment</v>
          </cell>
          <cell r="G4647" t="str">
            <v>Solar Projects-MI, I&amp;M</v>
          </cell>
          <cell r="H4647" t="str">
            <v>Solar</v>
          </cell>
          <cell r="I4647" t="str">
            <v>Other - Not Exposed</v>
          </cell>
          <cell r="J4647" t="str">
            <v>No</v>
          </cell>
          <cell r="K4647" t="str">
            <v>Summary Worksheet</v>
          </cell>
        </row>
        <row r="4648">
          <cell r="F4648" t="str">
            <v>Public Service of Oklahoma - WindNorth Central WindSundance Wind Project, LLC : PSO/SEP : NCEF2PSO 101/6 341 Sundance Wind34100 - Structures &amp; Improvmnts</v>
          </cell>
          <cell r="G4648" t="str">
            <v>North Central Wind</v>
          </cell>
          <cell r="H4648" t="str">
            <v>Wind</v>
          </cell>
          <cell r="I4648" t="str">
            <v>Other - Not Exposed</v>
          </cell>
          <cell r="J4648" t="str">
            <v>No</v>
          </cell>
          <cell r="K4648" t="str">
            <v>Summary Worksheet</v>
          </cell>
        </row>
        <row r="4649">
          <cell r="F4649" t="str">
            <v>Southwestern Electric Pwr - WindNorth Central WindSundance Wind Project, LLC : PSO/SEP : NCEF2SEP 101/6 341 Sundance Wind34100 - Structures &amp; Improvmnts</v>
          </cell>
          <cell r="G4649" t="str">
            <v>North Central Wind</v>
          </cell>
          <cell r="H4649" t="str">
            <v>Wind</v>
          </cell>
          <cell r="I4649" t="str">
            <v>Other - Not Exposed</v>
          </cell>
          <cell r="J4649" t="str">
            <v>No</v>
          </cell>
          <cell r="K4649" t="str">
            <v>Summary Worksheet</v>
          </cell>
        </row>
        <row r="4650">
          <cell r="F4650" t="str">
            <v>Appalachian Power - GenSolar Projects-VA, APCoAmherst Solar Project : APCo : 5247APCo 101/6 353 GSU35300 - Station Equipment</v>
          </cell>
          <cell r="G4650" t="str">
            <v>Solar Projects-VA, APCo</v>
          </cell>
          <cell r="H4650" t="str">
            <v>Gas</v>
          </cell>
          <cell r="I4650" t="str">
            <v>Other - Not Exposed</v>
          </cell>
          <cell r="J4650" t="str">
            <v>No</v>
          </cell>
          <cell r="K4650" t="str">
            <v>Summary Worksheet</v>
          </cell>
        </row>
        <row r="4651">
          <cell r="F4651" t="str">
            <v>Appalachian Power - GenOffice/Service Bldg-VA, APCoSmith Mountain Lake Crew Office : APCo : 5113APCo 101/6 390 Prod39000 - Structures and Improvements</v>
          </cell>
          <cell r="G4651" t="str">
            <v>Office/Service Bldg-VA, APCo</v>
          </cell>
          <cell r="H4651" t="str">
            <v>-</v>
          </cell>
          <cell r="I4651" t="str">
            <v>-</v>
          </cell>
          <cell r="J4651" t="str">
            <v>No</v>
          </cell>
          <cell r="K4651" t="str">
            <v>Do Not Include</v>
          </cell>
        </row>
        <row r="4652">
          <cell r="F4652" t="str">
            <v>Appalachian Power - GenOffice/Service Bldg-VA, APCoSmith Mountain Lake Crew Office : APCo : 5113APCo 101/6 391 Prod39100 - Office Furniture, Equipment</v>
          </cell>
          <cell r="G4652" t="str">
            <v>Office/Service Bldg-VA, APCo</v>
          </cell>
          <cell r="H4652" t="str">
            <v>-</v>
          </cell>
          <cell r="I4652" t="str">
            <v>-</v>
          </cell>
          <cell r="J4652" t="str">
            <v>No</v>
          </cell>
          <cell r="K4652" t="str">
            <v>Do Not Include</v>
          </cell>
        </row>
        <row r="4653">
          <cell r="F4653" t="str">
            <v>Appalachian Power - GenOffice/Service Bldg-VA, APCoSmith Mountain Lake Crew Office : APCo : 5113APCo 101/6 397 Prod39700 - Communication Equipment</v>
          </cell>
          <cell r="G4653" t="str">
            <v>Office/Service Bldg-VA, APCo</v>
          </cell>
          <cell r="H4653" t="str">
            <v>-</v>
          </cell>
          <cell r="I4653" t="str">
            <v>-</v>
          </cell>
          <cell r="J4653" t="str">
            <v>No</v>
          </cell>
          <cell r="K4653" t="str">
            <v>Do Not Include</v>
          </cell>
        </row>
        <row r="4654">
          <cell r="F4654" t="str">
            <v>Indiana Michigan Power - GenMottville Hydro PlantMottville Hydro Plant : I&amp;M : 0221I&amp;M 101/6 330 Mottville Non-Depr33010 - Land Rights</v>
          </cell>
          <cell r="G4654" t="str">
            <v>Mottville Hydro Plant</v>
          </cell>
          <cell r="H4654" t="str">
            <v>Hydro</v>
          </cell>
          <cell r="I4654" t="str">
            <v>Other - Not Exposed</v>
          </cell>
          <cell r="J4654" t="str">
            <v>Yes</v>
          </cell>
          <cell r="K4654" t="str">
            <v>Summary Worksheet</v>
          </cell>
        </row>
        <row r="4655">
          <cell r="F4655" t="str">
            <v>Wheeling Power - GenMitchell Generating PlantMitchell Generating Plant CCR/ELG : KPCo/WPCo : 8501WPCo 101/6 312 Mitchell CCR/ELG31200 - Boiler Plant Equip-Coal</v>
          </cell>
          <cell r="G4655" t="str">
            <v>Mitchell Generating Plant</v>
          </cell>
          <cell r="H4655" t="str">
            <v>Coal</v>
          </cell>
          <cell r="I4655" t="str">
            <v>Least Exposed</v>
          </cell>
          <cell r="J4655" t="str">
            <v>No</v>
          </cell>
          <cell r="K4655" t="str">
            <v>Summary Worksheet</v>
          </cell>
        </row>
        <row r="4656">
          <cell r="F4656" t="str">
            <v>Indiana Michigan Power - GenSolar Projects-IN, I&amp;MSt Joseph Solar Facility : I&amp;M : STHBENDI&amp;M 101/6 341 South Bend Solar34100 - Structures &amp; Improvmnts</v>
          </cell>
          <cell r="G4656" t="str">
            <v>Solar Projects-IN, I&amp;M</v>
          </cell>
          <cell r="H4656" t="str">
            <v>Solar</v>
          </cell>
          <cell r="I4656" t="str">
            <v>Other - Not Exposed</v>
          </cell>
          <cell r="J4656" t="str">
            <v>No</v>
          </cell>
          <cell r="K4656" t="str">
            <v>Summary Worksheet</v>
          </cell>
        </row>
        <row r="4657">
          <cell r="F4657" t="str">
            <v>Public Service of Oklahoma - WindNorth Central WindCapitalized Software - Cloud : PSO/SEP : 9303NCCLDPSO 101/6 303 Cap Soft-W Cloud30300 - Intangible Property</v>
          </cell>
          <cell r="G4657" t="str">
            <v>North Central Wind</v>
          </cell>
          <cell r="H4657" t="str">
            <v>-</v>
          </cell>
          <cell r="I4657" t="str">
            <v>-</v>
          </cell>
          <cell r="J4657" t="str">
            <v>No</v>
          </cell>
          <cell r="K4657" t="str">
            <v>Do Not Include</v>
          </cell>
        </row>
        <row r="4658">
          <cell r="F4658" t="str">
            <v>Public Service of Oklahoma - WindNorth Central WindTraverse Wind Energy, LLC : PSO/SEP : NCEF3PSO 101/6 341 Traverse Wind34100 - Structures &amp; Improvmnts</v>
          </cell>
          <cell r="G4658" t="str">
            <v>North Central Wind</v>
          </cell>
          <cell r="H4658" t="str">
            <v>Wind</v>
          </cell>
          <cell r="I4658" t="str">
            <v>Other - Not Exposed</v>
          </cell>
          <cell r="J4658" t="str">
            <v>No</v>
          </cell>
          <cell r="K4658" t="str">
            <v>Summary Worksheet</v>
          </cell>
        </row>
        <row r="4659">
          <cell r="F4659" t="str">
            <v>Southwestern Electric Pwr - WindNorth Central WindTraverse Wind Energy, LLC : PSO/SEP : NCEF3SEP 101/6 341 Traverse Wind34100 - Structures &amp; Improvmnts</v>
          </cell>
          <cell r="G4659" t="str">
            <v>North Central Wind</v>
          </cell>
          <cell r="H4659" t="str">
            <v>Wind</v>
          </cell>
          <cell r="I4659" t="str">
            <v>Other - Not Exposed</v>
          </cell>
          <cell r="J4659" t="str">
            <v>No</v>
          </cell>
          <cell r="K4659" t="str">
            <v>Summary Worksheet</v>
          </cell>
        </row>
        <row r="4660">
          <cell r="F4660" t="str">
            <v>Southwestern Electric Pwr - GenCommunications - AR, SEPTurk Plant Telecom Building : SEP : T358SEP 101/6 397 - AR-Prod39700 - Communication Equipment</v>
          </cell>
          <cell r="G4660" t="str">
            <v>Communications - AR, SEP</v>
          </cell>
          <cell r="H4660" t="str">
            <v>-</v>
          </cell>
          <cell r="I4660" t="str">
            <v>-</v>
          </cell>
          <cell r="J4660" t="str">
            <v>No</v>
          </cell>
          <cell r="K4660" t="str">
            <v>Do Not Include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="90" zoomScaleNormal="90" workbookViewId="0">
      <pane ySplit="1" topLeftCell="A2" activePane="bottomLeft" state="frozen"/>
      <selection activeCell="R16" sqref="R16"/>
      <selection pane="bottomLeft" activeCell="I15" sqref="I15"/>
    </sheetView>
  </sheetViews>
  <sheetFormatPr defaultRowHeight="12.75" x14ac:dyDescent="0.2"/>
  <cols>
    <col min="1" max="1" width="29.42578125" bestFit="1" customWidth="1"/>
    <col min="2" max="2" width="23" bestFit="1" customWidth="1"/>
    <col min="3" max="3" width="64.85546875" bestFit="1" customWidth="1"/>
    <col min="4" max="4" width="36.42578125" bestFit="1" customWidth="1"/>
    <col min="5" max="5" width="34" bestFit="1" customWidth="1"/>
    <col min="6" max="6" width="8.28515625" bestFit="1" customWidth="1"/>
    <col min="7" max="7" width="17.7109375" style="1" bestFit="1" customWidth="1"/>
    <col min="8" max="8" width="18.140625" style="1" bestFit="1" customWidth="1"/>
    <col min="9" max="9" width="16.140625" style="1" bestFit="1" customWidth="1"/>
  </cols>
  <sheetData>
    <row r="1" spans="1:9" s="2" customFormat="1" ht="13.5" thickBot="1" x14ac:dyDescent="0.25">
      <c r="A1" s="9" t="s">
        <v>0</v>
      </c>
      <c r="B1" s="9" t="s">
        <v>1</v>
      </c>
      <c r="C1" s="9" t="s">
        <v>2</v>
      </c>
      <c r="D1" s="9" t="s">
        <v>4</v>
      </c>
      <c r="E1" s="9" t="s">
        <v>3</v>
      </c>
      <c r="F1" s="9" t="s">
        <v>5</v>
      </c>
      <c r="G1" s="10" t="s">
        <v>6</v>
      </c>
      <c r="H1" s="10" t="s">
        <v>7</v>
      </c>
      <c r="I1" s="10" t="s">
        <v>8</v>
      </c>
    </row>
    <row r="2" spans="1:9" x14ac:dyDescent="0.2">
      <c r="A2" t="s">
        <v>646</v>
      </c>
      <c r="B2" t="s">
        <v>653</v>
      </c>
      <c r="C2" t="s">
        <v>654</v>
      </c>
      <c r="D2" t="s">
        <v>661</v>
      </c>
      <c r="E2" t="s">
        <v>25</v>
      </c>
      <c r="F2" t="s">
        <v>1248</v>
      </c>
      <c r="G2" s="1">
        <v>3098594.25</v>
      </c>
      <c r="H2" s="1">
        <v>0</v>
      </c>
      <c r="I2" s="1">
        <v>3098594.25</v>
      </c>
    </row>
    <row r="3" spans="1:9" x14ac:dyDescent="0.2">
      <c r="A3" t="s">
        <v>646</v>
      </c>
      <c r="B3" t="s">
        <v>653</v>
      </c>
      <c r="C3" t="s">
        <v>654</v>
      </c>
      <c r="D3" t="s">
        <v>662</v>
      </c>
      <c r="E3" t="s">
        <v>34</v>
      </c>
      <c r="F3" t="s">
        <v>1248</v>
      </c>
      <c r="G3" s="1">
        <v>57591386.119999997</v>
      </c>
      <c r="H3" s="1">
        <v>29774731.02</v>
      </c>
      <c r="I3" s="1">
        <v>27816655.100000001</v>
      </c>
    </row>
    <row r="4" spans="1:9" x14ac:dyDescent="0.2">
      <c r="A4" t="s">
        <v>646</v>
      </c>
      <c r="B4" t="s">
        <v>653</v>
      </c>
      <c r="C4" t="s">
        <v>654</v>
      </c>
      <c r="D4" t="s">
        <v>663</v>
      </c>
      <c r="E4" t="s">
        <v>29</v>
      </c>
      <c r="F4" t="s">
        <v>1248</v>
      </c>
      <c r="G4" s="1">
        <v>885016658.73000002</v>
      </c>
      <c r="H4" s="1">
        <v>434768340.14999998</v>
      </c>
      <c r="I4" s="1">
        <v>450248318.57999998</v>
      </c>
    </row>
    <row r="5" spans="1:9" x14ac:dyDescent="0.2">
      <c r="A5" t="s">
        <v>646</v>
      </c>
      <c r="B5" t="s">
        <v>653</v>
      </c>
      <c r="C5" t="s">
        <v>664</v>
      </c>
      <c r="D5" t="s">
        <v>665</v>
      </c>
      <c r="E5" t="s">
        <v>29</v>
      </c>
      <c r="F5" t="s">
        <v>1248</v>
      </c>
      <c r="G5" s="1">
        <v>9345062.8200000003</v>
      </c>
      <c r="H5" s="1">
        <v>8914274.0099999998</v>
      </c>
      <c r="I5" s="1">
        <v>430788.81</v>
      </c>
    </row>
    <row r="6" spans="1:9" x14ac:dyDescent="0.2">
      <c r="A6" t="s">
        <v>646</v>
      </c>
      <c r="B6" t="s">
        <v>653</v>
      </c>
      <c r="C6" t="s">
        <v>654</v>
      </c>
      <c r="D6" t="s">
        <v>666</v>
      </c>
      <c r="E6" t="s">
        <v>30</v>
      </c>
      <c r="F6" t="s">
        <v>1248</v>
      </c>
      <c r="G6" s="1">
        <v>56929807.960000001</v>
      </c>
      <c r="H6" s="1">
        <v>36958919.119999997</v>
      </c>
      <c r="I6" s="1">
        <v>19970888.84</v>
      </c>
    </row>
    <row r="7" spans="1:9" x14ac:dyDescent="0.2">
      <c r="A7" t="s">
        <v>646</v>
      </c>
      <c r="B7" t="s">
        <v>653</v>
      </c>
      <c r="C7" t="s">
        <v>654</v>
      </c>
      <c r="D7" t="s">
        <v>667</v>
      </c>
      <c r="E7" t="s">
        <v>31</v>
      </c>
      <c r="F7" t="s">
        <v>1248</v>
      </c>
      <c r="G7" s="1">
        <v>26363620.75</v>
      </c>
      <c r="H7" s="1">
        <v>14382290.869999999</v>
      </c>
      <c r="I7" s="1">
        <v>11981329.880000001</v>
      </c>
    </row>
    <row r="8" spans="1:9" x14ac:dyDescent="0.2">
      <c r="A8" t="s">
        <v>646</v>
      </c>
      <c r="B8" t="s">
        <v>653</v>
      </c>
      <c r="C8" t="s">
        <v>654</v>
      </c>
      <c r="D8" t="s">
        <v>668</v>
      </c>
      <c r="E8" t="s">
        <v>33</v>
      </c>
      <c r="F8" t="s">
        <v>1248</v>
      </c>
      <c r="G8" s="1">
        <v>9847534.0099999998</v>
      </c>
      <c r="H8" s="1">
        <v>5274913.2699999996</v>
      </c>
      <c r="I8" s="1">
        <v>4572620.74</v>
      </c>
    </row>
    <row r="9" spans="1:9" x14ac:dyDescent="0.2">
      <c r="A9" t="s">
        <v>646</v>
      </c>
      <c r="B9" t="s">
        <v>653</v>
      </c>
      <c r="C9" t="s">
        <v>669</v>
      </c>
      <c r="D9" t="s">
        <v>670</v>
      </c>
      <c r="E9" t="s">
        <v>35</v>
      </c>
      <c r="F9" t="s">
        <v>1248</v>
      </c>
      <c r="G9" s="1">
        <v>-1820881.13</v>
      </c>
      <c r="H9" s="1">
        <v>385025.08</v>
      </c>
      <c r="I9" s="1">
        <v>-2205906.21</v>
      </c>
    </row>
    <row r="10" spans="1:9" x14ac:dyDescent="0.2">
      <c r="A10" t="s">
        <v>646</v>
      </c>
      <c r="B10" t="s">
        <v>653</v>
      </c>
      <c r="C10" t="s">
        <v>671</v>
      </c>
      <c r="D10" t="s">
        <v>672</v>
      </c>
      <c r="E10" t="s">
        <v>35</v>
      </c>
      <c r="F10" t="s">
        <v>1248</v>
      </c>
      <c r="G10" s="1">
        <v>-102069.69</v>
      </c>
      <c r="H10" s="1">
        <v>13611.4</v>
      </c>
      <c r="I10" s="1">
        <v>-115681.09</v>
      </c>
    </row>
    <row r="11" spans="1:9" x14ac:dyDescent="0.2">
      <c r="A11" t="s">
        <v>646</v>
      </c>
      <c r="B11" t="s">
        <v>653</v>
      </c>
      <c r="C11" t="s">
        <v>673</v>
      </c>
      <c r="D11" t="s">
        <v>674</v>
      </c>
      <c r="E11" t="s">
        <v>35</v>
      </c>
      <c r="F11" t="s">
        <v>1248</v>
      </c>
      <c r="G11" s="1">
        <v>3596017.9699999997</v>
      </c>
      <c r="H11" s="1">
        <v>995609.39</v>
      </c>
      <c r="I11" s="1">
        <v>2600408.58</v>
      </c>
    </row>
    <row r="12" spans="1:9" x14ac:dyDescent="0.2">
      <c r="A12" t="s">
        <v>646</v>
      </c>
      <c r="B12" t="s">
        <v>653</v>
      </c>
      <c r="C12" t="s">
        <v>675</v>
      </c>
      <c r="D12" t="s">
        <v>676</v>
      </c>
      <c r="E12" t="s">
        <v>35</v>
      </c>
      <c r="F12" t="s">
        <v>1248</v>
      </c>
      <c r="G12" s="1">
        <v>830641.01</v>
      </c>
      <c r="H12" s="1">
        <v>1232248.82</v>
      </c>
      <c r="I12" s="1">
        <v>-401607.81</v>
      </c>
    </row>
    <row r="13" spans="1:9" x14ac:dyDescent="0.2">
      <c r="A13" t="s">
        <v>646</v>
      </c>
      <c r="B13" t="s">
        <v>653</v>
      </c>
      <c r="C13" t="s">
        <v>654</v>
      </c>
      <c r="D13" t="s">
        <v>677</v>
      </c>
      <c r="E13" t="s">
        <v>35</v>
      </c>
      <c r="F13" t="s">
        <v>1248</v>
      </c>
      <c r="G13" s="1">
        <v>2191057.04</v>
      </c>
      <c r="H13" s="1">
        <v>1420537.6</v>
      </c>
      <c r="I13" s="1">
        <v>770519.44000000006</v>
      </c>
    </row>
    <row r="14" spans="1:9" x14ac:dyDescent="0.2">
      <c r="A14" s="7"/>
      <c r="B14" s="7"/>
      <c r="C14" s="7"/>
      <c r="D14" s="7"/>
      <c r="E14" s="7"/>
      <c r="F14" s="7"/>
      <c r="G14" s="8"/>
      <c r="H14" s="8"/>
      <c r="I14" s="8"/>
    </row>
    <row r="15" spans="1:9" x14ac:dyDescent="0.2">
      <c r="A15" s="7"/>
      <c r="B15" s="7"/>
      <c r="C15" s="7"/>
      <c r="D15" s="7"/>
      <c r="E15" s="7"/>
      <c r="F15" s="7"/>
      <c r="G15" s="11">
        <f>SUM(G2:G14)</f>
        <v>1052887429.84</v>
      </c>
      <c r="H15" s="11">
        <f t="shared" ref="H15:I15" si="0">SUM(H2:H14)</f>
        <v>534120500.7299999</v>
      </c>
      <c r="I15" s="11">
        <f t="shared" si="0"/>
        <v>518766929.11000001</v>
      </c>
    </row>
    <row r="16" spans="1:9" x14ac:dyDescent="0.2">
      <c r="A16" s="12" t="s">
        <v>1249</v>
      </c>
      <c r="B16" s="7"/>
      <c r="C16" s="7"/>
      <c r="D16" s="7"/>
      <c r="E16" s="7"/>
      <c r="F16" s="7"/>
      <c r="G16" s="8"/>
      <c r="H16" s="8"/>
      <c r="I16" s="8"/>
    </row>
    <row r="17" spans="1:9" x14ac:dyDescent="0.2">
      <c r="A17" s="7"/>
      <c r="B17" s="7"/>
      <c r="C17" s="7"/>
      <c r="D17" s="7"/>
      <c r="E17" s="7"/>
      <c r="F17" s="7"/>
      <c r="G17" s="8"/>
      <c r="H17" s="8"/>
      <c r="I17" s="8"/>
    </row>
    <row r="18" spans="1:9" x14ac:dyDescent="0.2">
      <c r="A18" s="7"/>
      <c r="B18" s="7"/>
      <c r="C18" s="7"/>
      <c r="D18" s="7"/>
      <c r="E18" s="7"/>
      <c r="F18" s="7"/>
      <c r="G18" s="8"/>
      <c r="H18" s="8"/>
      <c r="I18" s="8"/>
    </row>
    <row r="19" spans="1:9" x14ac:dyDescent="0.2">
      <c r="A19" s="7"/>
      <c r="B19" s="7"/>
      <c r="C19" s="7"/>
      <c r="D19" s="7"/>
      <c r="E19" s="7"/>
      <c r="F19" s="7"/>
      <c r="G19" s="8"/>
      <c r="H19" s="8"/>
      <c r="I19" s="8"/>
    </row>
    <row r="20" spans="1:9" x14ac:dyDescent="0.2">
      <c r="A20" s="7"/>
      <c r="B20" s="7"/>
      <c r="C20" s="7"/>
      <c r="D20" s="7"/>
      <c r="E20" s="7"/>
      <c r="F20" s="7"/>
      <c r="G20" s="8"/>
      <c r="H20" s="8"/>
      <c r="I20" s="8"/>
    </row>
    <row r="21" spans="1:9" x14ac:dyDescent="0.2">
      <c r="A21" s="7"/>
      <c r="B21" s="7"/>
      <c r="C21" s="7"/>
      <c r="D21" s="7"/>
      <c r="E21" s="7"/>
      <c r="F21" s="7"/>
      <c r="G21" s="8"/>
      <c r="H21" s="8"/>
      <c r="I21" s="8"/>
    </row>
    <row r="22" spans="1:9" x14ac:dyDescent="0.2">
      <c r="A22" s="7"/>
      <c r="B22" s="7"/>
      <c r="C22" s="7"/>
      <c r="D22" s="7"/>
      <c r="E22" s="7"/>
      <c r="F22" s="7"/>
      <c r="G22" s="8"/>
      <c r="H22" s="8"/>
      <c r="I22" s="8"/>
    </row>
    <row r="23" spans="1:9" x14ac:dyDescent="0.2">
      <c r="A23" s="7"/>
      <c r="B23" s="7"/>
      <c r="C23" s="7"/>
      <c r="D23" s="7"/>
      <c r="E23" s="7"/>
      <c r="F23" s="7"/>
      <c r="G23" s="8"/>
      <c r="H23" s="8"/>
      <c r="I23" s="8"/>
    </row>
    <row r="24" spans="1:9" x14ac:dyDescent="0.2">
      <c r="A24" s="7"/>
      <c r="B24" s="7"/>
      <c r="C24" s="7"/>
      <c r="D24" s="7"/>
      <c r="E24" s="7"/>
      <c r="F24" s="7"/>
      <c r="G24" s="8"/>
      <c r="H24" s="8"/>
      <c r="I24" s="8"/>
    </row>
    <row r="25" spans="1:9" x14ac:dyDescent="0.2">
      <c r="A25" s="7"/>
      <c r="B25" s="7"/>
      <c r="C25" s="7"/>
      <c r="D25" s="7"/>
      <c r="E25" s="7"/>
      <c r="F25" s="7"/>
      <c r="G25" s="8"/>
      <c r="H25" s="8"/>
      <c r="I25" s="8"/>
    </row>
    <row r="26" spans="1:9" x14ac:dyDescent="0.2">
      <c r="A26" s="7"/>
      <c r="B26" s="7"/>
      <c r="C26" s="7"/>
      <c r="D26" s="7"/>
      <c r="E26" s="7"/>
      <c r="F26" s="7"/>
      <c r="G26" s="8"/>
      <c r="H26" s="8"/>
      <c r="I26" s="8"/>
    </row>
    <row r="27" spans="1:9" x14ac:dyDescent="0.2">
      <c r="A27" s="7"/>
      <c r="B27" s="7"/>
      <c r="C27" s="7"/>
      <c r="D27" s="7"/>
      <c r="E27" s="7"/>
      <c r="F27" s="7"/>
      <c r="G27" s="8"/>
      <c r="H27" s="8"/>
      <c r="I27" s="8"/>
    </row>
    <row r="28" spans="1:9" x14ac:dyDescent="0.2">
      <c r="A28" s="7"/>
      <c r="B28" s="7"/>
      <c r="C28" s="7"/>
      <c r="D28" s="7"/>
      <c r="E28" s="7"/>
      <c r="F28" s="7"/>
      <c r="G28" s="8"/>
      <c r="H28" s="8"/>
      <c r="I28" s="8"/>
    </row>
    <row r="29" spans="1:9" x14ac:dyDescent="0.2">
      <c r="A29" s="7"/>
      <c r="B29" s="7"/>
      <c r="C29" s="7"/>
      <c r="D29" s="7"/>
      <c r="E29" s="7"/>
      <c r="F29" s="7"/>
      <c r="G29" s="8"/>
      <c r="H29" s="8"/>
      <c r="I29" s="8"/>
    </row>
    <row r="30" spans="1:9" x14ac:dyDescent="0.2">
      <c r="A30" s="7"/>
      <c r="B30" s="7"/>
      <c r="C30" s="7"/>
      <c r="D30" s="7"/>
      <c r="E30" s="7"/>
      <c r="F30" s="7"/>
      <c r="G30" s="8"/>
      <c r="H30" s="8"/>
      <c r="I30" s="8"/>
    </row>
    <row r="31" spans="1:9" x14ac:dyDescent="0.2">
      <c r="A31" s="7"/>
      <c r="B31" s="7"/>
      <c r="C31" s="7"/>
      <c r="D31" s="7"/>
      <c r="E31" s="7"/>
      <c r="F31" s="7"/>
      <c r="G31" s="8"/>
      <c r="H31" s="8"/>
      <c r="I31" s="8"/>
    </row>
    <row r="32" spans="1:9" x14ac:dyDescent="0.2">
      <c r="A32" s="7"/>
      <c r="B32" s="7"/>
      <c r="C32" s="7"/>
      <c r="D32" s="7"/>
      <c r="E32" s="7"/>
      <c r="F32" s="7"/>
      <c r="G32" s="8"/>
      <c r="H32" s="8"/>
      <c r="I32" s="8"/>
    </row>
    <row r="33" spans="1:9" x14ac:dyDescent="0.2">
      <c r="A33" s="7"/>
      <c r="B33" s="7"/>
      <c r="C33" s="7"/>
      <c r="D33" s="7"/>
      <c r="E33" s="7"/>
      <c r="F33" s="7"/>
      <c r="G33" s="8"/>
      <c r="H33" s="8"/>
      <c r="I33" s="8"/>
    </row>
    <row r="34" spans="1:9" x14ac:dyDescent="0.2">
      <c r="A34" s="7"/>
      <c r="B34" s="7"/>
      <c r="C34" s="7"/>
      <c r="D34" s="7"/>
      <c r="E34" s="7"/>
      <c r="F34" s="7"/>
      <c r="G34" s="8"/>
      <c r="H34" s="8"/>
      <c r="I34" s="8"/>
    </row>
    <row r="35" spans="1:9" x14ac:dyDescent="0.2">
      <c r="A35" s="7"/>
      <c r="B35" s="7"/>
      <c r="C35" s="7"/>
      <c r="D35" s="7"/>
      <c r="E35" s="7"/>
      <c r="F35" s="7"/>
      <c r="G35" s="8"/>
      <c r="H35" s="8"/>
      <c r="I35" s="8"/>
    </row>
    <row r="36" spans="1:9" x14ac:dyDescent="0.2">
      <c r="A36" s="7"/>
      <c r="B36" s="7"/>
      <c r="C36" s="7"/>
      <c r="D36" s="7"/>
      <c r="E36" s="7"/>
      <c r="F36" s="7"/>
      <c r="G36" s="8"/>
      <c r="H36" s="8"/>
      <c r="I36" s="8"/>
    </row>
    <row r="37" spans="1:9" x14ac:dyDescent="0.2">
      <c r="A37" s="7"/>
      <c r="B37" s="7"/>
      <c r="C37" s="7"/>
      <c r="D37" s="7"/>
      <c r="E37" s="7"/>
      <c r="F37" s="7"/>
      <c r="G37" s="8"/>
      <c r="H37" s="8"/>
      <c r="I37" s="8"/>
    </row>
    <row r="38" spans="1:9" x14ac:dyDescent="0.2">
      <c r="A38" s="7"/>
      <c r="B38" s="7"/>
      <c r="C38" s="7"/>
      <c r="D38" s="7"/>
      <c r="E38" s="7"/>
      <c r="F38" s="7"/>
      <c r="G38" s="8"/>
      <c r="H38" s="8"/>
      <c r="I38" s="8"/>
    </row>
    <row r="39" spans="1:9" x14ac:dyDescent="0.2">
      <c r="A39" s="7"/>
      <c r="B39" s="7"/>
      <c r="C39" s="7"/>
      <c r="D39" s="7"/>
      <c r="E39" s="7"/>
      <c r="F39" s="7"/>
      <c r="G39" s="8"/>
      <c r="H39" s="8"/>
      <c r="I39" s="8"/>
    </row>
    <row r="40" spans="1:9" x14ac:dyDescent="0.2">
      <c r="A40" s="7"/>
      <c r="B40" s="7"/>
      <c r="C40" s="7"/>
      <c r="D40" s="7"/>
      <c r="E40" s="7"/>
      <c r="F40" s="7"/>
      <c r="G40" s="8"/>
      <c r="H40" s="8"/>
      <c r="I40" s="8"/>
    </row>
    <row r="41" spans="1:9" x14ac:dyDescent="0.2">
      <c r="A41" s="7"/>
      <c r="B41" s="7"/>
      <c r="C41" s="7"/>
      <c r="D41" s="7"/>
      <c r="E41" s="7"/>
      <c r="F41" s="7"/>
      <c r="G41" s="8"/>
      <c r="H41" s="8"/>
      <c r="I41" s="8"/>
    </row>
    <row r="42" spans="1:9" x14ac:dyDescent="0.2">
      <c r="A42" s="7"/>
      <c r="B42" s="7"/>
      <c r="C42" s="7"/>
      <c r="D42" s="7"/>
      <c r="E42" s="7"/>
      <c r="F42" s="7"/>
      <c r="G42" s="8"/>
      <c r="H42" s="8"/>
      <c r="I42" s="8"/>
    </row>
    <row r="43" spans="1:9" x14ac:dyDescent="0.2">
      <c r="A43" s="7"/>
      <c r="B43" s="7"/>
      <c r="C43" s="7"/>
      <c r="D43" s="7"/>
      <c r="E43" s="7"/>
      <c r="F43" s="7"/>
      <c r="G43" s="8"/>
      <c r="H43" s="8"/>
      <c r="I43" s="8"/>
    </row>
    <row r="44" spans="1:9" x14ac:dyDescent="0.2">
      <c r="A44" s="7"/>
      <c r="B44" s="7"/>
      <c r="C44" s="7"/>
      <c r="D44" s="7"/>
      <c r="E44" s="7"/>
      <c r="F44" s="7"/>
      <c r="G44" s="8"/>
      <c r="H44" s="8"/>
      <c r="I44" s="8"/>
    </row>
    <row r="45" spans="1:9" x14ac:dyDescent="0.2">
      <c r="A45" s="7"/>
      <c r="B45" s="7"/>
      <c r="C45" s="7"/>
      <c r="D45" s="7"/>
      <c r="E45" s="7"/>
      <c r="F45" s="7"/>
      <c r="G45" s="8"/>
      <c r="H45" s="8"/>
      <c r="I45" s="8"/>
    </row>
    <row r="46" spans="1:9" x14ac:dyDescent="0.2">
      <c r="A46" s="7"/>
      <c r="B46" s="7"/>
      <c r="C46" s="7"/>
      <c r="D46" s="7"/>
      <c r="E46" s="7"/>
      <c r="F46" s="7"/>
      <c r="G46" s="8"/>
      <c r="H46" s="8"/>
      <c r="I46" s="8"/>
    </row>
    <row r="47" spans="1:9" x14ac:dyDescent="0.2">
      <c r="A47" s="7"/>
      <c r="B47" s="7"/>
      <c r="C47" s="7"/>
      <c r="D47" s="7"/>
      <c r="E47" s="7"/>
      <c r="F47" s="7"/>
      <c r="G47" s="8"/>
      <c r="H47" s="8"/>
      <c r="I47" s="8"/>
    </row>
    <row r="48" spans="1:9" x14ac:dyDescent="0.2">
      <c r="A48" s="7"/>
      <c r="B48" s="7"/>
      <c r="C48" s="7"/>
      <c r="D48" s="7"/>
      <c r="E48" s="7"/>
      <c r="F48" s="7"/>
      <c r="G48" s="8"/>
      <c r="H48" s="8"/>
      <c r="I48" s="8"/>
    </row>
    <row r="49" spans="1:9" x14ac:dyDescent="0.2">
      <c r="A49" s="7"/>
      <c r="B49" s="7"/>
      <c r="C49" s="7"/>
      <c r="D49" s="7"/>
      <c r="E49" s="7"/>
      <c r="F49" s="7"/>
      <c r="G49" s="8"/>
      <c r="H49" s="8"/>
      <c r="I49" s="8"/>
    </row>
    <row r="50" spans="1:9" x14ac:dyDescent="0.2">
      <c r="A50" s="7"/>
      <c r="B50" s="7"/>
      <c r="C50" s="7"/>
      <c r="D50" s="7"/>
      <c r="E50" s="7"/>
      <c r="F50" s="7"/>
      <c r="G50" s="8"/>
      <c r="H50" s="8"/>
      <c r="I50" s="8"/>
    </row>
    <row r="51" spans="1:9" x14ac:dyDescent="0.2">
      <c r="A51" s="7"/>
      <c r="B51" s="7"/>
      <c r="C51" s="7"/>
      <c r="D51" s="7"/>
      <c r="E51" s="7"/>
      <c r="F51" s="7"/>
      <c r="G51" s="8"/>
      <c r="H51" s="8"/>
      <c r="I51" s="8"/>
    </row>
    <row r="52" spans="1:9" x14ac:dyDescent="0.2">
      <c r="A52" s="7"/>
      <c r="B52" s="7"/>
      <c r="C52" s="7"/>
      <c r="D52" s="7"/>
      <c r="E52" s="7"/>
      <c r="F52" s="7"/>
      <c r="G52" s="8"/>
      <c r="H52" s="8"/>
      <c r="I52" s="8"/>
    </row>
    <row r="53" spans="1:9" x14ac:dyDescent="0.2">
      <c r="A53" s="7"/>
      <c r="B53" s="7"/>
      <c r="C53" s="7"/>
      <c r="D53" s="7"/>
      <c r="E53" s="7"/>
      <c r="F53" s="7"/>
      <c r="G53" s="8"/>
      <c r="H53" s="8"/>
      <c r="I53" s="8"/>
    </row>
    <row r="54" spans="1:9" x14ac:dyDescent="0.2">
      <c r="A54" s="7"/>
      <c r="B54" s="7"/>
      <c r="C54" s="7"/>
      <c r="D54" s="7"/>
      <c r="E54" s="7"/>
      <c r="F54" s="7"/>
      <c r="G54" s="8"/>
      <c r="H54" s="8"/>
      <c r="I54" s="8"/>
    </row>
    <row r="55" spans="1:9" x14ac:dyDescent="0.2">
      <c r="A55" s="7"/>
      <c r="B55" s="7"/>
      <c r="C55" s="7"/>
      <c r="D55" s="7"/>
      <c r="E55" s="7"/>
      <c r="F55" s="7"/>
      <c r="G55" s="8"/>
      <c r="H55" s="8"/>
      <c r="I55" s="8"/>
    </row>
    <row r="56" spans="1:9" x14ac:dyDescent="0.2">
      <c r="A56" s="7"/>
      <c r="B56" s="7"/>
      <c r="C56" s="7"/>
      <c r="D56" s="7"/>
      <c r="E56" s="7"/>
      <c r="F56" s="7"/>
      <c r="G56" s="8"/>
      <c r="H56" s="8"/>
      <c r="I56" s="8"/>
    </row>
    <row r="57" spans="1:9" x14ac:dyDescent="0.2">
      <c r="A57" s="7"/>
      <c r="B57" s="7"/>
      <c r="C57" s="7"/>
      <c r="D57" s="7"/>
      <c r="E57" s="7"/>
      <c r="F57" s="7"/>
      <c r="G57" s="8"/>
      <c r="H57" s="8"/>
      <c r="I57" s="8"/>
    </row>
    <row r="58" spans="1:9" x14ac:dyDescent="0.2">
      <c r="A58" s="7"/>
      <c r="B58" s="7"/>
      <c r="C58" s="7"/>
      <c r="D58" s="7"/>
      <c r="E58" s="7"/>
      <c r="F58" s="7"/>
      <c r="G58" s="8"/>
      <c r="H58" s="8"/>
      <c r="I58" s="8"/>
    </row>
    <row r="59" spans="1:9" x14ac:dyDescent="0.2">
      <c r="A59" s="7"/>
      <c r="B59" s="7"/>
      <c r="C59" s="7"/>
      <c r="D59" s="7"/>
      <c r="E59" s="7"/>
      <c r="F59" s="7"/>
      <c r="G59" s="8"/>
      <c r="H59" s="8"/>
      <c r="I59" s="8"/>
    </row>
    <row r="60" spans="1:9" x14ac:dyDescent="0.2">
      <c r="A60" s="7"/>
      <c r="B60" s="7"/>
      <c r="C60" s="7"/>
      <c r="D60" s="7"/>
      <c r="E60" s="7"/>
      <c r="F60" s="7"/>
      <c r="G60" s="8"/>
      <c r="H60" s="8"/>
      <c r="I60" s="8"/>
    </row>
    <row r="61" spans="1:9" x14ac:dyDescent="0.2">
      <c r="A61" s="7"/>
      <c r="B61" s="7"/>
      <c r="C61" s="7"/>
      <c r="D61" s="7"/>
      <c r="E61" s="7"/>
      <c r="F61" s="7"/>
      <c r="G61" s="8"/>
      <c r="H61" s="8"/>
      <c r="I61" s="8"/>
    </row>
    <row r="62" spans="1:9" x14ac:dyDescent="0.2">
      <c r="A62" s="7"/>
      <c r="B62" s="7"/>
      <c r="C62" s="7"/>
      <c r="D62" s="7"/>
      <c r="E62" s="7"/>
      <c r="F62" s="7"/>
      <c r="G62" s="8"/>
      <c r="H62" s="8"/>
      <c r="I62" s="8"/>
    </row>
    <row r="63" spans="1:9" x14ac:dyDescent="0.2">
      <c r="A63" s="7"/>
      <c r="B63" s="7"/>
      <c r="C63" s="7"/>
      <c r="D63" s="7"/>
      <c r="E63" s="7"/>
      <c r="F63" s="7"/>
      <c r="G63" s="8"/>
      <c r="H63" s="8"/>
      <c r="I63" s="8"/>
    </row>
    <row r="64" spans="1:9" x14ac:dyDescent="0.2">
      <c r="A64" s="7"/>
      <c r="B64" s="7"/>
      <c r="C64" s="7"/>
      <c r="D64" s="7"/>
      <c r="E64" s="7"/>
      <c r="F64" s="7"/>
      <c r="G64" s="8"/>
      <c r="H64" s="8"/>
      <c r="I64" s="8"/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040"/>
  <sheetViews>
    <sheetView topLeftCell="I1" zoomScale="90" zoomScaleNormal="90" workbookViewId="0">
      <pane ySplit="1" topLeftCell="A969" activePane="bottomLeft" state="frozen"/>
      <selection activeCell="R16" sqref="R16"/>
      <selection pane="bottomLeft" activeCell="J1018" sqref="J1018"/>
    </sheetView>
  </sheetViews>
  <sheetFormatPr defaultRowHeight="12.75" x14ac:dyDescent="0.2"/>
  <cols>
    <col min="1" max="1" width="29.42578125" bestFit="1" customWidth="1"/>
    <col min="2" max="2" width="37.42578125" bestFit="1" customWidth="1"/>
    <col min="3" max="3" width="46.85546875" customWidth="1"/>
    <col min="4" max="4" width="36" bestFit="1" customWidth="1"/>
    <col min="5" max="5" width="33.85546875" bestFit="1" customWidth="1"/>
    <col min="6" max="6" width="7.5703125" bestFit="1" customWidth="1"/>
    <col min="7" max="9" width="19.140625" style="1" bestFit="1" customWidth="1"/>
    <col min="10" max="10" width="111.5703125" customWidth="1"/>
    <col min="11" max="11" width="30.42578125" customWidth="1"/>
    <col min="12" max="12" width="8.85546875" customWidth="1"/>
    <col min="13" max="13" width="18.85546875" customWidth="1"/>
    <col min="14" max="14" width="14.5703125" customWidth="1"/>
    <col min="15" max="15" width="19.42578125" customWidth="1"/>
  </cols>
  <sheetData>
    <row r="1" spans="1:15" s="2" customFormat="1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idden="1" x14ac:dyDescent="0.2">
      <c r="A2" t="s">
        <v>15</v>
      </c>
      <c r="B2" t="s">
        <v>19</v>
      </c>
      <c r="C2" t="s">
        <v>21</v>
      </c>
      <c r="D2" t="s">
        <v>22</v>
      </c>
      <c r="E2" t="s">
        <v>20</v>
      </c>
      <c r="F2" t="s">
        <v>1241</v>
      </c>
      <c r="G2">
        <v>186184.45</v>
      </c>
      <c r="H2">
        <v>31046.400000000001</v>
      </c>
      <c r="I2">
        <v>155138.05000000002</v>
      </c>
      <c r="J2" s="6" t="str">
        <f>+A2&amp;B2&amp;C2&amp;D2&amp;E2</f>
        <v>AEG - RockportCapitalized Software - AEGCapitalized Software - Maximo : AEG : 9303MAXAEGCo 101/6 303 CapSoft Maximo30300 - Intangible Property</v>
      </c>
      <c r="K2" t="str">
        <f>VLOOKUP(J:J,'[1]Genco Co-Loc-Depr Grp-FERC Acct'!$F$1:$G$65536,2,0)</f>
        <v>Capitalized Software - AEG</v>
      </c>
      <c r="L2" t="str">
        <f>VLOOKUP(J:J,'[1]Genco Co-Loc-Depr Grp-FERC Acct'!$F$1:$H$65536,3,0)</f>
        <v>-</v>
      </c>
      <c r="M2" t="str">
        <f>VLOOKUP(J:J,'[1]Genco Co-Loc-Depr Grp-FERC Acct'!$F$1:$I$65536,4,0)</f>
        <v>-</v>
      </c>
      <c r="N2" t="str">
        <f>VLOOKUP(J:J,'[1]Genco Co-Loc-Depr Grp-FERC Acct'!$F$1:$K$65536,5,0)</f>
        <v>No</v>
      </c>
      <c r="O2" t="str">
        <f>VLOOKUP(J:J,'[1]Genco Co-Loc-Depr Grp-FERC Acct'!$F$1:$K$65536,6,0)</f>
        <v>Do Not Include</v>
      </c>
    </row>
    <row r="3" spans="1:15" hidden="1" x14ac:dyDescent="0.2">
      <c r="A3" t="s">
        <v>15</v>
      </c>
      <c r="B3" t="s">
        <v>16</v>
      </c>
      <c r="C3" t="s">
        <v>23</v>
      </c>
      <c r="D3" t="s">
        <v>24</v>
      </c>
      <c r="E3" t="s">
        <v>25</v>
      </c>
      <c r="F3" t="s">
        <v>1241</v>
      </c>
      <c r="G3">
        <v>74411</v>
      </c>
      <c r="H3">
        <v>0</v>
      </c>
      <c r="I3">
        <v>74411</v>
      </c>
      <c r="J3" s="6" t="str">
        <f>+A3&amp;B3&amp;C3&amp;D3&amp;E3</f>
        <v>AEG - RockportRockport Generating PlantRockport Generating Plant Unit No.2 - Owned Associated : I&amp;M/AEGR : 0112AEGCo 101/6 310 Rockport 2 Land31000 - Land - Coal Fired</v>
      </c>
      <c r="K3" t="str">
        <f>VLOOKUP(J:J,'[1]Genco Co-Loc-Depr Grp-FERC Acct'!$F$1:$G$65536,2,0)</f>
        <v>Rockport Generating Plant</v>
      </c>
      <c r="L3" t="str">
        <f>VLOOKUP(J:J,'[1]Genco Co-Loc-Depr Grp-FERC Acct'!$F$1:$H$65536,3,0)</f>
        <v>Coal</v>
      </c>
      <c r="M3" t="str">
        <f>VLOOKUP(J:J,'[1]Genco Co-Loc-Depr Grp-FERC Acct'!$F$1:$I$65536,4,0)</f>
        <v>_Partially Exposed</v>
      </c>
      <c r="N3" t="str">
        <f>VLOOKUP(J:J,'[1]Genco Co-Loc-Depr Grp-FERC Acct'!$F$1:$K$65536,5,0)</f>
        <v>Yes</v>
      </c>
      <c r="O3" t="str">
        <f>VLOOKUP(J:J,'[1]Genco Co-Loc-Depr Grp-FERC Acct'!$F$1:$K$65536,6,0)</f>
        <v>Individual Worksheet</v>
      </c>
    </row>
    <row r="4" spans="1:15" hidden="1" x14ac:dyDescent="0.2">
      <c r="A4" t="s">
        <v>15</v>
      </c>
      <c r="B4" t="s">
        <v>16</v>
      </c>
      <c r="C4" t="s">
        <v>26</v>
      </c>
      <c r="D4" t="s">
        <v>27</v>
      </c>
      <c r="E4" t="s">
        <v>25</v>
      </c>
      <c r="F4" t="s">
        <v>1241</v>
      </c>
      <c r="G4">
        <v>-30548.74</v>
      </c>
      <c r="H4">
        <v>0</v>
      </c>
      <c r="I4">
        <v>-30548.74</v>
      </c>
      <c r="J4" s="6" t="str">
        <f>+A4&amp;B4&amp;C4&amp;D4&amp;E4</f>
        <v>AEG - RockportRockport Generating PlantRockport Generating Plant Unit Nos.1&amp;2 - Post 12/89 Additions : I&amp;M/AEGR : 0116AEGCo 101/6 310 Rockport Non-Depr31000 - Land - Coal Fired</v>
      </c>
      <c r="K4" t="str">
        <f>VLOOKUP(J:J,'[1]Genco Co-Loc-Depr Grp-FERC Acct'!$F$1:$G$65536,2,0)</f>
        <v>Rockport Generating Plant</v>
      </c>
      <c r="L4" t="str">
        <f>VLOOKUP(J:J,'[1]Genco Co-Loc-Depr Grp-FERC Acct'!$F$1:$H$65536,3,0)</f>
        <v>Coal</v>
      </c>
      <c r="M4" t="str">
        <f>VLOOKUP(J:J,'[1]Genco Co-Loc-Depr Grp-FERC Acct'!$F$1:$I$65536,4,0)</f>
        <v>_Partially Exposed</v>
      </c>
      <c r="N4" t="str">
        <f>VLOOKUP(J:J,'[1]Genco Co-Loc-Depr Grp-FERC Acct'!$F$1:$K$65536,5,0)</f>
        <v>Yes</v>
      </c>
      <c r="O4" t="str">
        <f>VLOOKUP(J:J,'[1]Genco Co-Loc-Depr Grp-FERC Acct'!$F$1:$K$65536,6,0)</f>
        <v>Individual Worksheet</v>
      </c>
    </row>
    <row r="5" spans="1:15" hidden="1" x14ac:dyDescent="0.2">
      <c r="A5" t="s">
        <v>15</v>
      </c>
      <c r="B5" t="s">
        <v>16</v>
      </c>
      <c r="C5" t="s">
        <v>17</v>
      </c>
      <c r="D5" t="s">
        <v>27</v>
      </c>
      <c r="E5" t="s">
        <v>25</v>
      </c>
      <c r="F5" t="s">
        <v>1241</v>
      </c>
      <c r="G5">
        <v>6252367</v>
      </c>
      <c r="H5">
        <v>0</v>
      </c>
      <c r="I5">
        <v>6252367</v>
      </c>
      <c r="J5" s="6" t="str">
        <f>+A5&amp;B5&amp;C5&amp;D5&amp;E5</f>
        <v>AEG - RockportRockport Generating PlantRockport Generating Plant Unit No.1 - Owned : I&amp;M/AEGR : 0111AEGCo 101/6 310 Rockport Non-Depr31000 - Land - Coal Fired</v>
      </c>
      <c r="K5" t="str">
        <f>VLOOKUP(J:J,'[1]Genco Co-Loc-Depr Grp-FERC Acct'!$F$1:$G$65536,2,0)</f>
        <v>Rockport Generating Plant</v>
      </c>
      <c r="L5" t="str">
        <f>VLOOKUP(J:J,'[1]Genco Co-Loc-Depr Grp-FERC Acct'!$F$1:$H$65536,3,0)</f>
        <v>Coal</v>
      </c>
      <c r="M5" t="str">
        <f>VLOOKUP(J:J,'[1]Genco Co-Loc-Depr Grp-FERC Acct'!$F$1:$I$65536,4,0)</f>
        <v>_Partially Exposed</v>
      </c>
      <c r="N5" t="str">
        <f>VLOOKUP(J:J,'[1]Genco Co-Loc-Depr Grp-FERC Acct'!$F$1:$K$65536,5,0)</f>
        <v>Yes</v>
      </c>
      <c r="O5" t="str">
        <f>VLOOKUP(J:J,'[1]Genco Co-Loc-Depr Grp-FERC Acct'!$F$1:$K$65536,6,0)</f>
        <v>Individual Worksheet</v>
      </c>
    </row>
    <row r="6" spans="1:15" hidden="1" x14ac:dyDescent="0.2">
      <c r="A6" t="s">
        <v>15</v>
      </c>
      <c r="B6" t="s">
        <v>43</v>
      </c>
      <c r="C6" t="s">
        <v>44</v>
      </c>
      <c r="D6" t="s">
        <v>36</v>
      </c>
      <c r="E6" t="s">
        <v>41</v>
      </c>
      <c r="F6" t="s">
        <v>1241</v>
      </c>
      <c r="G6">
        <v>22407</v>
      </c>
      <c r="H6">
        <v>16198.86</v>
      </c>
      <c r="I6">
        <v>6208.14</v>
      </c>
      <c r="J6" s="6" t="str">
        <f>+A6&amp;B6&amp;C6&amp;D6&amp;E6</f>
        <v>AEG - RockportGen Plant Equip-IN, I&amp;MIndiana General Plant Equipment : I&amp;M : 3998AEGCo 101/6 390-399 - IN39100 - Office Furniture, Equipment</v>
      </c>
      <c r="K6" t="str">
        <f>VLOOKUP(J:J,'[1]Genco Co-Loc-Depr Grp-FERC Acct'!$F$1:$G$65536,2,0)</f>
        <v>Gen Plant Equip-IN, I&amp;M</v>
      </c>
      <c r="L6" t="str">
        <f>VLOOKUP(J:J,'[1]Genco Co-Loc-Depr Grp-FERC Acct'!$F$1:$H$65536,3,0)</f>
        <v>-</v>
      </c>
      <c r="M6" t="str">
        <f>VLOOKUP(J:J,'[1]Genco Co-Loc-Depr Grp-FERC Acct'!$F$1:$I$65536,4,0)</f>
        <v>-</v>
      </c>
      <c r="N6" t="str">
        <f>VLOOKUP(J:J,'[1]Genco Co-Loc-Depr Grp-FERC Acct'!$F$1:$K$65536,5,0)</f>
        <v>No</v>
      </c>
      <c r="O6" t="str">
        <f>VLOOKUP(J:J,'[1]Genco Co-Loc-Depr Grp-FERC Acct'!$F$1:$K$65536,6,0)</f>
        <v>Do Not Include</v>
      </c>
    </row>
    <row r="7" spans="1:15" hidden="1" x14ac:dyDescent="0.2">
      <c r="A7" t="s">
        <v>46</v>
      </c>
      <c r="B7" t="s">
        <v>1084</v>
      </c>
      <c r="C7" t="s">
        <v>1085</v>
      </c>
      <c r="D7" t="s">
        <v>1089</v>
      </c>
      <c r="E7" t="s">
        <v>45</v>
      </c>
      <c r="F7" t="s">
        <v>1241</v>
      </c>
      <c r="G7">
        <v>117055.14</v>
      </c>
      <c r="H7">
        <v>59347.22</v>
      </c>
      <c r="I7">
        <v>57707.92</v>
      </c>
      <c r="J7" s="6" t="str">
        <f t="shared" ref="J7:J68" si="0">+A7&amp;B7&amp;C7&amp;D7&amp;E7</f>
        <v>AEP Clean Energy Resources LLCImprovemnts Leased Facil-CA, AEPCERSan Diego Office (Leased) - 655 W Broadway : CER : B001AEP Clean Energy Res 101/6 39039000 - Structures and Improvements</v>
      </c>
      <c r="K7" t="str">
        <f>VLOOKUP(J:J,'[1]Genco Co-Loc-Depr Grp-FERC Acct'!$F$1:$G$65536,2,0)</f>
        <v>Improvemnts Leased Facil-CA, AEPCER</v>
      </c>
      <c r="L7" t="str">
        <f>VLOOKUP(J:J,'[1]Genco Co-Loc-Depr Grp-FERC Acct'!$F$1:$H$65536,3,0)</f>
        <v>-</v>
      </c>
      <c r="M7" t="str">
        <f>VLOOKUP(J:J,'[1]Genco Co-Loc-Depr Grp-FERC Acct'!$F$1:$I$65536,4,0)</f>
        <v>-</v>
      </c>
      <c r="N7" t="str">
        <f>VLOOKUP(J:J,'[1]Genco Co-Loc-Depr Grp-FERC Acct'!$F$1:$K$65536,5,0)</f>
        <v>NO</v>
      </c>
      <c r="O7" t="str">
        <f>VLOOKUP(J:J,'[1]Genco Co-Loc-Depr Grp-FERC Acct'!$F$1:$K$65536,6,0)</f>
        <v>Do Not Include</v>
      </c>
    </row>
    <row r="8" spans="1:15" hidden="1" x14ac:dyDescent="0.2">
      <c r="A8" t="s">
        <v>46</v>
      </c>
      <c r="B8" t="s">
        <v>1084</v>
      </c>
      <c r="C8" t="s">
        <v>1085</v>
      </c>
      <c r="D8" t="s">
        <v>1086</v>
      </c>
      <c r="E8" t="s">
        <v>41</v>
      </c>
      <c r="F8" t="s">
        <v>1241</v>
      </c>
      <c r="G8">
        <v>146514.70000000001</v>
      </c>
      <c r="H8">
        <v>74283.19</v>
      </c>
      <c r="I8">
        <v>72231.509999999995</v>
      </c>
      <c r="J8" s="6" t="str">
        <f t="shared" si="0"/>
        <v>AEP Clean Energy Resources LLCImprovemnts Leased Facil-CA, AEPCERSan Diego Office (Leased) - 655 W Broadway : CER : B001AEP Clean Energy Res 101/6 39139100 - Office Furniture, Equipment</v>
      </c>
      <c r="K8" t="str">
        <f>VLOOKUP(J:J,'[1]Genco Co-Loc-Depr Grp-FERC Acct'!$F$1:$G$65536,2,0)</f>
        <v>Improvemnts Leased Facil-CA, AEPCER</v>
      </c>
      <c r="L8" t="str">
        <f>VLOOKUP(J:J,'[1]Genco Co-Loc-Depr Grp-FERC Acct'!$F$1:$H$65536,3,0)</f>
        <v>-</v>
      </c>
      <c r="M8" t="str">
        <f>VLOOKUP(J:J,'[1]Genco Co-Loc-Depr Grp-FERC Acct'!$F$1:$I$65536,4,0)</f>
        <v>-</v>
      </c>
      <c r="N8" t="str">
        <f>VLOOKUP(J:J,'[1]Genco Co-Loc-Depr Grp-FERC Acct'!$F$1:$K$65536,5,0)</f>
        <v>No</v>
      </c>
      <c r="O8" t="str">
        <f>VLOOKUP(J:J,'[1]Genco Co-Loc-Depr Grp-FERC Acct'!$F$1:$K$65536,6,0)</f>
        <v>Do Not Include</v>
      </c>
    </row>
    <row r="9" spans="1:15" hidden="1" x14ac:dyDescent="0.2">
      <c r="A9" t="s">
        <v>46</v>
      </c>
      <c r="B9" t="s">
        <v>47</v>
      </c>
      <c r="C9" t="s">
        <v>48</v>
      </c>
      <c r="D9" t="s">
        <v>49</v>
      </c>
      <c r="E9" t="s">
        <v>20</v>
      </c>
      <c r="F9" t="s">
        <v>1241</v>
      </c>
      <c r="G9">
        <v>985765.56</v>
      </c>
      <c r="H9">
        <v>436047.60000000003</v>
      </c>
      <c r="I9">
        <v>549717.96</v>
      </c>
      <c r="J9" s="6" t="str">
        <f t="shared" si="0"/>
        <v>AEP Clean Energy Resources LLCCapitalized Software - 439Capitalized Software : 439 : 9303 AEP Clean Energy Res Cap Software30300 - Intangible Property</v>
      </c>
      <c r="K9" t="str">
        <f>VLOOKUP(J:J,'[1]Genco Co-Loc-Depr Grp-FERC Acct'!$F$1:$G$65536,2,0)</f>
        <v>Capitalized Software - 439</v>
      </c>
      <c r="L9" t="str">
        <f>VLOOKUP(J:J,'[1]Genco Co-Loc-Depr Grp-FERC Acct'!$F$1:$H$65536,3,0)</f>
        <v>-</v>
      </c>
      <c r="M9" t="str">
        <f>VLOOKUP(J:J,'[1]Genco Co-Loc-Depr Grp-FERC Acct'!$F$1:$I$65536,4,0)</f>
        <v>-</v>
      </c>
      <c r="N9" t="str">
        <f>VLOOKUP(J:J,'[1]Genco Co-Loc-Depr Grp-FERC Acct'!$F$1:$K$65536,5,0)</f>
        <v>No</v>
      </c>
      <c r="O9" t="str">
        <f>VLOOKUP(J:J,'[1]Genco Co-Loc-Depr Grp-FERC Acct'!$F$1:$K$65536,6,0)</f>
        <v>Do Not Include</v>
      </c>
    </row>
    <row r="10" spans="1:15" hidden="1" x14ac:dyDescent="0.2">
      <c r="A10" t="s">
        <v>50</v>
      </c>
      <c r="B10" t="s">
        <v>51</v>
      </c>
      <c r="C10" t="s">
        <v>52</v>
      </c>
      <c r="D10" t="s">
        <v>53</v>
      </c>
      <c r="E10" t="s">
        <v>20</v>
      </c>
      <c r="F10" t="s">
        <v>1241</v>
      </c>
      <c r="G10">
        <v>1039280.48</v>
      </c>
      <c r="H10">
        <v>271739.96000000002</v>
      </c>
      <c r="I10">
        <v>767540.52</v>
      </c>
      <c r="J10" s="6" t="str">
        <f t="shared" si="0"/>
        <v>AEP Wind Holdings, LLCCapitalized Software - AEPWHCapitalized Software : AEPWH : 9303AEP Wind Hldgs 101/6 303 Cap Softwr30300 - Intangible Property</v>
      </c>
      <c r="K10" t="str">
        <f>VLOOKUP(J:J,'[1]Genco Co-Loc-Depr Grp-FERC Acct'!$F$1:$G$65536,2,0)</f>
        <v>Capitalized Software - AEPWH</v>
      </c>
      <c r="L10" t="str">
        <f>VLOOKUP(J:J,'[1]Genco Co-Loc-Depr Grp-FERC Acct'!$F$1:$H$65536,3,0)</f>
        <v>-</v>
      </c>
      <c r="M10" t="str">
        <f>VLOOKUP(J:J,'[1]Genco Co-Loc-Depr Grp-FERC Acct'!$F$1:$I$65536,4,0)</f>
        <v>-</v>
      </c>
      <c r="N10" t="str">
        <f>VLOOKUP(J:J,'[1]Genco Co-Loc-Depr Grp-FERC Acct'!$F$1:$K$65536,5,0)</f>
        <v>No</v>
      </c>
      <c r="O10" t="str">
        <f>VLOOKUP(J:J,'[1]Genco Co-Loc-Depr Grp-FERC Acct'!$F$1:$K$65536,6,0)</f>
        <v>Do Not Include</v>
      </c>
    </row>
    <row r="11" spans="1:15" hidden="1" x14ac:dyDescent="0.2">
      <c r="A11" t="s">
        <v>50</v>
      </c>
      <c r="B11" t="s">
        <v>51</v>
      </c>
      <c r="C11" t="s">
        <v>1123</v>
      </c>
      <c r="D11" t="s">
        <v>1124</v>
      </c>
      <c r="E11" t="s">
        <v>20</v>
      </c>
      <c r="F11" t="s">
        <v>1241</v>
      </c>
      <c r="G11">
        <v>16781.830000000002</v>
      </c>
      <c r="H11">
        <v>3291.15</v>
      </c>
      <c r="I11">
        <v>13490.68</v>
      </c>
      <c r="J11" s="6" t="str">
        <f t="shared" si="0"/>
        <v>AEP Wind Holdings, LLCCapitalized Software - AEPWHCapitalized Software - Cloud : AEPWH : CLDAEP Wind Hldgs 101/6 303 CpSt Cloud30300 - Intangible Property</v>
      </c>
      <c r="K11" t="str">
        <f>VLOOKUP(J:J,'[1]Genco Co-Loc-Depr Grp-FERC Acct'!$F$1:$G$65536,2,0)</f>
        <v>Capitalized Software - AEPWH</v>
      </c>
      <c r="L11" t="str">
        <f>VLOOKUP(J:J,'[1]Genco Co-Loc-Depr Grp-FERC Acct'!$F$1:$H$65536,3,0)</f>
        <v>-</v>
      </c>
      <c r="M11" t="str">
        <f>VLOOKUP(J:J,'[1]Genco Co-Loc-Depr Grp-FERC Acct'!$F$1:$I$65536,4,0)</f>
        <v>-</v>
      </c>
      <c r="N11" t="str">
        <f>VLOOKUP(J:J,'[1]Genco Co-Loc-Depr Grp-FERC Acct'!$F$1:$K$65536,5,0)</f>
        <v>No</v>
      </c>
      <c r="O11" t="str">
        <f>VLOOKUP(J:J,'[1]Genco Co-Loc-Depr Grp-FERC Acct'!$F$1:$K$65536,6,0)</f>
        <v>Do Not Include</v>
      </c>
    </row>
    <row r="12" spans="1:15" hidden="1" x14ac:dyDescent="0.2">
      <c r="A12" t="s">
        <v>50</v>
      </c>
      <c r="B12" t="s">
        <v>51</v>
      </c>
      <c r="C12" t="s">
        <v>1093</v>
      </c>
      <c r="D12" t="s">
        <v>1094</v>
      </c>
      <c r="E12" t="s">
        <v>20</v>
      </c>
      <c r="F12" t="s">
        <v>1241</v>
      </c>
      <c r="G12">
        <v>771.46</v>
      </c>
      <c r="H12">
        <v>307.93</v>
      </c>
      <c r="I12">
        <v>463.53000000000003</v>
      </c>
      <c r="J12" s="6" t="str">
        <f t="shared" si="0"/>
        <v>AEP Wind Holdings, LLCCapitalized Software - AEPWHCapitalized Software - Data Center 2 : AEPWH : DC2AEP Wind Hldgs 101/6 303 GroveprtDC30300 - Intangible Property</v>
      </c>
      <c r="K12" t="str">
        <f>VLOOKUP(J:J,'[1]Genco Co-Loc-Depr Grp-FERC Acct'!$F$1:$G$65536,2,0)</f>
        <v>Capitalized Software - AEPWH</v>
      </c>
      <c r="L12" t="str">
        <f>VLOOKUP(J:J,'[1]Genco Co-Loc-Depr Grp-FERC Acct'!$F$1:$H$65536,3,0)</f>
        <v>-</v>
      </c>
      <c r="M12" t="str">
        <f>VLOOKUP(J:J,'[1]Genco Co-Loc-Depr Grp-FERC Acct'!$F$1:$I$65536,4,0)</f>
        <v>-</v>
      </c>
      <c r="N12" t="str">
        <f>VLOOKUP(J:J,'[1]Genco Co-Loc-Depr Grp-FERC Acct'!$F$1:$K$65536,5,0)</f>
        <v>No</v>
      </c>
      <c r="O12" t="str">
        <f>VLOOKUP(J:J,'[1]Genco Co-Loc-Depr Grp-FERC Acct'!$F$1:$K$65536,6,0)</f>
        <v>Do Not Include</v>
      </c>
    </row>
    <row r="13" spans="1:15" hidden="1" x14ac:dyDescent="0.2">
      <c r="A13" t="s">
        <v>50</v>
      </c>
      <c r="B13" t="s">
        <v>51</v>
      </c>
      <c r="C13" t="s">
        <v>54</v>
      </c>
      <c r="D13" t="s">
        <v>55</v>
      </c>
      <c r="E13" t="s">
        <v>20</v>
      </c>
      <c r="F13" t="s">
        <v>1241</v>
      </c>
      <c r="G13">
        <v>111050.46</v>
      </c>
      <c r="H13">
        <v>18483.350000000002</v>
      </c>
      <c r="I13">
        <v>92567.11</v>
      </c>
      <c r="J13" s="6" t="str">
        <f t="shared" si="0"/>
        <v>AEP Wind Holdings, LLCCapitalized Software - AEPWHCapitalized Software - Maximo : AEPWH : MAXAEP Wind Hldgs 101/6 303 Maximo30300 - Intangible Property</v>
      </c>
      <c r="K13" t="str">
        <f>VLOOKUP(J:J,'[1]Genco Co-Loc-Depr Grp-FERC Acct'!$F$1:$G$65536,2,0)</f>
        <v>Capitalized Software - AEPWH</v>
      </c>
      <c r="L13" t="str">
        <f>VLOOKUP(J:J,'[1]Genco Co-Loc-Depr Grp-FERC Acct'!$F$1:$H$65536,3,0)</f>
        <v>-</v>
      </c>
      <c r="M13" t="str">
        <f>VLOOKUP(J:J,'[1]Genco Co-Loc-Depr Grp-FERC Acct'!$F$1:$I$65536,4,0)</f>
        <v>-</v>
      </c>
      <c r="N13" t="str">
        <f>VLOOKUP(J:J,'[1]Genco Co-Loc-Depr Grp-FERC Acct'!$F$1:$K$65536,5,0)</f>
        <v>No</v>
      </c>
      <c r="O13" t="str">
        <f>VLOOKUP(J:J,'[1]Genco Co-Loc-Depr Grp-FERC Acct'!$F$1:$K$65536,6,0)</f>
        <v>Do Not Include</v>
      </c>
    </row>
    <row r="14" spans="1:15" x14ac:dyDescent="0.2">
      <c r="A14" t="s">
        <v>56</v>
      </c>
      <c r="B14" t="s">
        <v>59</v>
      </c>
      <c r="C14" t="s">
        <v>60</v>
      </c>
      <c r="D14" t="s">
        <v>61</v>
      </c>
      <c r="E14" t="s">
        <v>29</v>
      </c>
      <c r="F14" t="s">
        <v>1241</v>
      </c>
      <c r="G14">
        <v>0</v>
      </c>
      <c r="H14">
        <v>0</v>
      </c>
      <c r="I14">
        <v>0</v>
      </c>
      <c r="J14" s="6" t="str">
        <f t="shared" si="0"/>
        <v>AEP - Generation ResourcesCardinal Generating PlantCardinal Generating Plant : 07/34 : 7800AEPGR 101/6 312 Cardinal Plant31200 - Boiler Plant Equip-Coal</v>
      </c>
      <c r="K14" t="str">
        <f>VLOOKUP(J:J,'[1]Genco Co-Loc-Depr Grp-FERC Acct'!$F$1:$G$65536,2,0)</f>
        <v>Cardinal Generating Plant</v>
      </c>
      <c r="L14" t="str">
        <f>VLOOKUP(J:J,'[1]Genco Co-Loc-Depr Grp-FERC Acct'!$F$1:$H$65536,3,0)</f>
        <v>Coal</v>
      </c>
      <c r="M14" t="str">
        <f>VLOOKUP(J:J,'[1]Genco Co-Loc-Depr Grp-FERC Acct'!$F$1:$I$65536,4,0)</f>
        <v>Least Exposed</v>
      </c>
      <c r="N14" t="str">
        <f>VLOOKUP(J:J,'[1]Genco Co-Loc-Depr Grp-FERC Acct'!$F$1:$K$65536,5,0)</f>
        <v>No</v>
      </c>
      <c r="O14" t="str">
        <f>VLOOKUP(J:J,'[1]Genco Co-Loc-Depr Grp-FERC Acct'!$F$1:$K$65536,6,0)</f>
        <v>Summary Worksheet</v>
      </c>
    </row>
    <row r="15" spans="1:15" hidden="1" x14ac:dyDescent="0.2">
      <c r="A15" t="s">
        <v>56</v>
      </c>
      <c r="B15" t="s">
        <v>58</v>
      </c>
      <c r="C15" t="s">
        <v>62</v>
      </c>
      <c r="D15" t="s">
        <v>63</v>
      </c>
      <c r="E15" t="s">
        <v>29</v>
      </c>
      <c r="F15" t="s">
        <v>1241</v>
      </c>
      <c r="G15">
        <v>0</v>
      </c>
      <c r="H15">
        <v>0</v>
      </c>
      <c r="I15">
        <v>0</v>
      </c>
      <c r="J15" s="6" t="str">
        <f t="shared" si="0"/>
        <v>AEP - Generation ResourcesConesville Generating PlantConesville Generating Plant Units 5 &amp; 6 : CSP : 0066AEPGR 101/6 312 Conesville Plant31200 - Boiler Plant Equip-Coal</v>
      </c>
      <c r="K15" t="str">
        <f>VLOOKUP(J:J,'[1]Genco Co-Loc-Depr Grp-FERC Acct'!$F$1:$G$65536,2,0)</f>
        <v>Conesville Generating Plant</v>
      </c>
      <c r="L15" t="str">
        <f>VLOOKUP(J:J,'[1]Genco Co-Loc-Depr Grp-FERC Acct'!$F$1:$H$65536,3,0)</f>
        <v>Coal</v>
      </c>
      <c r="M15" t="str">
        <f>VLOOKUP(J:J,'[1]Genco Co-Loc-Depr Grp-FERC Acct'!$F$1:$I$65536,4,0)</f>
        <v>_Fully Exposed</v>
      </c>
      <c r="N15" t="str">
        <f>VLOOKUP(J:J,'[1]Genco Co-Loc-Depr Grp-FERC Acct'!$F$1:$K$65536,5,0)</f>
        <v>No</v>
      </c>
      <c r="O15" t="str">
        <f>VLOOKUP(J:J,'[1]Genco Co-Loc-Depr Grp-FERC Acct'!$F$1:$K$65536,6,0)</f>
        <v>Individual Worksheet</v>
      </c>
    </row>
    <row r="16" spans="1:15" x14ac:dyDescent="0.2">
      <c r="A16" t="s">
        <v>56</v>
      </c>
      <c r="B16" t="s">
        <v>64</v>
      </c>
      <c r="C16" t="s">
        <v>65</v>
      </c>
      <c r="D16" t="s">
        <v>66</v>
      </c>
      <c r="E16" t="s">
        <v>29</v>
      </c>
      <c r="F16" t="s">
        <v>1241</v>
      </c>
      <c r="G16">
        <v>0</v>
      </c>
      <c r="H16">
        <v>0</v>
      </c>
      <c r="I16">
        <v>0</v>
      </c>
      <c r="J16" s="6" t="str">
        <f t="shared" si="0"/>
        <v>AEP - Generation ResourcesGavin Generating PlantGavin Generating Plant Unit Nos.1&amp;2, excluding FGD : OPCo : 8200AEPGR 101/6 312 Gavin Plant31200 - Boiler Plant Equip-Coal</v>
      </c>
      <c r="K16" t="str">
        <f>VLOOKUP(J:J,'[1]Genco Co-Loc-Depr Grp-FERC Acct'!$F$1:$G$65536,2,0)</f>
        <v>Gavin Generating Plant</v>
      </c>
      <c r="L16" t="str">
        <f>VLOOKUP(J:J,'[1]Genco Co-Loc-Depr Grp-FERC Acct'!$F$1:$H$65536,3,0)</f>
        <v>Coal</v>
      </c>
      <c r="M16" t="str">
        <f>VLOOKUP(J:J,'[1]Genco Co-Loc-Depr Grp-FERC Acct'!$F$1:$I$65536,4,0)</f>
        <v>Least Exposed</v>
      </c>
      <c r="N16" t="str">
        <f>VLOOKUP(J:J,'[1]Genco Co-Loc-Depr Grp-FERC Acct'!$F$1:$K$65536,5,0)</f>
        <v>No</v>
      </c>
      <c r="O16" t="str">
        <f>VLOOKUP(J:J,'[1]Genco Co-Loc-Depr Grp-FERC Acct'!$F$1:$K$65536,6,0)</f>
        <v>Summary Worksheet</v>
      </c>
    </row>
    <row r="17" spans="1:15" hidden="1" x14ac:dyDescent="0.2">
      <c r="A17" t="s">
        <v>56</v>
      </c>
      <c r="B17" t="s">
        <v>76</v>
      </c>
      <c r="C17" t="s">
        <v>77</v>
      </c>
      <c r="D17" t="s">
        <v>78</v>
      </c>
      <c r="E17" t="s">
        <v>79</v>
      </c>
      <c r="F17" t="s">
        <v>1241</v>
      </c>
      <c r="G17">
        <v>1158687</v>
      </c>
      <c r="H17">
        <v>0</v>
      </c>
      <c r="I17">
        <v>1158687</v>
      </c>
      <c r="J17" s="6" t="str">
        <f t="shared" si="0"/>
        <v>AEP - Generation ResourcesOther Tangible Property-OH, OPCoImpaired Tidd Coal and Coal Rights : OPCo : 9923AEPGR 101/6 399 Imprd Non-Depr Prod39910 - Oth Property - Land Rights</v>
      </c>
      <c r="K17" t="str">
        <f>VLOOKUP(J:J,'[1]Genco Co-Loc-Depr Grp-FERC Acct'!$F$1:$G$65536,2,0)</f>
        <v>Other Tangible Property-OH, OPCo</v>
      </c>
      <c r="L17" t="str">
        <f>VLOOKUP(J:J,'[1]Genco Co-Loc-Depr Grp-FERC Acct'!$F$1:$H$65536,3,0)</f>
        <v>-</v>
      </c>
      <c r="M17" t="str">
        <f>VLOOKUP(J:J,'[1]Genco Co-Loc-Depr Grp-FERC Acct'!$F$1:$I$65536,4,0)</f>
        <v>-</v>
      </c>
      <c r="N17" t="str">
        <f>VLOOKUP(J:J,'[1]Genco Co-Loc-Depr Grp-FERC Acct'!$F$1:$K$65536,5,0)</f>
        <v>No</v>
      </c>
      <c r="O17" t="str">
        <f>VLOOKUP(J:J,'[1]Genco Co-Loc-Depr Grp-FERC Acct'!$F$1:$K$65536,6,0)</f>
        <v>Do Not Include</v>
      </c>
    </row>
    <row r="18" spans="1:15" hidden="1" x14ac:dyDescent="0.2">
      <c r="A18" t="s">
        <v>56</v>
      </c>
      <c r="B18" t="s">
        <v>76</v>
      </c>
      <c r="C18" t="s">
        <v>80</v>
      </c>
      <c r="D18" t="s">
        <v>78</v>
      </c>
      <c r="E18" t="s">
        <v>79</v>
      </c>
      <c r="F18" t="s">
        <v>1241</v>
      </c>
      <c r="G18">
        <v>-967179.72</v>
      </c>
      <c r="H18">
        <v>0</v>
      </c>
      <c r="I18">
        <v>-967179.72</v>
      </c>
      <c r="J18" s="6" t="str">
        <f t="shared" si="0"/>
        <v>AEP - Generation ResourcesOther Tangible Property-OH, OPCoImpaired Tidd Coal and Coal Rights - Accumulated Depletion : OPCo : 9924AEPGR 101/6 399 Imprd Non-Depr Prod39910 - Oth Property - Land Rights</v>
      </c>
      <c r="K18" t="str">
        <f>VLOOKUP(J:J,'[1]Genco Co-Loc-Depr Grp-FERC Acct'!$F$1:$G$65536,2,0)</f>
        <v>Other Tangible Property-OH, OPCo</v>
      </c>
      <c r="L18" t="str">
        <f>VLOOKUP(J:J,'[1]Genco Co-Loc-Depr Grp-FERC Acct'!$F$1:$H$65536,3,0)</f>
        <v>-</v>
      </c>
      <c r="M18" t="str">
        <f>VLOOKUP(J:J,'[1]Genco Co-Loc-Depr Grp-FERC Acct'!$F$1:$I$65536,4,0)</f>
        <v>-</v>
      </c>
      <c r="N18" t="str">
        <f>VLOOKUP(J:J,'[1]Genco Co-Loc-Depr Grp-FERC Acct'!$F$1:$K$65536,5,0)</f>
        <v>No</v>
      </c>
      <c r="O18" t="str">
        <f>VLOOKUP(J:J,'[1]Genco Co-Loc-Depr Grp-FERC Acct'!$F$1:$K$65536,6,0)</f>
        <v>Do Not Include</v>
      </c>
    </row>
    <row r="19" spans="1:15" hidden="1" x14ac:dyDescent="0.2">
      <c r="A19" t="s">
        <v>56</v>
      </c>
      <c r="B19" t="s">
        <v>76</v>
      </c>
      <c r="C19" t="s">
        <v>77</v>
      </c>
      <c r="D19" t="s">
        <v>81</v>
      </c>
      <c r="E19" t="s">
        <v>82</v>
      </c>
      <c r="F19" t="s">
        <v>1241</v>
      </c>
      <c r="G19">
        <v>1</v>
      </c>
      <c r="H19">
        <v>0.93</v>
      </c>
      <c r="I19">
        <v>7.0000000000000007E-2</v>
      </c>
      <c r="J19" s="6" t="str">
        <f t="shared" si="0"/>
        <v>AEP - Generation ResourcesOther Tangible Property-OH, OPCoImpaired Tidd Coal and Coal Rights : OPCo : 9923AEPGR 101/6 399 Imprd Tidd Coal39900 - Other Property - Land</v>
      </c>
      <c r="K19" t="str">
        <f>VLOOKUP(J:J,'[1]Genco Co-Loc-Depr Grp-FERC Acct'!$F$1:$G$65536,2,0)</f>
        <v>Other Tangible Property-OH, OPCo</v>
      </c>
      <c r="L19" t="str">
        <f>VLOOKUP(J:J,'[1]Genco Co-Loc-Depr Grp-FERC Acct'!$F$1:$H$65536,3,0)</f>
        <v>-</v>
      </c>
      <c r="M19" t="str">
        <f>VLOOKUP(J:J,'[1]Genco Co-Loc-Depr Grp-FERC Acct'!$F$1:$I$65536,4,0)</f>
        <v>-</v>
      </c>
      <c r="N19" t="str">
        <f>VLOOKUP(J:J,'[1]Genco Co-Loc-Depr Grp-FERC Acct'!$F$1:$K$65536,5,0)</f>
        <v>No</v>
      </c>
      <c r="O19" t="str">
        <f>VLOOKUP(J:J,'[1]Genco Co-Loc-Depr Grp-FERC Acct'!$F$1:$K$65536,6,0)</f>
        <v>Do Not Include</v>
      </c>
    </row>
    <row r="20" spans="1:15" x14ac:dyDescent="0.2">
      <c r="A20" t="s">
        <v>84</v>
      </c>
      <c r="B20" t="s">
        <v>85</v>
      </c>
      <c r="C20" t="s">
        <v>86</v>
      </c>
      <c r="D20" t="s">
        <v>87</v>
      </c>
      <c r="E20" t="s">
        <v>18</v>
      </c>
      <c r="F20" t="s">
        <v>1241</v>
      </c>
      <c r="G20">
        <v>305</v>
      </c>
      <c r="H20">
        <v>0</v>
      </c>
      <c r="I20">
        <v>305</v>
      </c>
      <c r="J20" s="6" t="str">
        <f t="shared" si="0"/>
        <v>Appalachian Power - GenLondon Hydro PlantLondon Hydro Plant : APCo : 0520APCo 101/6 301 Non-Depr Prod30100 - Organization Costs</v>
      </c>
      <c r="K20" t="str">
        <f>VLOOKUP(J:J,'[1]Genco Co-Loc-Depr Grp-FERC Acct'!$F$1:$G$65536,2,0)</f>
        <v>London Hydro Plant</v>
      </c>
      <c r="L20" t="str">
        <f>VLOOKUP(J:J,'[1]Genco Co-Loc-Depr Grp-FERC Acct'!$F$1:$H$65536,3,0)</f>
        <v>Hydro</v>
      </c>
      <c r="M20" t="str">
        <f>VLOOKUP(J:J,'[1]Genco Co-Loc-Depr Grp-FERC Acct'!$F$1:$I$65536,4,0)</f>
        <v>Other - Not Exposed</v>
      </c>
      <c r="N20" t="str">
        <f>VLOOKUP(J:J,'[1]Genco Co-Loc-Depr Grp-FERC Acct'!$F$1:$K$65536,5,0)</f>
        <v>No</v>
      </c>
      <c r="O20" t="str">
        <f>VLOOKUP(J:J,'[1]Genco Co-Loc-Depr Grp-FERC Acct'!$F$1:$K$65536,6,0)</f>
        <v>Summary Worksheet</v>
      </c>
    </row>
    <row r="21" spans="1:15" x14ac:dyDescent="0.2">
      <c r="A21" t="s">
        <v>84</v>
      </c>
      <c r="B21" t="s">
        <v>88</v>
      </c>
      <c r="C21" t="s">
        <v>89</v>
      </c>
      <c r="D21" t="s">
        <v>87</v>
      </c>
      <c r="E21" t="s">
        <v>18</v>
      </c>
      <c r="F21" t="s">
        <v>1241</v>
      </c>
      <c r="G21">
        <v>3725</v>
      </c>
      <c r="H21">
        <v>0</v>
      </c>
      <c r="I21">
        <v>3725</v>
      </c>
      <c r="J21" s="6" t="str">
        <f t="shared" si="0"/>
        <v>Appalachian Power - GenMarmet Hydro PlantMarmet Hydro Plant : APCo : 0510APCo 101/6 301 Non-Depr Prod30100 - Organization Costs</v>
      </c>
      <c r="K21" t="str">
        <f>VLOOKUP(J:J,'[1]Genco Co-Loc-Depr Grp-FERC Acct'!$F$1:$G$65536,2,0)</f>
        <v>Marmet Hydro Plant</v>
      </c>
      <c r="L21" t="str">
        <f>VLOOKUP(J:J,'[1]Genco Co-Loc-Depr Grp-FERC Acct'!$F$1:$H$65536,3,0)</f>
        <v>Hydro</v>
      </c>
      <c r="M21" t="str">
        <f>VLOOKUP(J:J,'[1]Genco Co-Loc-Depr Grp-FERC Acct'!$F$1:$I$65536,4,0)</f>
        <v>Other - Not Exposed</v>
      </c>
      <c r="N21" t="str">
        <f>VLOOKUP(J:J,'[1]Genco Co-Loc-Depr Grp-FERC Acct'!$F$1:$K$65536,5,0)</f>
        <v>No</v>
      </c>
      <c r="O21" t="str">
        <f>VLOOKUP(J:J,'[1]Genco Co-Loc-Depr Grp-FERC Acct'!$F$1:$K$65536,6,0)</f>
        <v>Summary Worksheet</v>
      </c>
    </row>
    <row r="22" spans="1:15" x14ac:dyDescent="0.2">
      <c r="A22" t="s">
        <v>84</v>
      </c>
      <c r="B22" t="s">
        <v>90</v>
      </c>
      <c r="C22" t="s">
        <v>91</v>
      </c>
      <c r="D22" t="s">
        <v>92</v>
      </c>
      <c r="E22" t="s">
        <v>57</v>
      </c>
      <c r="F22" t="s">
        <v>1241</v>
      </c>
      <c r="G22">
        <v>248321</v>
      </c>
      <c r="H22">
        <v>236340.9</v>
      </c>
      <c r="I22">
        <v>11980.1</v>
      </c>
      <c r="J22" s="6" t="str">
        <f t="shared" si="0"/>
        <v>Appalachian Power - GenBuck Hydro PlantBuck Hydro Plant : APCo : 0635APCo 101/6 302 Buck Franchise30200 - Franchises and Consents</v>
      </c>
      <c r="K22" t="str">
        <f>VLOOKUP(J:J,'[1]Genco Co-Loc-Depr Grp-FERC Acct'!$F$1:$G$65536,2,0)</f>
        <v>Buck Hydro Plant</v>
      </c>
      <c r="L22" t="str">
        <f>VLOOKUP(J:J,'[1]Genco Co-Loc-Depr Grp-FERC Acct'!$F$1:$H$65536,3,0)</f>
        <v>Hydro</v>
      </c>
      <c r="M22" t="str">
        <f>VLOOKUP(J:J,'[1]Genco Co-Loc-Depr Grp-FERC Acct'!$F$1:$I$65536,4,0)</f>
        <v>Other - Not Exposed</v>
      </c>
      <c r="N22" t="str">
        <f>VLOOKUP(J:J,'[1]Genco Co-Loc-Depr Grp-FERC Acct'!$F$1:$K$65536,5,0)</f>
        <v>No</v>
      </c>
      <c r="O22" t="str">
        <f>VLOOKUP(J:J,'[1]Genco Co-Loc-Depr Grp-FERC Acct'!$F$1:$K$65536,6,0)</f>
        <v>Summary Worksheet</v>
      </c>
    </row>
    <row r="23" spans="1:15" x14ac:dyDescent="0.2">
      <c r="A23" t="s">
        <v>84</v>
      </c>
      <c r="B23" t="s">
        <v>93</v>
      </c>
      <c r="C23" t="s">
        <v>94</v>
      </c>
      <c r="D23" t="s">
        <v>95</v>
      </c>
      <c r="E23" t="s">
        <v>57</v>
      </c>
      <c r="F23" t="s">
        <v>1241</v>
      </c>
      <c r="G23">
        <v>400843</v>
      </c>
      <c r="H23">
        <v>378217.9</v>
      </c>
      <c r="I23">
        <v>22625.100000000002</v>
      </c>
      <c r="J23" s="6" t="str">
        <f t="shared" si="0"/>
        <v>Appalachian Power - GenByllesby Hydro PlantByllesby Hydro Plant : APCo : 0630APCo 101/6 302 Byllesby Franchise30200 - Franchises and Consents</v>
      </c>
      <c r="K23" t="str">
        <f>VLOOKUP(J:J,'[1]Genco Co-Loc-Depr Grp-FERC Acct'!$F$1:$G$65536,2,0)</f>
        <v>Byllesby Hydro Plant</v>
      </c>
      <c r="L23" t="str">
        <f>VLOOKUP(J:J,'[1]Genco Co-Loc-Depr Grp-FERC Acct'!$F$1:$H$65536,3,0)</f>
        <v>Hydro</v>
      </c>
      <c r="M23" t="str">
        <f>VLOOKUP(J:J,'[1]Genco Co-Loc-Depr Grp-FERC Acct'!$F$1:$I$65536,4,0)</f>
        <v>Other - Not Exposed</v>
      </c>
      <c r="N23" t="str">
        <f>VLOOKUP(J:J,'[1]Genco Co-Loc-Depr Grp-FERC Acct'!$F$1:$K$65536,5,0)</f>
        <v>No</v>
      </c>
      <c r="O23" t="str">
        <f>VLOOKUP(J:J,'[1]Genco Co-Loc-Depr Grp-FERC Acct'!$F$1:$K$65536,6,0)</f>
        <v>Summary Worksheet</v>
      </c>
    </row>
    <row r="24" spans="1:15" x14ac:dyDescent="0.2">
      <c r="A24" t="s">
        <v>84</v>
      </c>
      <c r="B24" t="s">
        <v>96</v>
      </c>
      <c r="C24" t="s">
        <v>97</v>
      </c>
      <c r="D24" t="s">
        <v>98</v>
      </c>
      <c r="E24" t="s">
        <v>57</v>
      </c>
      <c r="F24" t="s">
        <v>1241</v>
      </c>
      <c r="G24">
        <v>5499004.8300000001</v>
      </c>
      <c r="H24">
        <v>4754769.3499999996</v>
      </c>
      <c r="I24">
        <v>744235.48</v>
      </c>
      <c r="J24" s="6" t="str">
        <f t="shared" si="0"/>
        <v>Appalachian Power - GenClaytor Hydro PlantClaytor Hydro Plant : APCo : 0620APCo 101/6 302 Claytor Franchise30200 - Franchises and Consents</v>
      </c>
      <c r="K24" t="str">
        <f>VLOOKUP(J:J,'[1]Genco Co-Loc-Depr Grp-FERC Acct'!$F$1:$G$65536,2,0)</f>
        <v>Claytor Hydro Plant</v>
      </c>
      <c r="L24" t="str">
        <f>VLOOKUP(J:J,'[1]Genco Co-Loc-Depr Grp-FERC Acct'!$F$1:$H$65536,3,0)</f>
        <v>Hydro</v>
      </c>
      <c r="M24" t="str">
        <f>VLOOKUP(J:J,'[1]Genco Co-Loc-Depr Grp-FERC Acct'!$F$1:$I$65536,4,0)</f>
        <v>Other - Not Exposed</v>
      </c>
      <c r="N24" t="str">
        <f>VLOOKUP(J:J,'[1]Genco Co-Loc-Depr Grp-FERC Acct'!$F$1:$K$65536,5,0)</f>
        <v>No</v>
      </c>
      <c r="O24" t="str">
        <f>VLOOKUP(J:J,'[1]Genco Co-Loc-Depr Grp-FERC Acct'!$F$1:$K$65536,6,0)</f>
        <v>Summary Worksheet</v>
      </c>
    </row>
    <row r="25" spans="1:15" x14ac:dyDescent="0.2">
      <c r="A25" t="s">
        <v>84</v>
      </c>
      <c r="B25" t="s">
        <v>99</v>
      </c>
      <c r="C25" t="s">
        <v>100</v>
      </c>
      <c r="D25" t="s">
        <v>101</v>
      </c>
      <c r="E25" t="s">
        <v>57</v>
      </c>
      <c r="F25" t="s">
        <v>1241</v>
      </c>
      <c r="G25">
        <v>27603</v>
      </c>
      <c r="H25">
        <v>27600.3</v>
      </c>
      <c r="I25">
        <v>2.7</v>
      </c>
      <c r="J25" s="6" t="str">
        <f t="shared" si="0"/>
        <v>Appalachian Power - GenLeesville Hydro PlantLeesville Hydro Plant : APCo : 0690APCo 101/6 302 Leesville Franchise30200 - Franchises and Consents</v>
      </c>
      <c r="K25" t="str">
        <f>VLOOKUP(J:J,'[1]Genco Co-Loc-Depr Grp-FERC Acct'!$F$1:$G$65536,2,0)</f>
        <v>Leesville Hydro Plant</v>
      </c>
      <c r="L25" t="str">
        <f>VLOOKUP(J:J,'[1]Genco Co-Loc-Depr Grp-FERC Acct'!$F$1:$H$65536,3,0)</f>
        <v>Hydro</v>
      </c>
      <c r="M25" t="str">
        <f>VLOOKUP(J:J,'[1]Genco Co-Loc-Depr Grp-FERC Acct'!$F$1:$I$65536,4,0)</f>
        <v>Other - Not Exposed</v>
      </c>
      <c r="N25" t="str">
        <f>VLOOKUP(J:J,'[1]Genco Co-Loc-Depr Grp-FERC Acct'!$F$1:$K$65536,5,0)</f>
        <v>No</v>
      </c>
      <c r="O25" t="str">
        <f>VLOOKUP(J:J,'[1]Genco Co-Loc-Depr Grp-FERC Acct'!$F$1:$K$65536,6,0)</f>
        <v>Summary Worksheet</v>
      </c>
    </row>
    <row r="26" spans="1:15" x14ac:dyDescent="0.2">
      <c r="A26" t="s">
        <v>84</v>
      </c>
      <c r="B26" t="s">
        <v>102</v>
      </c>
      <c r="C26" t="s">
        <v>103</v>
      </c>
      <c r="D26" t="s">
        <v>104</v>
      </c>
      <c r="E26" t="s">
        <v>57</v>
      </c>
      <c r="F26" t="s">
        <v>1241</v>
      </c>
      <c r="G26">
        <v>219066</v>
      </c>
      <c r="H26">
        <v>206886</v>
      </c>
      <c r="I26">
        <v>12180</v>
      </c>
      <c r="J26" s="6" t="str">
        <f t="shared" si="0"/>
        <v>Appalachian Power - GenNiagara Hydro PlantNiagara Hydro Plant : APCo : 0650APCo 101/6 302 Niagara Franchise30200 - Franchises and Consents</v>
      </c>
      <c r="K26" t="str">
        <f>VLOOKUP(J:J,'[1]Genco Co-Loc-Depr Grp-FERC Acct'!$F$1:$G$65536,2,0)</f>
        <v>Niagara Hydro Plant</v>
      </c>
      <c r="L26" t="str">
        <f>VLOOKUP(J:J,'[1]Genco Co-Loc-Depr Grp-FERC Acct'!$F$1:$H$65536,3,0)</f>
        <v>Hydro</v>
      </c>
      <c r="M26" t="str">
        <f>VLOOKUP(J:J,'[1]Genco Co-Loc-Depr Grp-FERC Acct'!$F$1:$I$65536,4,0)</f>
        <v>Other - Not Exposed</v>
      </c>
      <c r="N26" t="str">
        <f>VLOOKUP(J:J,'[1]Genco Co-Loc-Depr Grp-FERC Acct'!$F$1:$K$65536,5,0)</f>
        <v>No</v>
      </c>
      <c r="O26" t="str">
        <f>VLOOKUP(J:J,'[1]Genco Co-Loc-Depr Grp-FERC Acct'!$F$1:$K$65536,6,0)</f>
        <v>Summary Worksheet</v>
      </c>
    </row>
    <row r="27" spans="1:15" x14ac:dyDescent="0.2">
      <c r="A27" t="s">
        <v>84</v>
      </c>
      <c r="B27" t="s">
        <v>105</v>
      </c>
      <c r="C27" t="s">
        <v>106</v>
      </c>
      <c r="D27" t="s">
        <v>107</v>
      </c>
      <c r="E27" t="s">
        <v>57</v>
      </c>
      <c r="F27" t="s">
        <v>1241</v>
      </c>
      <c r="G27">
        <v>348492.2</v>
      </c>
      <c r="H27">
        <v>0</v>
      </c>
      <c r="I27">
        <v>348492.2</v>
      </c>
      <c r="J27" s="6" t="str">
        <f t="shared" si="0"/>
        <v>Appalachian Power - GenWinfield Hydro PlantWinfield Hydro Plant : APCo : 0530APCo 101/6 302 Non-Depr Prod30200 - Franchises and Consents</v>
      </c>
      <c r="K27" t="str">
        <f>VLOOKUP(J:J,'[1]Genco Co-Loc-Depr Grp-FERC Acct'!$F$1:$G$65536,2,0)</f>
        <v>Winfield Hydro Plant</v>
      </c>
      <c r="L27" t="str">
        <f>VLOOKUP(J:J,'[1]Genco Co-Loc-Depr Grp-FERC Acct'!$F$1:$H$65536,3,0)</f>
        <v>Hydro</v>
      </c>
      <c r="M27" t="str">
        <f>VLOOKUP(J:J,'[1]Genco Co-Loc-Depr Grp-FERC Acct'!$F$1:$I$65536,4,0)</f>
        <v>Other - Not Exposed</v>
      </c>
      <c r="N27" t="str">
        <f>VLOOKUP(J:J,'[1]Genco Co-Loc-Depr Grp-FERC Acct'!$F$1:$K$65536,5,0)</f>
        <v>No</v>
      </c>
      <c r="O27" t="str">
        <f>VLOOKUP(J:J,'[1]Genco Co-Loc-Depr Grp-FERC Acct'!$F$1:$K$65536,6,0)</f>
        <v>Summary Worksheet</v>
      </c>
    </row>
    <row r="28" spans="1:15" x14ac:dyDescent="0.2">
      <c r="A28" t="s">
        <v>84</v>
      </c>
      <c r="B28" t="s">
        <v>88</v>
      </c>
      <c r="C28" t="s">
        <v>89</v>
      </c>
      <c r="D28" t="s">
        <v>107</v>
      </c>
      <c r="E28" t="s">
        <v>57</v>
      </c>
      <c r="F28" t="s">
        <v>1241</v>
      </c>
      <c r="G28">
        <v>366897.77</v>
      </c>
      <c r="H28">
        <v>0</v>
      </c>
      <c r="I28">
        <v>366897.77</v>
      </c>
      <c r="J28" s="6" t="str">
        <f t="shared" si="0"/>
        <v>Appalachian Power - GenMarmet Hydro PlantMarmet Hydro Plant : APCo : 0510APCo 101/6 302 Non-Depr Prod30200 - Franchises and Consents</v>
      </c>
      <c r="K28" t="str">
        <f>VLOOKUP(J:J,'[1]Genco Co-Loc-Depr Grp-FERC Acct'!$F$1:$G$65536,2,0)</f>
        <v>Marmet Hydro Plant</v>
      </c>
      <c r="L28" t="str">
        <f>VLOOKUP(J:J,'[1]Genco Co-Loc-Depr Grp-FERC Acct'!$F$1:$H$65536,3,0)</f>
        <v>Hydro</v>
      </c>
      <c r="M28" t="str">
        <f>VLOOKUP(J:J,'[1]Genco Co-Loc-Depr Grp-FERC Acct'!$F$1:$I$65536,4,0)</f>
        <v>Other - Not Exposed</v>
      </c>
      <c r="N28" t="str">
        <f>VLOOKUP(J:J,'[1]Genco Co-Loc-Depr Grp-FERC Acct'!$F$1:$K$65536,5,0)</f>
        <v>No</v>
      </c>
      <c r="O28" t="str">
        <f>VLOOKUP(J:J,'[1]Genco Co-Loc-Depr Grp-FERC Acct'!$F$1:$K$65536,6,0)</f>
        <v>Summary Worksheet</v>
      </c>
    </row>
    <row r="29" spans="1:15" x14ac:dyDescent="0.2">
      <c r="A29" t="s">
        <v>84</v>
      </c>
      <c r="B29" t="s">
        <v>85</v>
      </c>
      <c r="C29" t="s">
        <v>86</v>
      </c>
      <c r="D29" t="s">
        <v>107</v>
      </c>
      <c r="E29" t="s">
        <v>57</v>
      </c>
      <c r="F29" t="s">
        <v>1241</v>
      </c>
      <c r="G29">
        <v>483025.88</v>
      </c>
      <c r="H29">
        <v>0</v>
      </c>
      <c r="I29">
        <v>483025.88</v>
      </c>
      <c r="J29" s="6" t="str">
        <f t="shared" si="0"/>
        <v>Appalachian Power - GenLondon Hydro PlantLondon Hydro Plant : APCo : 0520APCo 101/6 302 Non-Depr Prod30200 - Franchises and Consents</v>
      </c>
      <c r="K29" t="str">
        <f>VLOOKUP(J:J,'[1]Genco Co-Loc-Depr Grp-FERC Acct'!$F$1:$G$65536,2,0)</f>
        <v>London Hydro Plant</v>
      </c>
      <c r="L29" t="str">
        <f>VLOOKUP(J:J,'[1]Genco Co-Loc-Depr Grp-FERC Acct'!$F$1:$H$65536,3,0)</f>
        <v>Hydro</v>
      </c>
      <c r="M29" t="str">
        <f>VLOOKUP(J:J,'[1]Genco Co-Loc-Depr Grp-FERC Acct'!$F$1:$I$65536,4,0)</f>
        <v>Other - Not Exposed</v>
      </c>
      <c r="N29" t="str">
        <f>VLOOKUP(J:J,'[1]Genco Co-Loc-Depr Grp-FERC Acct'!$F$1:$K$65536,5,0)</f>
        <v>No</v>
      </c>
      <c r="O29" t="str">
        <f>VLOOKUP(J:J,'[1]Genco Co-Loc-Depr Grp-FERC Acct'!$F$1:$K$65536,6,0)</f>
        <v>Summary Worksheet</v>
      </c>
    </row>
    <row r="30" spans="1:15" x14ac:dyDescent="0.2">
      <c r="A30" t="s">
        <v>84</v>
      </c>
      <c r="B30" t="s">
        <v>108</v>
      </c>
      <c r="C30" t="s">
        <v>109</v>
      </c>
      <c r="D30" t="s">
        <v>110</v>
      </c>
      <c r="E30" t="s">
        <v>57</v>
      </c>
      <c r="F30" t="s">
        <v>1241</v>
      </c>
      <c r="G30">
        <v>7578232.1600000001</v>
      </c>
      <c r="H30">
        <v>3071563.89</v>
      </c>
      <c r="I30">
        <v>4506668.2699999996</v>
      </c>
      <c r="J30" s="6" t="str">
        <f t="shared" si="0"/>
        <v>Appalachian Power - GenSmith Mt Pumped Storage Hydro PlantSmith Mountain Pumped Storage Hydro Plant : APCo : 0550APCo 101/6 302 Smith Mtn License30200 - Franchises and Consents</v>
      </c>
      <c r="K30" t="str">
        <f>VLOOKUP(J:J,'[1]Genco Co-Loc-Depr Grp-FERC Acct'!$F$1:$G$65536,2,0)</f>
        <v>Smith Mt Pumped Storage Hydro Plant</v>
      </c>
      <c r="L30" t="str">
        <f>VLOOKUP(J:J,'[1]Genco Co-Loc-Depr Grp-FERC Acct'!$F$1:$H$65536,3,0)</f>
        <v>Hydro</v>
      </c>
      <c r="M30" t="str">
        <f>VLOOKUP(J:J,'[1]Genco Co-Loc-Depr Grp-FERC Acct'!$F$1:$I$65536,4,0)</f>
        <v>Other - Not Exposed</v>
      </c>
      <c r="N30" t="str">
        <f>VLOOKUP(J:J,'[1]Genco Co-Loc-Depr Grp-FERC Acct'!$F$1:$K$65536,5,0)</f>
        <v>No</v>
      </c>
      <c r="O30" t="str">
        <f>VLOOKUP(J:J,'[1]Genco Co-Loc-Depr Grp-FERC Acct'!$F$1:$K$65536,6,0)</f>
        <v>Summary Worksheet</v>
      </c>
    </row>
    <row r="31" spans="1:15" hidden="1" x14ac:dyDescent="0.2">
      <c r="A31" t="s">
        <v>84</v>
      </c>
      <c r="B31" t="s">
        <v>111</v>
      </c>
      <c r="C31" t="s">
        <v>1125</v>
      </c>
      <c r="D31" t="s">
        <v>1126</v>
      </c>
      <c r="E31" t="s">
        <v>20</v>
      </c>
      <c r="F31" t="s">
        <v>1241</v>
      </c>
      <c r="G31">
        <v>408198.81</v>
      </c>
      <c r="H31">
        <v>98231.97</v>
      </c>
      <c r="I31">
        <v>309966.84000000003</v>
      </c>
      <c r="J31" s="6" t="str">
        <f t="shared" si="0"/>
        <v>Appalachian Power - GenIntangible Plant - VA, APCoCapitalized Software - Cloud : APCo : 9303CLDAPCo 101/6 303 Cap Soft-G Cloud30300 - Intangible Property</v>
      </c>
      <c r="K31" t="str">
        <f>VLOOKUP(J:J,'[1]Genco Co-Loc-Depr Grp-FERC Acct'!$F$1:$G$65536,2,0)</f>
        <v>Intangible Plant - VA, APCo</v>
      </c>
      <c r="L31" t="str">
        <f>VLOOKUP(J:J,'[1]Genco Co-Loc-Depr Grp-FERC Acct'!$F$1:$H$65536,3,0)</f>
        <v>-</v>
      </c>
      <c r="M31" t="str">
        <f>VLOOKUP(J:J,'[1]Genco Co-Loc-Depr Grp-FERC Acct'!$F$1:$I$65536,4,0)</f>
        <v>-</v>
      </c>
      <c r="N31" t="str">
        <f>VLOOKUP(J:J,'[1]Genco Co-Loc-Depr Grp-FERC Acct'!$F$1:$K$65536,5,0)</f>
        <v>No</v>
      </c>
      <c r="O31" t="str">
        <f>VLOOKUP(J:J,'[1]Genco Co-Loc-Depr Grp-FERC Acct'!$F$1:$K$65536,6,0)</f>
        <v>Do Not Include</v>
      </c>
    </row>
    <row r="32" spans="1:15" hidden="1" x14ac:dyDescent="0.2">
      <c r="A32" t="s">
        <v>84</v>
      </c>
      <c r="B32" t="s">
        <v>111</v>
      </c>
      <c r="C32" t="s">
        <v>112</v>
      </c>
      <c r="D32" t="s">
        <v>113</v>
      </c>
      <c r="E32" t="s">
        <v>20</v>
      </c>
      <c r="F32" t="s">
        <v>1241</v>
      </c>
      <c r="G32">
        <v>2806115.69</v>
      </c>
      <c r="H32">
        <v>2806115.69</v>
      </c>
      <c r="I32">
        <v>0</v>
      </c>
      <c r="J32" s="6" t="str">
        <f t="shared" si="0"/>
        <v>Appalachian Power - GenIntangible Plant - VA, APCoCapitalized Software Fully Depreciated : APCo : 9303FDAPCo 101/6 303 Cap Soft-G FullyDepr30300 - Intangible Property</v>
      </c>
      <c r="K32" t="str">
        <f>VLOOKUP(J:J,'[1]Genco Co-Loc-Depr Grp-FERC Acct'!$F$1:$G$65536,2,0)</f>
        <v>Intangible Plant - VA, APCo</v>
      </c>
      <c r="L32" t="str">
        <f>VLOOKUP(J:J,'[1]Genco Co-Loc-Depr Grp-FERC Acct'!$F$1:$H$65536,3,0)</f>
        <v>-</v>
      </c>
      <c r="M32" t="str">
        <f>VLOOKUP(J:J,'[1]Genco Co-Loc-Depr Grp-FERC Acct'!$F$1:$I$65536,4,0)</f>
        <v>-</v>
      </c>
      <c r="N32" t="str">
        <f>VLOOKUP(J:J,'[1]Genco Co-Loc-Depr Grp-FERC Acct'!$F$1:$K$65536,5,0)</f>
        <v>No</v>
      </c>
      <c r="O32" t="str">
        <f>VLOOKUP(J:J,'[1]Genco Co-Loc-Depr Grp-FERC Acct'!$F$1:$K$65536,6,0)</f>
        <v>Do Not Include</v>
      </c>
    </row>
    <row r="33" spans="1:15" hidden="1" x14ac:dyDescent="0.2">
      <c r="A33" t="s">
        <v>84</v>
      </c>
      <c r="B33" t="s">
        <v>111</v>
      </c>
      <c r="C33" t="s">
        <v>114</v>
      </c>
      <c r="D33" t="s">
        <v>115</v>
      </c>
      <c r="E33" t="s">
        <v>20</v>
      </c>
      <c r="F33" t="s">
        <v>1241</v>
      </c>
      <c r="G33">
        <v>11840851.810000001</v>
      </c>
      <c r="H33">
        <v>1973845.72</v>
      </c>
      <c r="I33">
        <v>9867006.0899999999</v>
      </c>
      <c r="J33" s="6" t="str">
        <f t="shared" si="0"/>
        <v>Appalachian Power - GenIntangible Plant - VA, APCoCapitalized Software - Maximo : APCo : 9303MAXAPCo 101/6 303 Cap Soft-G Maximo30300 - Intangible Property</v>
      </c>
      <c r="K33" t="str">
        <f>VLOOKUP(J:J,'[1]Genco Co-Loc-Depr Grp-FERC Acct'!$F$1:$G$65536,2,0)</f>
        <v>Intangible Plant - VA, APCo</v>
      </c>
      <c r="L33" t="str">
        <f>VLOOKUP(J:J,'[1]Genco Co-Loc-Depr Grp-FERC Acct'!$F$1:$H$65536,3,0)</f>
        <v>-</v>
      </c>
      <c r="M33" t="str">
        <f>VLOOKUP(J:J,'[1]Genco Co-Loc-Depr Grp-FERC Acct'!$F$1:$I$65536,4,0)</f>
        <v>-</v>
      </c>
      <c r="N33" t="str">
        <f>VLOOKUP(J:J,'[1]Genco Co-Loc-Depr Grp-FERC Acct'!$F$1:$K$65536,5,0)</f>
        <v>No</v>
      </c>
      <c r="O33" t="str">
        <f>VLOOKUP(J:J,'[1]Genco Co-Loc-Depr Grp-FERC Acct'!$F$1:$K$65536,6,0)</f>
        <v>Do Not Include</v>
      </c>
    </row>
    <row r="34" spans="1:15" hidden="1" x14ac:dyDescent="0.2">
      <c r="A34" t="s">
        <v>84</v>
      </c>
      <c r="B34" t="s">
        <v>111</v>
      </c>
      <c r="C34" t="s">
        <v>116</v>
      </c>
      <c r="D34" t="s">
        <v>117</v>
      </c>
      <c r="E34" t="s">
        <v>20</v>
      </c>
      <c r="F34" t="s">
        <v>1241</v>
      </c>
      <c r="G34">
        <v>51725704.979999997</v>
      </c>
      <c r="H34">
        <v>26009040.27</v>
      </c>
      <c r="I34">
        <v>25716664.710000001</v>
      </c>
      <c r="J34" s="6" t="str">
        <f t="shared" si="0"/>
        <v>Appalachian Power - GenIntangible Plant - VA, APCoCapitalized Software : APCo : 9303APCo 101/6 303 Cap Software Prod30300 - Intangible Property</v>
      </c>
      <c r="K34" t="str">
        <f>VLOOKUP(J:J,'[1]Genco Co-Loc-Depr Grp-FERC Acct'!$F$1:$G$65536,2,0)</f>
        <v>Intangible Plant - VA, APCo</v>
      </c>
      <c r="L34" t="str">
        <f>VLOOKUP(J:J,'[1]Genco Co-Loc-Depr Grp-FERC Acct'!$F$1:$H$65536,3,0)</f>
        <v>-</v>
      </c>
      <c r="M34" t="str">
        <f>VLOOKUP(J:J,'[1]Genco Co-Loc-Depr Grp-FERC Acct'!$F$1:$I$65536,4,0)</f>
        <v>-</v>
      </c>
      <c r="N34" t="str">
        <f>VLOOKUP(J:J,'[1]Genco Co-Loc-Depr Grp-FERC Acct'!$F$1:$K$65536,5,0)</f>
        <v>No</v>
      </c>
      <c r="O34" t="str">
        <f>VLOOKUP(J:J,'[1]Genco Co-Loc-Depr Grp-FERC Acct'!$F$1:$K$65536,6,0)</f>
        <v>Do Not Include</v>
      </c>
    </row>
    <row r="35" spans="1:15" hidden="1" x14ac:dyDescent="0.2">
      <c r="A35" t="s">
        <v>84</v>
      </c>
      <c r="B35" t="s">
        <v>118</v>
      </c>
      <c r="C35" t="s">
        <v>119</v>
      </c>
      <c r="D35" t="s">
        <v>117</v>
      </c>
      <c r="E35" t="s">
        <v>20</v>
      </c>
      <c r="F35" t="s">
        <v>1241</v>
      </c>
      <c r="G35">
        <v>21560.94</v>
      </c>
      <c r="H35">
        <v>14161.4</v>
      </c>
      <c r="I35">
        <v>7399.54</v>
      </c>
      <c r="J35" s="6" t="str">
        <f t="shared" si="0"/>
        <v>Appalachian Power - GenJohn E Amos Generating PlantJohn E. Amos Generating Plant Unit 3 : APCo : 0743APCo 101/6 303 Cap Software Prod30300 - Intangible Property</v>
      </c>
      <c r="K35" t="str">
        <f>VLOOKUP(J:J,'[1]Genco Co-Loc-Depr Grp-FERC Acct'!$F$1:$G$65536,2,0)</f>
        <v>John E Amos Generating Plant</v>
      </c>
      <c r="L35" t="str">
        <f>VLOOKUP(J:J,'[1]Genco Co-Loc-Depr Grp-FERC Acct'!$F$1:$H$65536,3,0)</f>
        <v>-</v>
      </c>
      <c r="M35" t="str">
        <f>VLOOKUP(J:J,'[1]Genco Co-Loc-Depr Grp-FERC Acct'!$F$1:$I$65536,4,0)</f>
        <v>-</v>
      </c>
      <c r="N35" t="str">
        <f>VLOOKUP(J:J,'[1]Genco Co-Loc-Depr Grp-FERC Acct'!$F$1:$K$65536,5,0)</f>
        <v>No</v>
      </c>
      <c r="O35" t="str">
        <f>VLOOKUP(J:J,'[1]Genco Co-Loc-Depr Grp-FERC Acct'!$F$1:$K$65536,6,0)</f>
        <v>Do Not Include</v>
      </c>
    </row>
    <row r="36" spans="1:15" x14ac:dyDescent="0.2">
      <c r="A36" t="s">
        <v>84</v>
      </c>
      <c r="B36" t="s">
        <v>96</v>
      </c>
      <c r="C36" t="s">
        <v>97</v>
      </c>
      <c r="D36" t="s">
        <v>120</v>
      </c>
      <c r="E36" t="s">
        <v>20</v>
      </c>
      <c r="F36" t="s">
        <v>1241</v>
      </c>
      <c r="G36">
        <v>701798</v>
      </c>
      <c r="H36">
        <v>701798</v>
      </c>
      <c r="I36">
        <v>0</v>
      </c>
      <c r="J36" s="6" t="str">
        <f t="shared" si="0"/>
        <v>Appalachian Power - GenClaytor Hydro PlantClaytor Hydro Plant : APCo : 0620APCo 101/6 303 Claytor Project30300 - Intangible Property</v>
      </c>
      <c r="K36" t="str">
        <f>VLOOKUP(J:J,'[1]Genco Co-Loc-Depr Grp-FERC Acct'!$F$1:$G$65536,2,0)</f>
        <v>Claytor Hydro Plant</v>
      </c>
      <c r="L36" t="str">
        <f>VLOOKUP(J:J,'[1]Genco Co-Loc-Depr Grp-FERC Acct'!$F$1:$H$65536,3,0)</f>
        <v>Hydro</v>
      </c>
      <c r="M36" t="str">
        <f>VLOOKUP(J:J,'[1]Genco Co-Loc-Depr Grp-FERC Acct'!$F$1:$I$65536,4,0)</f>
        <v>Other - Not Exposed</v>
      </c>
      <c r="N36" t="str">
        <f>VLOOKUP(J:J,'[1]Genco Co-Loc-Depr Grp-FERC Acct'!$F$1:$K$65536,5,0)</f>
        <v>No</v>
      </c>
      <c r="O36" t="str">
        <f>VLOOKUP(J:J,'[1]Genco Co-Loc-Depr Grp-FERC Acct'!$F$1:$K$65536,6,0)</f>
        <v>Summary Worksheet</v>
      </c>
    </row>
    <row r="37" spans="1:15" hidden="1" x14ac:dyDescent="0.2">
      <c r="A37" t="s">
        <v>84</v>
      </c>
      <c r="B37" t="s">
        <v>111</v>
      </c>
      <c r="C37" t="s">
        <v>121</v>
      </c>
      <c r="D37" t="s">
        <v>122</v>
      </c>
      <c r="E37" t="s">
        <v>20</v>
      </c>
      <c r="F37" t="s">
        <v>1241</v>
      </c>
      <c r="G37">
        <v>1252241.48</v>
      </c>
      <c r="H37">
        <v>1127017.26</v>
      </c>
      <c r="I37">
        <v>125224.22</v>
      </c>
      <c r="J37" s="6" t="str">
        <f t="shared" si="0"/>
        <v>Appalachian Power - GenIntangible Plant - VA, APCoCapitalized Software - Dell : APCo : 9303DELLAPCo 101/6 303 Dell Lease Prod30300 - Intangible Property</v>
      </c>
      <c r="K37" t="str">
        <f>VLOOKUP(J:J,'[1]Genco Co-Loc-Depr Grp-FERC Acct'!$F$1:$G$65536,2,0)</f>
        <v>Intangible Plant - VA, APCo</v>
      </c>
      <c r="L37" t="str">
        <f>VLOOKUP(J:J,'[1]Genco Co-Loc-Depr Grp-FERC Acct'!$F$1:$H$65536,3,0)</f>
        <v>-</v>
      </c>
      <c r="M37" t="str">
        <f>VLOOKUP(J:J,'[1]Genco Co-Loc-Depr Grp-FERC Acct'!$F$1:$I$65536,4,0)</f>
        <v>-</v>
      </c>
      <c r="N37" t="str">
        <f>VLOOKUP(J:J,'[1]Genco Co-Loc-Depr Grp-FERC Acct'!$F$1:$K$65536,5,0)</f>
        <v>No</v>
      </c>
      <c r="O37" t="str">
        <f>VLOOKUP(J:J,'[1]Genco Co-Loc-Depr Grp-FERC Acct'!$F$1:$K$65536,6,0)</f>
        <v>Do Not Include</v>
      </c>
    </row>
    <row r="38" spans="1:15" hidden="1" x14ac:dyDescent="0.2">
      <c r="A38" t="s">
        <v>84</v>
      </c>
      <c r="B38" t="s">
        <v>111</v>
      </c>
      <c r="C38" t="s">
        <v>1095</v>
      </c>
      <c r="D38" t="s">
        <v>1096</v>
      </c>
      <c r="E38" t="s">
        <v>20</v>
      </c>
      <c r="F38" t="s">
        <v>1241</v>
      </c>
      <c r="G38">
        <v>3719318.02</v>
      </c>
      <c r="H38">
        <v>1486167.47</v>
      </c>
      <c r="I38">
        <v>2233150.5499999998</v>
      </c>
      <c r="J38" s="6" t="str">
        <f t="shared" si="0"/>
        <v>Appalachian Power - GenIntangible Plant - VA, APCoCapitalized Software - Data Center 2 : APCo : 9303DC2APCo 101/6 303 Groveport DC 2 - G30300 - Intangible Property</v>
      </c>
      <c r="K38" t="str">
        <f>VLOOKUP(J:J,'[1]Genco Co-Loc-Depr Grp-FERC Acct'!$F$1:$G$65536,2,0)</f>
        <v>Intangible Plant - VA, APCo</v>
      </c>
      <c r="L38" t="str">
        <f>VLOOKUP(J:J,'[1]Genco Co-Loc-Depr Grp-FERC Acct'!$F$1:$H$65536,3,0)</f>
        <v>-</v>
      </c>
      <c r="M38" t="str">
        <f>VLOOKUP(J:J,'[1]Genco Co-Loc-Depr Grp-FERC Acct'!$F$1:$I$65536,4,0)</f>
        <v>-</v>
      </c>
      <c r="N38" t="str">
        <f>VLOOKUP(J:J,'[1]Genco Co-Loc-Depr Grp-FERC Acct'!$F$1:$K$65536,5,0)</f>
        <v>No</v>
      </c>
      <c r="O38" t="str">
        <f>VLOOKUP(J:J,'[1]Genco Co-Loc-Depr Grp-FERC Acct'!$F$1:$K$65536,6,0)</f>
        <v>Do Not Include</v>
      </c>
    </row>
    <row r="39" spans="1:15" hidden="1" x14ac:dyDescent="0.2">
      <c r="A39" t="s">
        <v>84</v>
      </c>
      <c r="B39" t="s">
        <v>111</v>
      </c>
      <c r="C39" t="s">
        <v>123</v>
      </c>
      <c r="D39" t="s">
        <v>124</v>
      </c>
      <c r="E39" t="s">
        <v>20</v>
      </c>
      <c r="F39" t="s">
        <v>1241</v>
      </c>
      <c r="G39">
        <v>5819980.8300000001</v>
      </c>
      <c r="H39">
        <v>2909990.42</v>
      </c>
      <c r="I39">
        <v>2909990.41</v>
      </c>
      <c r="J39" s="6" t="str">
        <f t="shared" si="0"/>
        <v>Appalachian Power - GenIntangible Plant - VA, APCoCapitalized Software - Oracle : APCo : 9303ORAAPCo 101/6 303 Oracle Software-G30300 - Intangible Property</v>
      </c>
      <c r="K39" t="str">
        <f>VLOOKUP(J:J,'[1]Genco Co-Loc-Depr Grp-FERC Acct'!$F$1:$G$65536,2,0)</f>
        <v>Intangible Plant - VA, APCo</v>
      </c>
      <c r="L39" t="str">
        <f>VLOOKUP(J:J,'[1]Genco Co-Loc-Depr Grp-FERC Acct'!$F$1:$H$65536,3,0)</f>
        <v>-</v>
      </c>
      <c r="M39" t="str">
        <f>VLOOKUP(J:J,'[1]Genco Co-Loc-Depr Grp-FERC Acct'!$F$1:$I$65536,4,0)</f>
        <v>-</v>
      </c>
      <c r="N39" t="str">
        <f>VLOOKUP(J:J,'[1]Genco Co-Loc-Depr Grp-FERC Acct'!$F$1:$K$65536,5,0)</f>
        <v>No</v>
      </c>
      <c r="O39" t="str">
        <f>VLOOKUP(J:J,'[1]Genco Co-Loc-Depr Grp-FERC Acct'!$F$1:$K$65536,6,0)</f>
        <v>Do Not Include</v>
      </c>
    </row>
    <row r="40" spans="1:15" hidden="1" x14ac:dyDescent="0.2">
      <c r="A40" t="s">
        <v>84</v>
      </c>
      <c r="B40" t="s">
        <v>118</v>
      </c>
      <c r="C40" t="s">
        <v>119</v>
      </c>
      <c r="D40" t="s">
        <v>125</v>
      </c>
      <c r="E40" t="s">
        <v>25</v>
      </c>
      <c r="F40" t="s">
        <v>1241</v>
      </c>
      <c r="G40">
        <v>507307.69</v>
      </c>
      <c r="H40">
        <v>0</v>
      </c>
      <c r="I40">
        <v>507307.69</v>
      </c>
      <c r="J40" s="6" t="str">
        <f t="shared" si="0"/>
        <v>Appalachian Power - GenJohn E Amos Generating PlantJohn E. Amos Generating Plant Unit 3 : APCo : 0743APCo 101/6 310 Amos Non-Depr31000 - Land - Coal Fired</v>
      </c>
      <c r="K40" t="str">
        <f>VLOOKUP(J:J,'[1]Genco Co-Loc-Depr Grp-FERC Acct'!$F$1:$G$65536,2,0)</f>
        <v>John E Amos Generating Plant</v>
      </c>
      <c r="L40" t="str">
        <f>VLOOKUP(J:J,'[1]Genco Co-Loc-Depr Grp-FERC Acct'!$F$1:$H$65536,3,0)</f>
        <v>Coal</v>
      </c>
      <c r="M40" t="str">
        <f>VLOOKUP(J:J,'[1]Genco Co-Loc-Depr Grp-FERC Acct'!$F$1:$I$65536,4,0)</f>
        <v>Least Exposed</v>
      </c>
      <c r="N40" t="str">
        <f>VLOOKUP(J:J,'[1]Genco Co-Loc-Depr Grp-FERC Acct'!$F$1:$K$65536,5,0)</f>
        <v>Yes</v>
      </c>
      <c r="O40" t="str">
        <f>VLOOKUP(J:J,'[1]Genco Co-Loc-Depr Grp-FERC Acct'!$F$1:$K$65536,6,0)</f>
        <v>Summary Worksheet</v>
      </c>
    </row>
    <row r="41" spans="1:15" hidden="1" x14ac:dyDescent="0.2">
      <c r="A41" t="s">
        <v>84</v>
      </c>
      <c r="B41" t="s">
        <v>118</v>
      </c>
      <c r="C41" t="s">
        <v>126</v>
      </c>
      <c r="D41" t="s">
        <v>125</v>
      </c>
      <c r="E41" t="s">
        <v>25</v>
      </c>
      <c r="F41" t="s">
        <v>1241</v>
      </c>
      <c r="G41">
        <v>3461382.07</v>
      </c>
      <c r="H41">
        <v>0</v>
      </c>
      <c r="I41">
        <v>3461382.07</v>
      </c>
      <c r="J41" s="6" t="str">
        <f t="shared" si="0"/>
        <v>Appalachian Power - GenJohn E Amos Generating PlantJohn E. Amos Generating Plant Common Facilities for Units 1, 2 &amp; 3 : APCo : 7801APCo 101/6 310 Amos Non-Depr31000 - Land - Coal Fired</v>
      </c>
      <c r="K41" t="str">
        <f>VLOOKUP(J:J,'[1]Genco Co-Loc-Depr Grp-FERC Acct'!$F$1:$G$65536,2,0)</f>
        <v>John E Amos Generating Plant</v>
      </c>
      <c r="L41" t="str">
        <f>VLOOKUP(J:J,'[1]Genco Co-Loc-Depr Grp-FERC Acct'!$F$1:$H$65536,3,0)</f>
        <v>Coal</v>
      </c>
      <c r="M41" t="str">
        <f>VLOOKUP(J:J,'[1]Genco Co-Loc-Depr Grp-FERC Acct'!$F$1:$I$65536,4,0)</f>
        <v>Least Exposed</v>
      </c>
      <c r="N41" t="str">
        <f>VLOOKUP(J:J,'[1]Genco Co-Loc-Depr Grp-FERC Acct'!$F$1:$K$65536,5,0)</f>
        <v>Yes</v>
      </c>
      <c r="O41" t="str">
        <f>VLOOKUP(J:J,'[1]Genco Co-Loc-Depr Grp-FERC Acct'!$F$1:$K$65536,6,0)</f>
        <v>Summary Worksheet</v>
      </c>
    </row>
    <row r="42" spans="1:15" hidden="1" x14ac:dyDescent="0.2">
      <c r="A42" t="s">
        <v>84</v>
      </c>
      <c r="B42" t="s">
        <v>118</v>
      </c>
      <c r="C42" t="s">
        <v>127</v>
      </c>
      <c r="D42" t="s">
        <v>125</v>
      </c>
      <c r="E42" t="s">
        <v>25</v>
      </c>
      <c r="F42" t="s">
        <v>1241</v>
      </c>
      <c r="G42">
        <v>2242078</v>
      </c>
      <c r="H42">
        <v>0</v>
      </c>
      <c r="I42">
        <v>2242078</v>
      </c>
      <c r="J42" s="6" t="str">
        <f t="shared" si="0"/>
        <v>Appalachian Power - GenJohn E Amos Generating PlantJohn E. Amos Generating Plant Units 1 &amp; 2 : APCo : 0740APCo 101/6 310 Amos Non-Depr31000 - Land - Coal Fired</v>
      </c>
      <c r="K42" t="str">
        <f>VLOOKUP(J:J,'[1]Genco Co-Loc-Depr Grp-FERC Acct'!$F$1:$G$65536,2,0)</f>
        <v>John E Amos Generating Plant</v>
      </c>
      <c r="L42" t="str">
        <f>VLOOKUP(J:J,'[1]Genco Co-Loc-Depr Grp-FERC Acct'!$F$1:$H$65536,3,0)</f>
        <v>Coal</v>
      </c>
      <c r="M42" t="str">
        <f>VLOOKUP(J:J,'[1]Genco Co-Loc-Depr Grp-FERC Acct'!$F$1:$I$65536,4,0)</f>
        <v>Least Exposed</v>
      </c>
      <c r="N42" t="str">
        <f>VLOOKUP(J:J,'[1]Genco Co-Loc-Depr Grp-FERC Acct'!$F$1:$K$65536,5,0)</f>
        <v>Yes</v>
      </c>
      <c r="O42" t="str">
        <f>VLOOKUP(J:J,'[1]Genco Co-Loc-Depr Grp-FERC Acct'!$F$1:$K$65536,6,0)</f>
        <v>Summary Worksheet</v>
      </c>
    </row>
    <row r="43" spans="1:15" x14ac:dyDescent="0.2">
      <c r="A43" t="s">
        <v>84</v>
      </c>
      <c r="B43" t="s">
        <v>118</v>
      </c>
      <c r="C43" t="s">
        <v>126</v>
      </c>
      <c r="D43" t="s">
        <v>125</v>
      </c>
      <c r="E43" t="s">
        <v>28</v>
      </c>
      <c r="F43" t="s">
        <v>1241</v>
      </c>
      <c r="G43">
        <v>105231</v>
      </c>
      <c r="H43">
        <v>0</v>
      </c>
      <c r="I43">
        <v>105231</v>
      </c>
      <c r="J43" s="6" t="str">
        <f t="shared" si="0"/>
        <v>Appalachian Power - GenJohn E Amos Generating PlantJohn E. Amos Generating Plant Common Facilities for Units 1, 2 &amp; 3 : APCo : 7801APCo 101/6 310 Amos Non-Depr31010 - Land Rights - Coal Fired</v>
      </c>
      <c r="K43" t="str">
        <f>VLOOKUP(J:J,'[1]Genco Co-Loc-Depr Grp-FERC Acct'!$F$1:$G$65536,2,0)</f>
        <v>John E Amos Generating Plant</v>
      </c>
      <c r="L43" t="str">
        <f>VLOOKUP(J:J,'[1]Genco Co-Loc-Depr Grp-FERC Acct'!$F$1:$H$65536,3,0)</f>
        <v>Coal</v>
      </c>
      <c r="M43" t="str">
        <f>VLOOKUP(J:J,'[1]Genco Co-Loc-Depr Grp-FERC Acct'!$F$1:$I$65536,4,0)</f>
        <v>Least Exposed</v>
      </c>
      <c r="N43" t="str">
        <f>VLOOKUP(J:J,'[1]Genco Co-Loc-Depr Grp-FERC Acct'!$F$1:$K$65536,5,0)</f>
        <v>No</v>
      </c>
      <c r="O43" t="str">
        <f>VLOOKUP(J:J,'[1]Genco Co-Loc-Depr Grp-FERC Acct'!$F$1:$K$65536,6,0)</f>
        <v>Summary Worksheet</v>
      </c>
    </row>
    <row r="44" spans="1:15" hidden="1" x14ac:dyDescent="0.2">
      <c r="A44" t="s">
        <v>84</v>
      </c>
      <c r="B44" t="s">
        <v>118</v>
      </c>
      <c r="C44" t="s">
        <v>128</v>
      </c>
      <c r="D44" t="s">
        <v>125</v>
      </c>
      <c r="E44" t="s">
        <v>25</v>
      </c>
      <c r="F44" t="s">
        <v>1241</v>
      </c>
      <c r="G44">
        <v>991835.45000000007</v>
      </c>
      <c r="H44">
        <v>0</v>
      </c>
      <c r="I44">
        <v>991835.45000000007</v>
      </c>
      <c r="J44" s="6" t="str">
        <f t="shared" si="0"/>
        <v>Appalachian Power - GenJohn E Amos Generating PlantJohn E. Amos Generating Plant Fly Ash Quarrier Tract : APCo : 0749APCo 101/6 310 Amos Non-Depr31000 - Land - Coal Fired</v>
      </c>
      <c r="K44" t="str">
        <f>VLOOKUP(J:J,'[1]Genco Co-Loc-Depr Grp-FERC Acct'!$F$1:$G$65536,2,0)</f>
        <v>John E Amos Generating Plant</v>
      </c>
      <c r="L44" t="str">
        <f>VLOOKUP(J:J,'[1]Genco Co-Loc-Depr Grp-FERC Acct'!$F$1:$H$65536,3,0)</f>
        <v>Coal</v>
      </c>
      <c r="M44" t="str">
        <f>VLOOKUP(J:J,'[1]Genco Co-Loc-Depr Grp-FERC Acct'!$F$1:$I$65536,4,0)</f>
        <v>Least Exposed</v>
      </c>
      <c r="N44" t="str">
        <f>VLOOKUP(J:J,'[1]Genco Co-Loc-Depr Grp-FERC Acct'!$F$1:$K$65536,5,0)</f>
        <v>Yes</v>
      </c>
      <c r="O44" t="str">
        <f>VLOOKUP(J:J,'[1]Genco Co-Loc-Depr Grp-FERC Acct'!$F$1:$K$65536,6,0)</f>
        <v>Summary Worksheet</v>
      </c>
    </row>
    <row r="45" spans="1:15" hidden="1" x14ac:dyDescent="0.2">
      <c r="A45" t="s">
        <v>84</v>
      </c>
      <c r="B45" t="s">
        <v>129</v>
      </c>
      <c r="C45" t="s">
        <v>130</v>
      </c>
      <c r="D45" t="s">
        <v>131</v>
      </c>
      <c r="E45" t="s">
        <v>25</v>
      </c>
      <c r="F45" t="s">
        <v>1241</v>
      </c>
      <c r="G45">
        <v>501098.45</v>
      </c>
      <c r="H45">
        <v>0</v>
      </c>
      <c r="I45">
        <v>501098.45</v>
      </c>
      <c r="J45" s="6" t="str">
        <f t="shared" si="0"/>
        <v>Appalachian Power - GenClinch River Generating PlantClinch River Generating Plant : APCo : 0770APCo 101/6 310 Clinch Rivr Non-Depr31000 - Land - Coal Fired</v>
      </c>
      <c r="K45" t="str">
        <f>VLOOKUP(J:J,'[1]Genco Co-Loc-Depr Grp-FERC Acct'!$F$1:$G$65536,2,0)</f>
        <v>Clinch River Generating Plant</v>
      </c>
      <c r="L45" t="str">
        <f>VLOOKUP(J:J,'[1]Genco Co-Loc-Depr Grp-FERC Acct'!$F$1:$H$65536,3,0)</f>
        <v>Coal</v>
      </c>
      <c r="M45" t="str">
        <f>VLOOKUP(J:J,'[1]Genco Co-Loc-Depr Grp-FERC Acct'!$F$1:$I$65536,4,0)</f>
        <v>_Fully Exposed</v>
      </c>
      <c r="N45" t="str">
        <f>VLOOKUP(J:J,'[1]Genco Co-Loc-Depr Grp-FERC Acct'!$F$1:$K$65536,5,0)</f>
        <v>Yes</v>
      </c>
      <c r="O45" t="str">
        <f>VLOOKUP(J:J,'[1]Genco Co-Loc-Depr Grp-FERC Acct'!$F$1:$K$65536,6,0)</f>
        <v>Individual Worksheet</v>
      </c>
    </row>
    <row r="46" spans="1:15" hidden="1" x14ac:dyDescent="0.2">
      <c r="A46" t="s">
        <v>84</v>
      </c>
      <c r="B46" t="s">
        <v>132</v>
      </c>
      <c r="C46" t="s">
        <v>133</v>
      </c>
      <c r="D46" t="s">
        <v>134</v>
      </c>
      <c r="E46" t="s">
        <v>25</v>
      </c>
      <c r="F46" t="s">
        <v>1241</v>
      </c>
      <c r="G46">
        <v>2925255.35</v>
      </c>
      <c r="H46">
        <v>0</v>
      </c>
      <c r="I46">
        <v>2925255.35</v>
      </c>
      <c r="J46" s="6" t="str">
        <f t="shared" si="0"/>
        <v>Appalachian Power - GenMountaineer Generating PlantMountaineer Generating Plant : APCo : 0710APCo 101/6 310 Mountaineer Non-Depr31000 - Land - Coal Fired</v>
      </c>
      <c r="K46" t="str">
        <f>VLOOKUP(J:J,'[1]Genco Co-Loc-Depr Grp-FERC Acct'!$F$1:$G$65536,2,0)</f>
        <v>Mountaineer Generating Plant</v>
      </c>
      <c r="L46" t="str">
        <f>VLOOKUP(J:J,'[1]Genco Co-Loc-Depr Grp-FERC Acct'!$F$1:$H$65536,3,0)</f>
        <v>Coal</v>
      </c>
      <c r="M46" t="str">
        <f>VLOOKUP(J:J,'[1]Genco Co-Loc-Depr Grp-FERC Acct'!$F$1:$I$65536,4,0)</f>
        <v>Least Exposed</v>
      </c>
      <c r="N46" t="str">
        <f>VLOOKUP(J:J,'[1]Genco Co-Loc-Depr Grp-FERC Acct'!$F$1:$K$65536,5,0)</f>
        <v>Yes</v>
      </c>
      <c r="O46" t="str">
        <f>VLOOKUP(J:J,'[1]Genco Co-Loc-Depr Grp-FERC Acct'!$F$1:$K$65536,6,0)</f>
        <v>Summary Worksheet</v>
      </c>
    </row>
    <row r="47" spans="1:15" hidden="1" x14ac:dyDescent="0.2">
      <c r="A47" t="s">
        <v>84</v>
      </c>
      <c r="B47" t="s">
        <v>132</v>
      </c>
      <c r="C47" t="s">
        <v>135</v>
      </c>
      <c r="D47" t="s">
        <v>134</v>
      </c>
      <c r="E47" t="s">
        <v>28</v>
      </c>
      <c r="F47" t="s">
        <v>1241</v>
      </c>
      <c r="G47">
        <v>303</v>
      </c>
      <c r="H47">
        <v>0</v>
      </c>
      <c r="I47">
        <v>303</v>
      </c>
      <c r="J47" s="6" t="str">
        <f t="shared" si="0"/>
        <v>Appalachian Power - GenMountaineer Generating PlantLittle Broad Run Ash Disposal Site - Mountaineer Portion : APCo : 0714APCo 101/6 310 Mountaineer Non-Depr31010 - Land Rights - Coal Fired</v>
      </c>
      <c r="K47" t="str">
        <f>VLOOKUP(J:J,'[1]Genco Co-Loc-Depr Grp-FERC Acct'!$F$1:$G$65536,2,0)</f>
        <v>Mountaineer Generating Plant</v>
      </c>
      <c r="L47" t="str">
        <f>VLOOKUP(J:J,'[1]Genco Co-Loc-Depr Grp-FERC Acct'!$F$1:$H$65536,3,0)</f>
        <v>Coal</v>
      </c>
      <c r="M47" t="str">
        <f>VLOOKUP(J:J,'[1]Genco Co-Loc-Depr Grp-FERC Acct'!$F$1:$I$65536,4,0)</f>
        <v>Least Exposed</v>
      </c>
      <c r="N47" t="str">
        <f>VLOOKUP(J:J,'[1]Genco Co-Loc-Depr Grp-FERC Acct'!$F$1:$K$65536,5,0)</f>
        <v>Yes</v>
      </c>
      <c r="O47" t="str">
        <f>VLOOKUP(J:J,'[1]Genco Co-Loc-Depr Grp-FERC Acct'!$F$1:$K$65536,6,0)</f>
        <v>Summary Worksheet</v>
      </c>
    </row>
    <row r="48" spans="1:15" hidden="1" x14ac:dyDescent="0.2">
      <c r="A48" t="s">
        <v>84</v>
      </c>
      <c r="B48" t="s">
        <v>132</v>
      </c>
      <c r="C48" t="s">
        <v>135</v>
      </c>
      <c r="D48" t="s">
        <v>134</v>
      </c>
      <c r="E48" t="s">
        <v>25</v>
      </c>
      <c r="F48" t="s">
        <v>1241</v>
      </c>
      <c r="G48">
        <v>1538912.15</v>
      </c>
      <c r="H48">
        <v>0</v>
      </c>
      <c r="I48">
        <v>1538912.15</v>
      </c>
      <c r="J48" s="6" t="str">
        <f t="shared" si="0"/>
        <v>Appalachian Power - GenMountaineer Generating PlantLittle Broad Run Ash Disposal Site - Mountaineer Portion : APCo : 0714APCo 101/6 310 Mountaineer Non-Depr31000 - Land - Coal Fired</v>
      </c>
      <c r="K48" t="str">
        <f>VLOOKUP(J:J,'[1]Genco Co-Loc-Depr Grp-FERC Acct'!$F$1:$G$65536,2,0)</f>
        <v>Mountaineer Generating Plant</v>
      </c>
      <c r="L48" t="str">
        <f>VLOOKUP(J:J,'[1]Genco Co-Loc-Depr Grp-FERC Acct'!$F$1:$H$65536,3,0)</f>
        <v>Coal</v>
      </c>
      <c r="M48" t="str">
        <f>VLOOKUP(J:J,'[1]Genco Co-Loc-Depr Grp-FERC Acct'!$F$1:$I$65536,4,0)</f>
        <v>Least Exposed</v>
      </c>
      <c r="N48" t="str">
        <f>VLOOKUP(J:J,'[1]Genco Co-Loc-Depr Grp-FERC Acct'!$F$1:$K$65536,5,0)</f>
        <v>Yes</v>
      </c>
      <c r="O48" t="str">
        <f>VLOOKUP(J:J,'[1]Genco Co-Loc-Depr Grp-FERC Acct'!$F$1:$K$65536,6,0)</f>
        <v>Summary Worksheet</v>
      </c>
    </row>
    <row r="49" spans="1:15" hidden="1" x14ac:dyDescent="0.2">
      <c r="A49" t="s">
        <v>84</v>
      </c>
      <c r="B49" t="s">
        <v>132</v>
      </c>
      <c r="C49" t="s">
        <v>136</v>
      </c>
      <c r="D49" t="s">
        <v>134</v>
      </c>
      <c r="E49" t="s">
        <v>25</v>
      </c>
      <c r="F49" t="s">
        <v>1241</v>
      </c>
      <c r="G49">
        <v>68086.69</v>
      </c>
      <c r="H49">
        <v>0</v>
      </c>
      <c r="I49">
        <v>68086.69</v>
      </c>
      <c r="J49" s="6" t="str">
        <f t="shared" si="0"/>
        <v>Appalachian Power - GenMountaineer Generating PlantMountaineer Plant - Other Flyash Lands : APCo : 0713APCo 101/6 310 Mountaineer Non-Depr31000 - Land - Coal Fired</v>
      </c>
      <c r="K49" t="str">
        <f>VLOOKUP(J:J,'[1]Genco Co-Loc-Depr Grp-FERC Acct'!$F$1:$G$65536,2,0)</f>
        <v>Mountaineer Generating Plant</v>
      </c>
      <c r="L49" t="str">
        <f>VLOOKUP(J:J,'[1]Genco Co-Loc-Depr Grp-FERC Acct'!$F$1:$H$65536,3,0)</f>
        <v>Coal</v>
      </c>
      <c r="M49" t="str">
        <f>VLOOKUP(J:J,'[1]Genco Co-Loc-Depr Grp-FERC Acct'!$F$1:$I$65536,4,0)</f>
        <v>Least Exposed</v>
      </c>
      <c r="N49" t="str">
        <f>VLOOKUP(J:J,'[1]Genco Co-Loc-Depr Grp-FERC Acct'!$F$1:$K$65536,5,0)</f>
        <v>Yes</v>
      </c>
      <c r="O49" t="str">
        <f>VLOOKUP(J:J,'[1]Genco Co-Loc-Depr Grp-FERC Acct'!$F$1:$K$65536,6,0)</f>
        <v>Summary Worksheet</v>
      </c>
    </row>
    <row r="50" spans="1:15" x14ac:dyDescent="0.2">
      <c r="A50" t="s">
        <v>84</v>
      </c>
      <c r="B50" t="s">
        <v>132</v>
      </c>
      <c r="C50" t="s">
        <v>133</v>
      </c>
      <c r="D50" t="s">
        <v>134</v>
      </c>
      <c r="E50" t="s">
        <v>28</v>
      </c>
      <c r="F50" t="s">
        <v>1241</v>
      </c>
      <c r="G50">
        <v>21978</v>
      </c>
      <c r="H50">
        <v>0</v>
      </c>
      <c r="I50">
        <v>21978</v>
      </c>
      <c r="J50" s="6" t="str">
        <f t="shared" si="0"/>
        <v>Appalachian Power - GenMountaineer Generating PlantMountaineer Generating Plant : APCo : 0710APCo 101/6 310 Mountaineer Non-Depr31010 - Land Rights - Coal Fired</v>
      </c>
      <c r="K50" t="str">
        <f>VLOOKUP(J:J,'[1]Genco Co-Loc-Depr Grp-FERC Acct'!$F$1:$G$65536,2,0)</f>
        <v>Mountaineer Generating Plant</v>
      </c>
      <c r="L50" t="str">
        <f>VLOOKUP(J:J,'[1]Genco Co-Loc-Depr Grp-FERC Acct'!$F$1:$H$65536,3,0)</f>
        <v>Coal</v>
      </c>
      <c r="M50" t="str">
        <f>VLOOKUP(J:J,'[1]Genco Co-Loc-Depr Grp-FERC Acct'!$F$1:$I$65536,4,0)</f>
        <v>Least Exposed</v>
      </c>
      <c r="N50" t="str">
        <f>VLOOKUP(J:J,'[1]Genco Co-Loc-Depr Grp-FERC Acct'!$F$1:$K$65536,5,0)</f>
        <v>No</v>
      </c>
      <c r="O50" t="str">
        <f>VLOOKUP(J:J,'[1]Genco Co-Loc-Depr Grp-FERC Acct'!$F$1:$K$65536,6,0)</f>
        <v>Summary Worksheet</v>
      </c>
    </row>
    <row r="51" spans="1:15" x14ac:dyDescent="0.2">
      <c r="A51" t="s">
        <v>84</v>
      </c>
      <c r="B51" t="s">
        <v>118</v>
      </c>
      <c r="C51" t="s">
        <v>127</v>
      </c>
      <c r="D51" t="s">
        <v>137</v>
      </c>
      <c r="E51" t="s">
        <v>34</v>
      </c>
      <c r="F51" t="s">
        <v>1241</v>
      </c>
      <c r="G51">
        <v>58032335.109999999</v>
      </c>
      <c r="H51">
        <v>32797338.73</v>
      </c>
      <c r="I51">
        <v>25234996.379999999</v>
      </c>
      <c r="J51" s="6" t="str">
        <f t="shared" si="0"/>
        <v>Appalachian Power - GenJohn E Amos Generating PlantJohn E. Amos Generating Plant Units 1 &amp; 2 : APCo : 0740APCo 101/6 311 Amos U1&amp;231100 - Structures, Improvemnt-Coal</v>
      </c>
      <c r="K51" t="str">
        <f>VLOOKUP(J:J,'[1]Genco Co-Loc-Depr Grp-FERC Acct'!$F$1:$G$65536,2,0)</f>
        <v>John E Amos Generating Plant</v>
      </c>
      <c r="L51" t="str">
        <f>VLOOKUP(J:J,'[1]Genco Co-Loc-Depr Grp-FERC Acct'!$F$1:$H$65536,3,0)</f>
        <v>Coal</v>
      </c>
      <c r="M51" t="str">
        <f>VLOOKUP(J:J,'[1]Genco Co-Loc-Depr Grp-FERC Acct'!$F$1:$I$65536,4,0)</f>
        <v>Least Exposed</v>
      </c>
      <c r="N51" t="str">
        <f>VLOOKUP(J:J,'[1]Genco Co-Loc-Depr Grp-FERC Acct'!$F$1:$K$65536,5,0)</f>
        <v>No</v>
      </c>
      <c r="O51" t="str">
        <f>VLOOKUP(J:J,'[1]Genco Co-Loc-Depr Grp-FERC Acct'!$F$1:$K$65536,6,0)</f>
        <v>Summary Worksheet</v>
      </c>
    </row>
    <row r="52" spans="1:15" x14ac:dyDescent="0.2">
      <c r="A52" t="s">
        <v>84</v>
      </c>
      <c r="B52" t="s">
        <v>118</v>
      </c>
      <c r="C52" t="s">
        <v>119</v>
      </c>
      <c r="D52" t="s">
        <v>138</v>
      </c>
      <c r="E52" t="s">
        <v>34</v>
      </c>
      <c r="F52" t="s">
        <v>1241</v>
      </c>
      <c r="G52">
        <v>39271131.710000001</v>
      </c>
      <c r="H52">
        <v>30717167.16</v>
      </c>
      <c r="I52">
        <v>8553964.5500000007</v>
      </c>
      <c r="J52" s="6" t="str">
        <f t="shared" si="0"/>
        <v>Appalachian Power - GenJohn E Amos Generating PlantJohn E. Amos Generating Plant Unit 3 : APCo : 0743APCo 101/6 311 Amos U331100 - Structures, Improvemnt-Coal</v>
      </c>
      <c r="K52" t="str">
        <f>VLOOKUP(J:J,'[1]Genco Co-Loc-Depr Grp-FERC Acct'!$F$1:$G$65536,2,0)</f>
        <v>John E Amos Generating Plant</v>
      </c>
      <c r="L52" t="str">
        <f>VLOOKUP(J:J,'[1]Genco Co-Loc-Depr Grp-FERC Acct'!$F$1:$H$65536,3,0)</f>
        <v>Coal</v>
      </c>
      <c r="M52" t="str">
        <f>VLOOKUP(J:J,'[1]Genco Co-Loc-Depr Grp-FERC Acct'!$F$1:$I$65536,4,0)</f>
        <v>Least Exposed</v>
      </c>
      <c r="N52" t="str">
        <f>VLOOKUP(J:J,'[1]Genco Co-Loc-Depr Grp-FERC Acct'!$F$1:$K$65536,5,0)</f>
        <v>No</v>
      </c>
      <c r="O52" t="str">
        <f>VLOOKUP(J:J,'[1]Genco Co-Loc-Depr Grp-FERC Acct'!$F$1:$K$65536,6,0)</f>
        <v>Summary Worksheet</v>
      </c>
    </row>
    <row r="53" spans="1:15" x14ac:dyDescent="0.2">
      <c r="A53" t="s">
        <v>84</v>
      </c>
      <c r="B53" t="s">
        <v>118</v>
      </c>
      <c r="C53" t="s">
        <v>126</v>
      </c>
      <c r="D53" t="s">
        <v>138</v>
      </c>
      <c r="E53" t="s">
        <v>34</v>
      </c>
      <c r="F53" t="s">
        <v>1241</v>
      </c>
      <c r="G53">
        <v>77754099.459999993</v>
      </c>
      <c r="H53">
        <v>35217473.07</v>
      </c>
      <c r="I53">
        <v>42536626.390000001</v>
      </c>
      <c r="J53" s="6" t="str">
        <f t="shared" si="0"/>
        <v>Appalachian Power - GenJohn E Amos Generating PlantJohn E. Amos Generating Plant Common Facilities for Units 1, 2 &amp; 3 : APCo : 7801APCo 101/6 311 Amos U331100 - Structures, Improvemnt-Coal</v>
      </c>
      <c r="K53" t="str">
        <f>VLOOKUP(J:J,'[1]Genco Co-Loc-Depr Grp-FERC Acct'!$F$1:$G$65536,2,0)</f>
        <v>John E Amos Generating Plant</v>
      </c>
      <c r="L53" t="str">
        <f>VLOOKUP(J:J,'[1]Genco Co-Loc-Depr Grp-FERC Acct'!$F$1:$H$65536,3,0)</f>
        <v>Coal</v>
      </c>
      <c r="M53" t="str">
        <f>VLOOKUP(J:J,'[1]Genco Co-Loc-Depr Grp-FERC Acct'!$F$1:$I$65536,4,0)</f>
        <v>Least Exposed</v>
      </c>
      <c r="N53" t="str">
        <f>VLOOKUP(J:J,'[1]Genco Co-Loc-Depr Grp-FERC Acct'!$F$1:$K$65536,5,0)</f>
        <v>No</v>
      </c>
      <c r="O53" t="str">
        <f>VLOOKUP(J:J,'[1]Genco Co-Loc-Depr Grp-FERC Acct'!$F$1:$K$65536,6,0)</f>
        <v>Summary Worksheet</v>
      </c>
    </row>
    <row r="54" spans="1:15" hidden="1" x14ac:dyDescent="0.2">
      <c r="A54" t="s">
        <v>84</v>
      </c>
      <c r="B54" t="s">
        <v>139</v>
      </c>
      <c r="C54" t="s">
        <v>140</v>
      </c>
      <c r="D54" t="s">
        <v>141</v>
      </c>
      <c r="E54" t="s">
        <v>34</v>
      </c>
      <c r="F54" t="s">
        <v>1241</v>
      </c>
      <c r="G54">
        <v>85770</v>
      </c>
      <c r="H54">
        <v>47619.57</v>
      </c>
      <c r="I54">
        <v>38150.43</v>
      </c>
      <c r="J54" s="6" t="str">
        <f t="shared" si="0"/>
        <v>Appalachian Power - GenMisc Generation Facil-WV, APCoCentralized Plant Maintenance : APCo : 0788APCo 101/6 311 Central Plt Maint31100 - Structures, Improvemnt-Coal</v>
      </c>
      <c r="K54" t="str">
        <f>VLOOKUP(J:J,'[1]Genco Co-Loc-Depr Grp-FERC Acct'!$F$1:$G$65536,2,0)</f>
        <v>Misc Generation Facil-WV, APCo</v>
      </c>
      <c r="L54" t="str">
        <f>VLOOKUP(J:J,'[1]Genco Co-Loc-Depr Grp-FERC Acct'!$F$1:$H$65536,3,0)</f>
        <v>-</v>
      </c>
      <c r="M54" t="str">
        <f>VLOOKUP(J:J,'[1]Genco Co-Loc-Depr Grp-FERC Acct'!$F$1:$I$65536,4,0)</f>
        <v>-</v>
      </c>
      <c r="N54" t="str">
        <f>VLOOKUP(J:J,'[1]Genco Co-Loc-Depr Grp-FERC Acct'!$F$1:$K$65536,5,0)</f>
        <v>No</v>
      </c>
      <c r="O54" t="str">
        <f>VLOOKUP(J:J,'[1]Genco Co-Loc-Depr Grp-FERC Acct'!$F$1:$K$65536,6,0)</f>
        <v>Do Not Include</v>
      </c>
    </row>
    <row r="55" spans="1:15" x14ac:dyDescent="0.2">
      <c r="A55" t="s">
        <v>84</v>
      </c>
      <c r="B55" t="s">
        <v>132</v>
      </c>
      <c r="C55" t="s">
        <v>135</v>
      </c>
      <c r="D55" t="s">
        <v>142</v>
      </c>
      <c r="E55" t="s">
        <v>34</v>
      </c>
      <c r="F55" t="s">
        <v>1241</v>
      </c>
      <c r="G55">
        <v>267028.17</v>
      </c>
      <c r="H55">
        <v>90571.22</v>
      </c>
      <c r="I55">
        <v>176456.95</v>
      </c>
      <c r="J55" s="6" t="str">
        <f t="shared" si="0"/>
        <v>Appalachian Power - GenMountaineer Generating PlantLittle Broad Run Ash Disposal Site - Mountaineer Portion : APCo : 0714APCo 101/6 311 Little Broad Run31100 - Structures, Improvemnt-Coal</v>
      </c>
      <c r="K55" t="str">
        <f>VLOOKUP(J:J,'[1]Genco Co-Loc-Depr Grp-FERC Acct'!$F$1:$G$65536,2,0)</f>
        <v>Mountaineer Generating Plant</v>
      </c>
      <c r="L55" t="str">
        <f>VLOOKUP(J:J,'[1]Genco Co-Loc-Depr Grp-FERC Acct'!$F$1:$H$65536,3,0)</f>
        <v>Coal</v>
      </c>
      <c r="M55" t="str">
        <f>VLOOKUP(J:J,'[1]Genco Co-Loc-Depr Grp-FERC Acct'!$F$1:$I$65536,4,0)</f>
        <v>Least Exposed</v>
      </c>
      <c r="N55" t="str">
        <f>VLOOKUP(J:J,'[1]Genco Co-Loc-Depr Grp-FERC Acct'!$F$1:$K$65536,5,0)</f>
        <v>No</v>
      </c>
      <c r="O55" t="str">
        <f>VLOOKUP(J:J,'[1]Genco Co-Loc-Depr Grp-FERC Acct'!$F$1:$K$65536,6,0)</f>
        <v>Summary Worksheet</v>
      </c>
    </row>
    <row r="56" spans="1:15" x14ac:dyDescent="0.2">
      <c r="A56" t="s">
        <v>84</v>
      </c>
      <c r="B56" t="s">
        <v>132</v>
      </c>
      <c r="C56" t="s">
        <v>133</v>
      </c>
      <c r="D56" t="s">
        <v>143</v>
      </c>
      <c r="E56" t="s">
        <v>34</v>
      </c>
      <c r="F56" t="s">
        <v>1241</v>
      </c>
      <c r="G56">
        <v>198416678.81999999</v>
      </c>
      <c r="H56">
        <v>98192250.480000004</v>
      </c>
      <c r="I56">
        <v>100224428.34</v>
      </c>
      <c r="J56" s="6" t="str">
        <f t="shared" si="0"/>
        <v>Appalachian Power - GenMountaineer Generating PlantMountaineer Generating Plant : APCo : 0710APCo 101/6 311 Mountaineer31100 - Structures, Improvemnt-Coal</v>
      </c>
      <c r="K56" t="str">
        <f>VLOOKUP(J:J,'[1]Genco Co-Loc-Depr Grp-FERC Acct'!$F$1:$G$65536,2,0)</f>
        <v>Mountaineer Generating Plant</v>
      </c>
      <c r="L56" t="str">
        <f>VLOOKUP(J:J,'[1]Genco Co-Loc-Depr Grp-FERC Acct'!$F$1:$H$65536,3,0)</f>
        <v>Coal</v>
      </c>
      <c r="M56" t="str">
        <f>VLOOKUP(J:J,'[1]Genco Co-Loc-Depr Grp-FERC Acct'!$F$1:$I$65536,4,0)</f>
        <v>Least Exposed</v>
      </c>
      <c r="N56" t="str">
        <f>VLOOKUP(J:J,'[1]Genco Co-Loc-Depr Grp-FERC Acct'!$F$1:$K$65536,5,0)</f>
        <v>No</v>
      </c>
      <c r="O56" t="str">
        <f>VLOOKUP(J:J,'[1]Genco Co-Loc-Depr Grp-FERC Acct'!$F$1:$K$65536,6,0)</f>
        <v>Summary Worksheet</v>
      </c>
    </row>
    <row r="57" spans="1:15" x14ac:dyDescent="0.2">
      <c r="A57" t="s">
        <v>84</v>
      </c>
      <c r="B57" t="s">
        <v>118</v>
      </c>
      <c r="C57" t="s">
        <v>127</v>
      </c>
      <c r="D57" t="s">
        <v>144</v>
      </c>
      <c r="E57" t="s">
        <v>29</v>
      </c>
      <c r="F57" t="s">
        <v>1241</v>
      </c>
      <c r="G57">
        <v>1380942033.8699999</v>
      </c>
      <c r="H57">
        <v>705255429.04999995</v>
      </c>
      <c r="I57">
        <v>675686604.82000005</v>
      </c>
      <c r="J57" s="6" t="str">
        <f t="shared" si="0"/>
        <v>Appalachian Power - GenJohn E Amos Generating PlantJohn E. Amos Generating Plant Units 1 &amp; 2 : APCo : 0740APCo 101/6 312 Amos U1&amp;231200 - Boiler Plant Equip-Coal</v>
      </c>
      <c r="K57" t="str">
        <f>VLOOKUP(J:J,'[1]Genco Co-Loc-Depr Grp-FERC Acct'!$F$1:$G$65536,2,0)</f>
        <v>John E Amos Generating Plant</v>
      </c>
      <c r="L57" t="str">
        <f>VLOOKUP(J:J,'[1]Genco Co-Loc-Depr Grp-FERC Acct'!$F$1:$H$65536,3,0)</f>
        <v>Coal</v>
      </c>
      <c r="M57" t="str">
        <f>VLOOKUP(J:J,'[1]Genco Co-Loc-Depr Grp-FERC Acct'!$F$1:$I$65536,4,0)</f>
        <v>Least Exposed</v>
      </c>
      <c r="N57" t="str">
        <f>VLOOKUP(J:J,'[1]Genco Co-Loc-Depr Grp-FERC Acct'!$F$1:$K$65536,5,0)</f>
        <v>No</v>
      </c>
      <c r="O57" t="str">
        <f>VLOOKUP(J:J,'[1]Genco Co-Loc-Depr Grp-FERC Acct'!$F$1:$K$65536,6,0)</f>
        <v>Summary Worksheet</v>
      </c>
    </row>
    <row r="58" spans="1:15" x14ac:dyDescent="0.2">
      <c r="A58" t="s">
        <v>84</v>
      </c>
      <c r="B58" t="s">
        <v>118</v>
      </c>
      <c r="C58" t="s">
        <v>145</v>
      </c>
      <c r="D58" t="s">
        <v>146</v>
      </c>
      <c r="E58" t="s">
        <v>29</v>
      </c>
      <c r="F58" t="s">
        <v>1241</v>
      </c>
      <c r="G58">
        <v>20163061.780000001</v>
      </c>
      <c r="H58">
        <v>13822105.880000001</v>
      </c>
      <c r="I58">
        <v>6340955.9000000004</v>
      </c>
      <c r="J58" s="6" t="str">
        <f t="shared" si="0"/>
        <v>Appalachian Power - GenJohn E Amos Generating PlantAmos Generating Plant Units 1 &amp; 2 SCR Catalyst : APCo : AMCATU12APCo 101/6 312 Amos U1&amp;2 SCR31200 - Boiler Plant Equip-Coal</v>
      </c>
      <c r="K58" t="str">
        <f>VLOOKUP(J:J,'[1]Genco Co-Loc-Depr Grp-FERC Acct'!$F$1:$G$65536,2,0)</f>
        <v>John E Amos Generating Plant, AP/OP</v>
      </c>
      <c r="L58" t="str">
        <f>VLOOKUP(J:J,'[1]Genco Co-Loc-Depr Grp-FERC Acct'!$F$1:$H$65536,3,0)</f>
        <v>Coal</v>
      </c>
      <c r="M58" t="str">
        <f>VLOOKUP(J:J,'[1]Genco Co-Loc-Depr Grp-FERC Acct'!$F$1:$I$65536,4,0)</f>
        <v>Least Exposed</v>
      </c>
      <c r="N58" t="str">
        <f>VLOOKUP(J:J,'[1]Genco Co-Loc-Depr Grp-FERC Acct'!$F$1:$K$65536,5,0)</f>
        <v>No</v>
      </c>
      <c r="O58" t="str">
        <f>VLOOKUP(J:J,'[1]Genco Co-Loc-Depr Grp-FERC Acct'!$F$1:$K$65536,6,0)</f>
        <v>Summary Worksheet</v>
      </c>
    </row>
    <row r="59" spans="1:15" x14ac:dyDescent="0.2">
      <c r="A59" t="s">
        <v>84</v>
      </c>
      <c r="B59" t="s">
        <v>118</v>
      </c>
      <c r="C59" t="s">
        <v>128</v>
      </c>
      <c r="D59" t="s">
        <v>147</v>
      </c>
      <c r="E59" t="s">
        <v>29</v>
      </c>
      <c r="F59" t="s">
        <v>1241</v>
      </c>
      <c r="G59">
        <v>2132468.8199999998</v>
      </c>
      <c r="H59">
        <v>1560946.02</v>
      </c>
      <c r="I59">
        <v>571522.80000000005</v>
      </c>
      <c r="J59" s="6" t="str">
        <f t="shared" si="0"/>
        <v>Appalachian Power - GenJohn E Amos Generating PlantJohn E. Amos Generating Plant Fly Ash Quarrier Tract : APCo : 0749APCo 101/6 312 Amos U331200 - Boiler Plant Equip-Coal</v>
      </c>
      <c r="K59" t="str">
        <f>VLOOKUP(J:J,'[1]Genco Co-Loc-Depr Grp-FERC Acct'!$F$1:$G$65536,2,0)</f>
        <v>John E Amos Generating Plant</v>
      </c>
      <c r="L59" t="str">
        <f>VLOOKUP(J:J,'[1]Genco Co-Loc-Depr Grp-FERC Acct'!$F$1:$H$65536,3,0)</f>
        <v>Coal</v>
      </c>
      <c r="M59" t="str">
        <f>VLOOKUP(J:J,'[1]Genco Co-Loc-Depr Grp-FERC Acct'!$F$1:$I$65536,4,0)</f>
        <v>Least Exposed</v>
      </c>
      <c r="N59" t="str">
        <f>VLOOKUP(J:J,'[1]Genco Co-Loc-Depr Grp-FERC Acct'!$F$1:$K$65536,5,0)</f>
        <v>No</v>
      </c>
      <c r="O59" t="str">
        <f>VLOOKUP(J:J,'[1]Genco Co-Loc-Depr Grp-FERC Acct'!$F$1:$K$65536,6,0)</f>
        <v>Summary Worksheet</v>
      </c>
    </row>
    <row r="60" spans="1:15" x14ac:dyDescent="0.2">
      <c r="A60" t="s">
        <v>84</v>
      </c>
      <c r="B60" t="s">
        <v>118</v>
      </c>
      <c r="C60" t="s">
        <v>119</v>
      </c>
      <c r="D60" t="s">
        <v>147</v>
      </c>
      <c r="E60" t="s">
        <v>29</v>
      </c>
      <c r="F60" t="s">
        <v>1241</v>
      </c>
      <c r="G60">
        <v>1091390968</v>
      </c>
      <c r="H60">
        <v>516698041.67000002</v>
      </c>
      <c r="I60">
        <v>574692926.33000004</v>
      </c>
      <c r="J60" s="6" t="str">
        <f t="shared" si="0"/>
        <v>Appalachian Power - GenJohn E Amos Generating PlantJohn E. Amos Generating Plant Unit 3 : APCo : 0743APCo 101/6 312 Amos U331200 - Boiler Plant Equip-Coal</v>
      </c>
      <c r="K60" t="str">
        <f>VLOOKUP(J:J,'[1]Genco Co-Loc-Depr Grp-FERC Acct'!$F$1:$G$65536,2,0)</f>
        <v>John E Amos Generating Plant</v>
      </c>
      <c r="L60" t="str">
        <f>VLOOKUP(J:J,'[1]Genco Co-Loc-Depr Grp-FERC Acct'!$F$1:$H$65536,3,0)</f>
        <v>Coal</v>
      </c>
      <c r="M60" t="str">
        <f>VLOOKUP(J:J,'[1]Genco Co-Loc-Depr Grp-FERC Acct'!$F$1:$I$65536,4,0)</f>
        <v>Least Exposed</v>
      </c>
      <c r="N60" t="str">
        <f>VLOOKUP(J:J,'[1]Genco Co-Loc-Depr Grp-FERC Acct'!$F$1:$K$65536,5,0)</f>
        <v>No</v>
      </c>
      <c r="O60" t="str">
        <f>VLOOKUP(J:J,'[1]Genco Co-Loc-Depr Grp-FERC Acct'!$F$1:$K$65536,6,0)</f>
        <v>Summary Worksheet</v>
      </c>
    </row>
    <row r="61" spans="1:15" x14ac:dyDescent="0.2">
      <c r="A61" t="s">
        <v>84</v>
      </c>
      <c r="B61" t="s">
        <v>118</v>
      </c>
      <c r="C61" t="s">
        <v>126</v>
      </c>
      <c r="D61" t="s">
        <v>147</v>
      </c>
      <c r="E61" t="s">
        <v>29</v>
      </c>
      <c r="F61" t="s">
        <v>1241</v>
      </c>
      <c r="G61">
        <v>479840137.61000001</v>
      </c>
      <c r="H61">
        <v>203555066.61000001</v>
      </c>
      <c r="I61">
        <v>276285071</v>
      </c>
      <c r="J61" s="6" t="str">
        <f t="shared" si="0"/>
        <v>Appalachian Power - GenJohn E Amos Generating PlantJohn E. Amos Generating Plant Common Facilities for Units 1, 2 &amp; 3 : APCo : 7801APCo 101/6 312 Amos U331200 - Boiler Plant Equip-Coal</v>
      </c>
      <c r="K61" t="str">
        <f>VLOOKUP(J:J,'[1]Genco Co-Loc-Depr Grp-FERC Acct'!$F$1:$G$65536,2,0)</f>
        <v>John E Amos Generating Plant</v>
      </c>
      <c r="L61" t="str">
        <f>VLOOKUP(J:J,'[1]Genco Co-Loc-Depr Grp-FERC Acct'!$F$1:$H$65536,3,0)</f>
        <v>Coal</v>
      </c>
      <c r="M61" t="str">
        <f>VLOOKUP(J:J,'[1]Genco Co-Loc-Depr Grp-FERC Acct'!$F$1:$I$65536,4,0)</f>
        <v>Least Exposed</v>
      </c>
      <c r="N61" t="str">
        <f>VLOOKUP(J:J,'[1]Genco Co-Loc-Depr Grp-FERC Acct'!$F$1:$K$65536,5,0)</f>
        <v>No</v>
      </c>
      <c r="O61" t="str">
        <f>VLOOKUP(J:J,'[1]Genco Co-Loc-Depr Grp-FERC Acct'!$F$1:$K$65536,6,0)</f>
        <v>Summary Worksheet</v>
      </c>
    </row>
    <row r="62" spans="1:15" hidden="1" x14ac:dyDescent="0.2">
      <c r="A62" t="s">
        <v>84</v>
      </c>
      <c r="B62" t="s">
        <v>148</v>
      </c>
      <c r="C62" t="s">
        <v>149</v>
      </c>
      <c r="D62" t="s">
        <v>147</v>
      </c>
      <c r="E62" t="s">
        <v>29</v>
      </c>
      <c r="F62" t="s">
        <v>1241</v>
      </c>
      <c r="G62">
        <v>1418</v>
      </c>
      <c r="H62">
        <v>1173.5</v>
      </c>
      <c r="I62">
        <v>244.5</v>
      </c>
      <c r="J62" s="6" t="str">
        <f t="shared" si="0"/>
        <v>Appalachian Power - GenSimulator Learning Center1300 MW Simulator - St Albans WV : APCo : 0791APCo 101/6 312 Amos U331200 - Boiler Plant Equip-Coal</v>
      </c>
      <c r="K62" t="str">
        <f>VLOOKUP(J:J,'[1]Genco Co-Loc-Depr Grp-FERC Acct'!$F$1:$G$65536,2,0)</f>
        <v>Simulator Learning Center</v>
      </c>
      <c r="L62" t="str">
        <f>VLOOKUP(J:J,'[1]Genco Co-Loc-Depr Grp-FERC Acct'!$F$1:$H$65536,3,0)</f>
        <v>-</v>
      </c>
      <c r="M62" t="str">
        <f>VLOOKUP(J:J,'[1]Genco Co-Loc-Depr Grp-FERC Acct'!$F$1:$I$65536,4,0)</f>
        <v>-</v>
      </c>
      <c r="N62" t="str">
        <f>VLOOKUP(J:J,'[1]Genco Co-Loc-Depr Grp-FERC Acct'!$F$1:$K$65536,5,0)</f>
        <v>No</v>
      </c>
      <c r="O62" t="str">
        <f>VLOOKUP(J:J,'[1]Genco Co-Loc-Depr Grp-FERC Acct'!$F$1:$K$65536,6,0)</f>
        <v>Do Not Include</v>
      </c>
    </row>
    <row r="63" spans="1:15" x14ac:dyDescent="0.2">
      <c r="A63" t="s">
        <v>84</v>
      </c>
      <c r="B63" t="s">
        <v>118</v>
      </c>
      <c r="C63" t="s">
        <v>150</v>
      </c>
      <c r="D63" t="s">
        <v>151</v>
      </c>
      <c r="E63" t="s">
        <v>29</v>
      </c>
      <c r="F63" t="s">
        <v>1241</v>
      </c>
      <c r="G63">
        <v>18633872.710000001</v>
      </c>
      <c r="H63">
        <v>12039552.380000001</v>
      </c>
      <c r="I63">
        <v>6594320.3300000001</v>
      </c>
      <c r="J63" s="6" t="str">
        <f t="shared" si="0"/>
        <v>Appalachian Power - GenJohn E Amos Generating PlantAmos Generating Plant Unit 3 SCR Catalyst : APCo : AMCATU3APCo 101/6 312 Amos U3 SCR31200 - Boiler Plant Equip-Coal</v>
      </c>
      <c r="K63" t="str">
        <f>VLOOKUP(J:J,'[1]Genco Co-Loc-Depr Grp-FERC Acct'!$F$1:$G$65536,2,0)</f>
        <v>John E Amos Generating Plant, AP/OP</v>
      </c>
      <c r="L63" t="str">
        <f>VLOOKUP(J:J,'[1]Genco Co-Loc-Depr Grp-FERC Acct'!$F$1:$H$65536,3,0)</f>
        <v>Coal</v>
      </c>
      <c r="M63" t="str">
        <f>VLOOKUP(J:J,'[1]Genco Co-Loc-Depr Grp-FERC Acct'!$F$1:$I$65536,4,0)</f>
        <v>Least Exposed</v>
      </c>
      <c r="N63" t="str">
        <f>VLOOKUP(J:J,'[1]Genco Co-Loc-Depr Grp-FERC Acct'!$F$1:$K$65536,5,0)</f>
        <v>No</v>
      </c>
      <c r="O63" t="str">
        <f>VLOOKUP(J:J,'[1]Genco Co-Loc-Depr Grp-FERC Acct'!$F$1:$K$65536,6,0)</f>
        <v>Summary Worksheet</v>
      </c>
    </row>
    <row r="64" spans="1:15" hidden="1" x14ac:dyDescent="0.2">
      <c r="A64" t="s">
        <v>84</v>
      </c>
      <c r="B64" t="s">
        <v>152</v>
      </c>
      <c r="C64" t="s">
        <v>153</v>
      </c>
      <c r="D64" t="s">
        <v>154</v>
      </c>
      <c r="E64" t="s">
        <v>29</v>
      </c>
      <c r="F64" t="s">
        <v>1241</v>
      </c>
      <c r="G64">
        <v>0</v>
      </c>
      <c r="H64">
        <v>0</v>
      </c>
      <c r="I64">
        <v>0</v>
      </c>
      <c r="J64" s="6" t="str">
        <f t="shared" si="0"/>
        <v>Appalachian Power - GenKanawha River Generating PlantKanawha River Generating Plant : APCo : 0720APCo 101/6 312 Kanawha River31200 - Boiler Plant Equip-Coal</v>
      </c>
      <c r="K64" t="str">
        <f>VLOOKUP(J:J,'[1]Genco Co-Loc-Depr Grp-FERC Acct'!$F$1:$G$65536,2,0)</f>
        <v>Kanawha River Generating Plant</v>
      </c>
      <c r="L64" t="str">
        <f>VLOOKUP(J:J,'[1]Genco Co-Loc-Depr Grp-FERC Acct'!$F$1:$H$65536,3,0)</f>
        <v>Coal</v>
      </c>
      <c r="M64" t="str">
        <f>VLOOKUP(J:J,'[1]Genco Co-Loc-Depr Grp-FERC Acct'!$F$1:$I$65536,4,0)</f>
        <v>_Fully Exposed</v>
      </c>
      <c r="N64" t="str">
        <f>VLOOKUP(J:J,'[1]Genco Co-Loc-Depr Grp-FERC Acct'!$F$1:$K$65536,5,0)</f>
        <v>No</v>
      </c>
      <c r="O64" t="str">
        <f>VLOOKUP(J:J,'[1]Genco Co-Loc-Depr Grp-FERC Acct'!$F$1:$K$65536,6,0)</f>
        <v>Individual Worksheet</v>
      </c>
    </row>
    <row r="65" spans="1:15" x14ac:dyDescent="0.2">
      <c r="A65" t="s">
        <v>84</v>
      </c>
      <c r="B65" t="s">
        <v>132</v>
      </c>
      <c r="C65" t="s">
        <v>135</v>
      </c>
      <c r="D65" t="s">
        <v>155</v>
      </c>
      <c r="E65" t="s">
        <v>29</v>
      </c>
      <c r="F65" t="s">
        <v>1241</v>
      </c>
      <c r="G65">
        <v>50333699.020000003</v>
      </c>
      <c r="H65">
        <v>17309830.199999999</v>
      </c>
      <c r="I65">
        <v>33023868.82</v>
      </c>
      <c r="J65" s="6" t="str">
        <f t="shared" si="0"/>
        <v>Appalachian Power - GenMountaineer Generating PlantLittle Broad Run Ash Disposal Site - Mountaineer Portion : APCo : 0714APCo 101/6 312 Little Broad Run31200 - Boiler Plant Equip-Coal</v>
      </c>
      <c r="K65" t="str">
        <f>VLOOKUP(J:J,'[1]Genco Co-Loc-Depr Grp-FERC Acct'!$F$1:$G$65536,2,0)</f>
        <v>Mountaineer Generating Plant</v>
      </c>
      <c r="L65" t="str">
        <f>VLOOKUP(J:J,'[1]Genco Co-Loc-Depr Grp-FERC Acct'!$F$1:$H$65536,3,0)</f>
        <v>Coal</v>
      </c>
      <c r="M65" t="str">
        <f>VLOOKUP(J:J,'[1]Genco Co-Loc-Depr Grp-FERC Acct'!$F$1:$I$65536,4,0)</f>
        <v>Least Exposed</v>
      </c>
      <c r="N65" t="str">
        <f>VLOOKUP(J:J,'[1]Genco Co-Loc-Depr Grp-FERC Acct'!$F$1:$K$65536,5,0)</f>
        <v>No</v>
      </c>
      <c r="O65" t="str">
        <f>VLOOKUP(J:J,'[1]Genco Co-Loc-Depr Grp-FERC Acct'!$F$1:$K$65536,6,0)</f>
        <v>Summary Worksheet</v>
      </c>
    </row>
    <row r="66" spans="1:15" x14ac:dyDescent="0.2">
      <c r="A66" t="s">
        <v>84</v>
      </c>
      <c r="B66" t="s">
        <v>132</v>
      </c>
      <c r="C66" t="s">
        <v>136</v>
      </c>
      <c r="D66" t="s">
        <v>156</v>
      </c>
      <c r="E66" t="s">
        <v>29</v>
      </c>
      <c r="F66" t="s">
        <v>1241</v>
      </c>
      <c r="G66">
        <v>1284323.19</v>
      </c>
      <c r="H66">
        <v>423305.47000000003</v>
      </c>
      <c r="I66">
        <v>861017.72</v>
      </c>
      <c r="J66" s="6" t="str">
        <f t="shared" si="0"/>
        <v>Appalachian Power - GenMountaineer Generating PlantMountaineer Plant - Other Flyash Lands : APCo : 0713APCo 101/6 312 Mountaineer31200 - Boiler Plant Equip-Coal</v>
      </c>
      <c r="K66" t="str">
        <f>VLOOKUP(J:J,'[1]Genco Co-Loc-Depr Grp-FERC Acct'!$F$1:$G$65536,2,0)</f>
        <v>Mountaineer Generating Plant</v>
      </c>
      <c r="L66" t="str">
        <f>VLOOKUP(J:J,'[1]Genco Co-Loc-Depr Grp-FERC Acct'!$F$1:$H$65536,3,0)</f>
        <v>Coal</v>
      </c>
      <c r="M66" t="str">
        <f>VLOOKUP(J:J,'[1]Genco Co-Loc-Depr Grp-FERC Acct'!$F$1:$I$65536,4,0)</f>
        <v>Least Exposed</v>
      </c>
      <c r="N66" t="str">
        <f>VLOOKUP(J:J,'[1]Genco Co-Loc-Depr Grp-FERC Acct'!$F$1:$K$65536,5,0)</f>
        <v>No</v>
      </c>
      <c r="O66" t="str">
        <f>VLOOKUP(J:J,'[1]Genco Co-Loc-Depr Grp-FERC Acct'!$F$1:$K$65536,6,0)</f>
        <v>Summary Worksheet</v>
      </c>
    </row>
    <row r="67" spans="1:15" hidden="1" x14ac:dyDescent="0.2">
      <c r="A67" t="s">
        <v>84</v>
      </c>
      <c r="B67" t="s">
        <v>157</v>
      </c>
      <c r="C67" t="s">
        <v>158</v>
      </c>
      <c r="D67" t="s">
        <v>156</v>
      </c>
      <c r="E67" t="s">
        <v>29</v>
      </c>
      <c r="F67" t="s">
        <v>1241</v>
      </c>
      <c r="G67">
        <v>-0.01</v>
      </c>
      <c r="H67">
        <v>0</v>
      </c>
      <c r="I67">
        <v>-0.01</v>
      </c>
      <c r="J67" s="6" t="str">
        <f t="shared" si="0"/>
        <v>Appalachian Power - GenMountaineer IGCC PlantMountaineer IGCC Plant : APCo : MIGCCAPCo 101/6 312 Mountaineer31200 - Boiler Plant Equip-Coal</v>
      </c>
      <c r="K67" t="str">
        <f>VLOOKUP(J:J,'[1]Genco Co-Loc-Depr Grp-FERC Acct'!$F$1:$G$65536,2,0)</f>
        <v>Mountaineer IGCC Plant</v>
      </c>
      <c r="L67" t="str">
        <f>VLOOKUP(J:J,'[1]Genco Co-Loc-Depr Grp-FERC Acct'!$F$1:$H$65536,3,0)</f>
        <v>Gas</v>
      </c>
      <c r="M67" t="str">
        <f>VLOOKUP(J:J,'[1]Genco Co-Loc-Depr Grp-FERC Acct'!$F$1:$I$65536,4,0)</f>
        <v>Other - Not Exposed</v>
      </c>
      <c r="N67" t="str">
        <f>VLOOKUP(J:J,'[1]Genco Co-Loc-Depr Grp-FERC Acct'!$F$1:$K$65536,5,0)</f>
        <v>No</v>
      </c>
      <c r="O67" t="str">
        <f>VLOOKUP(J:J,'[1]Genco Co-Loc-Depr Grp-FERC Acct'!$F$1:$K$65536,6,0)</f>
        <v>Individual Worksheet</v>
      </c>
    </row>
    <row r="68" spans="1:15" x14ac:dyDescent="0.2">
      <c r="A68" t="s">
        <v>84</v>
      </c>
      <c r="B68" t="s">
        <v>132</v>
      </c>
      <c r="C68" t="s">
        <v>133</v>
      </c>
      <c r="D68" t="s">
        <v>156</v>
      </c>
      <c r="E68" t="s">
        <v>29</v>
      </c>
      <c r="F68" t="s">
        <v>1241</v>
      </c>
      <c r="G68">
        <v>1156001273.97</v>
      </c>
      <c r="H68">
        <v>571746597.94000006</v>
      </c>
      <c r="I68">
        <v>584254676.02999997</v>
      </c>
      <c r="J68" s="6" t="str">
        <f t="shared" si="0"/>
        <v>Appalachian Power - GenMountaineer Generating PlantMountaineer Generating Plant : APCo : 0710APCo 101/6 312 Mountaineer31200 - Boiler Plant Equip-Coal</v>
      </c>
      <c r="K68" t="str">
        <f>VLOOKUP(J:J,'[1]Genco Co-Loc-Depr Grp-FERC Acct'!$F$1:$G$65536,2,0)</f>
        <v>Mountaineer Generating Plant</v>
      </c>
      <c r="L68" t="str">
        <f>VLOOKUP(J:J,'[1]Genco Co-Loc-Depr Grp-FERC Acct'!$F$1:$H$65536,3,0)</f>
        <v>Coal</v>
      </c>
      <c r="M68" t="str">
        <f>VLOOKUP(J:J,'[1]Genco Co-Loc-Depr Grp-FERC Acct'!$F$1:$I$65536,4,0)</f>
        <v>Least Exposed</v>
      </c>
      <c r="N68" t="str">
        <f>VLOOKUP(J:J,'[1]Genco Co-Loc-Depr Grp-FERC Acct'!$F$1:$K$65536,5,0)</f>
        <v>No</v>
      </c>
      <c r="O68" t="str">
        <f>VLOOKUP(J:J,'[1]Genco Co-Loc-Depr Grp-FERC Acct'!$F$1:$K$65536,6,0)</f>
        <v>Summary Worksheet</v>
      </c>
    </row>
    <row r="69" spans="1:15" x14ac:dyDescent="0.2">
      <c r="A69" t="s">
        <v>84</v>
      </c>
      <c r="B69" t="s">
        <v>132</v>
      </c>
      <c r="C69" t="s">
        <v>159</v>
      </c>
      <c r="D69" t="s">
        <v>160</v>
      </c>
      <c r="E69" t="s">
        <v>29</v>
      </c>
      <c r="F69" t="s">
        <v>1241</v>
      </c>
      <c r="G69">
        <v>18739798.199999999</v>
      </c>
      <c r="H69">
        <v>11148982.4</v>
      </c>
      <c r="I69">
        <v>7590815.7999999998</v>
      </c>
      <c r="J69" s="6" t="str">
        <f t="shared" ref="J69:J128" si="1">+A69&amp;B69&amp;C69&amp;D69&amp;E69</f>
        <v>Appalachian Power - GenMountaineer Generating PlantMountaineer Generating Plant SCR Catalyst : APCo : SCRCATAPCo 101/6 312 Mountaineer SCR31200 - Boiler Plant Equip-Coal</v>
      </c>
      <c r="K69" t="str">
        <f>VLOOKUP(J:J,'[1]Genco Co-Loc-Depr Grp-FERC Acct'!$F$1:$G$65536,2,0)</f>
        <v>Mountaineer Generating Plant</v>
      </c>
      <c r="L69" t="str">
        <f>VLOOKUP(J:J,'[1]Genco Co-Loc-Depr Grp-FERC Acct'!$F$1:$H$65536,3,0)</f>
        <v>Coal</v>
      </c>
      <c r="M69" t="str">
        <f>VLOOKUP(J:J,'[1]Genco Co-Loc-Depr Grp-FERC Acct'!$F$1:$I$65536,4,0)</f>
        <v>Least Exposed</v>
      </c>
      <c r="N69" t="str">
        <f>VLOOKUP(J:J,'[1]Genco Co-Loc-Depr Grp-FERC Acct'!$F$1:$K$65536,5,0)</f>
        <v>No</v>
      </c>
      <c r="O69" t="str">
        <f>VLOOKUP(J:J,'[1]Genco Co-Loc-Depr Grp-FERC Acct'!$F$1:$K$65536,6,0)</f>
        <v>Summary Worksheet</v>
      </c>
    </row>
    <row r="70" spans="1:15" hidden="1" x14ac:dyDescent="0.2">
      <c r="A70" t="s">
        <v>84</v>
      </c>
      <c r="B70" t="s">
        <v>161</v>
      </c>
      <c r="C70" t="s">
        <v>162</v>
      </c>
      <c r="D70" t="s">
        <v>163</v>
      </c>
      <c r="E70" t="s">
        <v>29</v>
      </c>
      <c r="F70" t="s">
        <v>1241</v>
      </c>
      <c r="G70">
        <v>0</v>
      </c>
      <c r="H70">
        <v>0</v>
      </c>
      <c r="I70">
        <v>0</v>
      </c>
      <c r="J70" s="6" t="str">
        <f t="shared" si="1"/>
        <v>Appalachian Power - GenPhilip Sporn Generating PlantPhilip Sporn Generating Plant Units 1 - 4 : APCo : 0750 / OPCo : 7500APCo 101/6 312 Sporn Plant31200 - Boiler Plant Equip-Coal</v>
      </c>
      <c r="K70" t="str">
        <f>VLOOKUP(J:J,'[1]Genco Co-Loc-Depr Grp-FERC Acct'!$F$1:$G$65536,2,0)</f>
        <v>Philip Sporn Generating Plant</v>
      </c>
      <c r="L70" t="str">
        <f>VLOOKUP(J:J,'[1]Genco Co-Loc-Depr Grp-FERC Acct'!$F$1:$H$65536,3,0)</f>
        <v>Coal</v>
      </c>
      <c r="M70" t="str">
        <f>VLOOKUP(J:J,'[1]Genco Co-Loc-Depr Grp-FERC Acct'!$F$1:$I$65536,4,0)</f>
        <v>_Fully Exposed</v>
      </c>
      <c r="N70" t="str">
        <f>VLOOKUP(J:J,'[1]Genco Co-Loc-Depr Grp-FERC Acct'!$F$1:$K$65536,5,0)</f>
        <v>No</v>
      </c>
      <c r="O70" t="str">
        <f>VLOOKUP(J:J,'[1]Genco Co-Loc-Depr Grp-FERC Acct'!$F$1:$K$65536,6,0)</f>
        <v>Individual Worksheet</v>
      </c>
    </row>
    <row r="71" spans="1:15" x14ac:dyDescent="0.2">
      <c r="A71" t="s">
        <v>84</v>
      </c>
      <c r="B71" t="s">
        <v>118</v>
      </c>
      <c r="C71" t="s">
        <v>127</v>
      </c>
      <c r="D71" t="s">
        <v>164</v>
      </c>
      <c r="E71" t="s">
        <v>30</v>
      </c>
      <c r="F71" t="s">
        <v>1241</v>
      </c>
      <c r="G71">
        <v>128175457.51000001</v>
      </c>
      <c r="H71">
        <v>37643428.079999998</v>
      </c>
      <c r="I71">
        <v>90532029.430000007</v>
      </c>
      <c r="J71" s="6" t="str">
        <f t="shared" si="1"/>
        <v>Appalachian Power - GenJohn E Amos Generating PlantJohn E. Amos Generating Plant Units 1 &amp; 2 : APCo : 0740APCo 101/6 314 Amos U1&amp;231400 - Turbogenerator Units-Coal</v>
      </c>
      <c r="K71" t="str">
        <f>VLOOKUP(J:J,'[1]Genco Co-Loc-Depr Grp-FERC Acct'!$F$1:$G$65536,2,0)</f>
        <v>John E Amos Generating Plant</v>
      </c>
      <c r="L71" t="str">
        <f>VLOOKUP(J:J,'[1]Genco Co-Loc-Depr Grp-FERC Acct'!$F$1:$H$65536,3,0)</f>
        <v>Coal</v>
      </c>
      <c r="M71" t="str">
        <f>VLOOKUP(J:J,'[1]Genco Co-Loc-Depr Grp-FERC Acct'!$F$1:$I$65536,4,0)</f>
        <v>Least Exposed</v>
      </c>
      <c r="N71" t="str">
        <f>VLOOKUP(J:J,'[1]Genco Co-Loc-Depr Grp-FERC Acct'!$F$1:$K$65536,5,0)</f>
        <v>No</v>
      </c>
      <c r="O71" t="str">
        <f>VLOOKUP(J:J,'[1]Genco Co-Loc-Depr Grp-FERC Acct'!$F$1:$K$65536,6,0)</f>
        <v>Summary Worksheet</v>
      </c>
    </row>
    <row r="72" spans="1:15" x14ac:dyDescent="0.2">
      <c r="A72" t="s">
        <v>84</v>
      </c>
      <c r="B72" t="s">
        <v>118</v>
      </c>
      <c r="C72" t="s">
        <v>119</v>
      </c>
      <c r="D72" t="s">
        <v>165</v>
      </c>
      <c r="E72" t="s">
        <v>30</v>
      </c>
      <c r="F72" t="s">
        <v>1241</v>
      </c>
      <c r="G72">
        <v>159492487.56999999</v>
      </c>
      <c r="H72">
        <v>71414455.629999995</v>
      </c>
      <c r="I72">
        <v>88078031.939999998</v>
      </c>
      <c r="J72" s="6" t="str">
        <f t="shared" si="1"/>
        <v>Appalachian Power - GenJohn E Amos Generating PlantJohn E. Amos Generating Plant Unit 3 : APCo : 0743APCo 101/6 314 Amos U331400 - Turbogenerator Units-Coal</v>
      </c>
      <c r="K72" t="str">
        <f>VLOOKUP(J:J,'[1]Genco Co-Loc-Depr Grp-FERC Acct'!$F$1:$G$65536,2,0)</f>
        <v>John E Amos Generating Plant</v>
      </c>
      <c r="L72" t="str">
        <f>VLOOKUP(J:J,'[1]Genco Co-Loc-Depr Grp-FERC Acct'!$F$1:$H$65536,3,0)</f>
        <v>Coal</v>
      </c>
      <c r="M72" t="str">
        <f>VLOOKUP(J:J,'[1]Genco Co-Loc-Depr Grp-FERC Acct'!$F$1:$I$65536,4,0)</f>
        <v>Least Exposed</v>
      </c>
      <c r="N72" t="str">
        <f>VLOOKUP(J:J,'[1]Genco Co-Loc-Depr Grp-FERC Acct'!$F$1:$K$65536,5,0)</f>
        <v>No</v>
      </c>
      <c r="O72" t="str">
        <f>VLOOKUP(J:J,'[1]Genco Co-Loc-Depr Grp-FERC Acct'!$F$1:$K$65536,6,0)</f>
        <v>Summary Worksheet</v>
      </c>
    </row>
    <row r="73" spans="1:15" x14ac:dyDescent="0.2">
      <c r="A73" t="s">
        <v>84</v>
      </c>
      <c r="B73" t="s">
        <v>132</v>
      </c>
      <c r="C73" t="s">
        <v>133</v>
      </c>
      <c r="D73" t="s">
        <v>166</v>
      </c>
      <c r="E73" t="s">
        <v>30</v>
      </c>
      <c r="F73" t="s">
        <v>1241</v>
      </c>
      <c r="G73">
        <v>129945652.17</v>
      </c>
      <c r="H73">
        <v>49991349.740000002</v>
      </c>
      <c r="I73">
        <v>79954302.430000007</v>
      </c>
      <c r="J73" s="6" t="str">
        <f t="shared" si="1"/>
        <v>Appalachian Power - GenMountaineer Generating PlantMountaineer Generating Plant : APCo : 0710APCo 101/6 314 Mountaineer31400 - Turbogenerator Units-Coal</v>
      </c>
      <c r="K73" t="str">
        <f>VLOOKUP(J:J,'[1]Genco Co-Loc-Depr Grp-FERC Acct'!$F$1:$G$65536,2,0)</f>
        <v>Mountaineer Generating Plant</v>
      </c>
      <c r="L73" t="str">
        <f>VLOOKUP(J:J,'[1]Genco Co-Loc-Depr Grp-FERC Acct'!$F$1:$H$65536,3,0)</f>
        <v>Coal</v>
      </c>
      <c r="M73" t="str">
        <f>VLOOKUP(J:J,'[1]Genco Co-Loc-Depr Grp-FERC Acct'!$F$1:$I$65536,4,0)</f>
        <v>Least Exposed</v>
      </c>
      <c r="N73" t="str">
        <f>VLOOKUP(J:J,'[1]Genco Co-Loc-Depr Grp-FERC Acct'!$F$1:$K$65536,5,0)</f>
        <v>No</v>
      </c>
      <c r="O73" t="str">
        <f>VLOOKUP(J:J,'[1]Genco Co-Loc-Depr Grp-FERC Acct'!$F$1:$K$65536,6,0)</f>
        <v>Summary Worksheet</v>
      </c>
    </row>
    <row r="74" spans="1:15" x14ac:dyDescent="0.2">
      <c r="A74" t="s">
        <v>84</v>
      </c>
      <c r="B74" t="s">
        <v>118</v>
      </c>
      <c r="C74" t="s">
        <v>127</v>
      </c>
      <c r="D74" t="s">
        <v>167</v>
      </c>
      <c r="E74" t="s">
        <v>31</v>
      </c>
      <c r="F74" t="s">
        <v>1241</v>
      </c>
      <c r="G74">
        <v>57861726.579999998</v>
      </c>
      <c r="H74">
        <v>22150670.600000001</v>
      </c>
      <c r="I74">
        <v>35711055.979999997</v>
      </c>
      <c r="J74" s="6" t="str">
        <f t="shared" si="1"/>
        <v>Appalachian Power - GenJohn E Amos Generating PlantJohn E. Amos Generating Plant Units 1 &amp; 2 : APCo : 0740APCo 101/6 315 Amos U1&amp;231500 - Accessory Elect Equip-Coal</v>
      </c>
      <c r="K74" t="str">
        <f>VLOOKUP(J:J,'[1]Genco Co-Loc-Depr Grp-FERC Acct'!$F$1:$G$65536,2,0)</f>
        <v>John E Amos Generating Plant</v>
      </c>
      <c r="L74" t="str">
        <f>VLOOKUP(J:J,'[1]Genco Co-Loc-Depr Grp-FERC Acct'!$F$1:$H$65536,3,0)</f>
        <v>Coal</v>
      </c>
      <c r="M74" t="str">
        <f>VLOOKUP(J:J,'[1]Genco Co-Loc-Depr Grp-FERC Acct'!$F$1:$I$65536,4,0)</f>
        <v>Least Exposed</v>
      </c>
      <c r="N74" t="str">
        <f>VLOOKUP(J:J,'[1]Genco Co-Loc-Depr Grp-FERC Acct'!$F$1:$K$65536,5,0)</f>
        <v>No</v>
      </c>
      <c r="O74" t="str">
        <f>VLOOKUP(J:J,'[1]Genco Co-Loc-Depr Grp-FERC Acct'!$F$1:$K$65536,6,0)</f>
        <v>Summary Worksheet</v>
      </c>
    </row>
    <row r="75" spans="1:15" hidden="1" x14ac:dyDescent="0.2">
      <c r="A75" t="s">
        <v>84</v>
      </c>
      <c r="B75" t="s">
        <v>148</v>
      </c>
      <c r="C75" t="s">
        <v>149</v>
      </c>
      <c r="D75" t="s">
        <v>168</v>
      </c>
      <c r="E75" t="s">
        <v>31</v>
      </c>
      <c r="F75" t="s">
        <v>1241</v>
      </c>
      <c r="G75">
        <v>1153256.57</v>
      </c>
      <c r="H75">
        <v>424797.41000000003</v>
      </c>
      <c r="I75">
        <v>728459.16</v>
      </c>
      <c r="J75" s="6" t="str">
        <f t="shared" si="1"/>
        <v>Appalachian Power - GenSimulator Learning Center1300 MW Simulator - St Albans WV : APCo : 0791APCo 101/6 315 Amos U331500 - Accessory Elect Equip-Coal</v>
      </c>
      <c r="K75" t="str">
        <f>VLOOKUP(J:J,'[1]Genco Co-Loc-Depr Grp-FERC Acct'!$F$1:$G$65536,2,0)</f>
        <v>Simulator Learning Center</v>
      </c>
      <c r="L75" t="str">
        <f>VLOOKUP(J:J,'[1]Genco Co-Loc-Depr Grp-FERC Acct'!$F$1:$H$65536,3,0)</f>
        <v>-</v>
      </c>
      <c r="M75" t="str">
        <f>VLOOKUP(J:J,'[1]Genco Co-Loc-Depr Grp-FERC Acct'!$F$1:$I$65536,4,0)</f>
        <v>-</v>
      </c>
      <c r="N75" t="str">
        <f>VLOOKUP(J:J,'[1]Genco Co-Loc-Depr Grp-FERC Acct'!$F$1:$K$65536,5,0)</f>
        <v>No</v>
      </c>
      <c r="O75" t="str">
        <f>VLOOKUP(J:J,'[1]Genco Co-Loc-Depr Grp-FERC Acct'!$F$1:$K$65536,6,0)</f>
        <v>Do Not Include</v>
      </c>
    </row>
    <row r="76" spans="1:15" x14ac:dyDescent="0.2">
      <c r="A76" t="s">
        <v>84</v>
      </c>
      <c r="B76" t="s">
        <v>118</v>
      </c>
      <c r="C76" t="s">
        <v>119</v>
      </c>
      <c r="D76" t="s">
        <v>168</v>
      </c>
      <c r="E76" t="s">
        <v>31</v>
      </c>
      <c r="F76" t="s">
        <v>1241</v>
      </c>
      <c r="G76">
        <v>27831386</v>
      </c>
      <c r="H76">
        <v>18246674.469999999</v>
      </c>
      <c r="I76">
        <v>9584711.5299999993</v>
      </c>
      <c r="J76" s="6" t="str">
        <f t="shared" si="1"/>
        <v>Appalachian Power - GenJohn E Amos Generating PlantJohn E. Amos Generating Plant Unit 3 : APCo : 0743APCo 101/6 315 Amos U331500 - Accessory Elect Equip-Coal</v>
      </c>
      <c r="K76" t="str">
        <f>VLOOKUP(J:J,'[1]Genco Co-Loc-Depr Grp-FERC Acct'!$F$1:$G$65536,2,0)</f>
        <v>John E Amos Generating Plant</v>
      </c>
      <c r="L76" t="str">
        <f>VLOOKUP(J:J,'[1]Genco Co-Loc-Depr Grp-FERC Acct'!$F$1:$H$65536,3,0)</f>
        <v>Coal</v>
      </c>
      <c r="M76" t="str">
        <f>VLOOKUP(J:J,'[1]Genco Co-Loc-Depr Grp-FERC Acct'!$F$1:$I$65536,4,0)</f>
        <v>Least Exposed</v>
      </c>
      <c r="N76" t="str">
        <f>VLOOKUP(J:J,'[1]Genco Co-Loc-Depr Grp-FERC Acct'!$F$1:$K$65536,5,0)</f>
        <v>No</v>
      </c>
      <c r="O76" t="str">
        <f>VLOOKUP(J:J,'[1]Genco Co-Loc-Depr Grp-FERC Acct'!$F$1:$K$65536,6,0)</f>
        <v>Summary Worksheet</v>
      </c>
    </row>
    <row r="77" spans="1:15" x14ac:dyDescent="0.2">
      <c r="A77" t="s">
        <v>84</v>
      </c>
      <c r="B77" t="s">
        <v>118</v>
      </c>
      <c r="C77" t="s">
        <v>126</v>
      </c>
      <c r="D77" t="s">
        <v>168</v>
      </c>
      <c r="E77" t="s">
        <v>31</v>
      </c>
      <c r="F77" t="s">
        <v>1241</v>
      </c>
      <c r="G77">
        <v>8609822.0099999998</v>
      </c>
      <c r="H77">
        <v>2697575.3200000003</v>
      </c>
      <c r="I77">
        <v>5912246.6900000004</v>
      </c>
      <c r="J77" s="6" t="str">
        <f t="shared" si="1"/>
        <v>Appalachian Power - GenJohn E Amos Generating PlantJohn E. Amos Generating Plant Common Facilities for Units 1, 2 &amp; 3 : APCo : 7801APCo 101/6 315 Amos U331500 - Accessory Elect Equip-Coal</v>
      </c>
      <c r="K77" t="str">
        <f>VLOOKUP(J:J,'[1]Genco Co-Loc-Depr Grp-FERC Acct'!$F$1:$G$65536,2,0)</f>
        <v>John E Amos Generating Plant</v>
      </c>
      <c r="L77" t="str">
        <f>VLOOKUP(J:J,'[1]Genco Co-Loc-Depr Grp-FERC Acct'!$F$1:$H$65536,3,0)</f>
        <v>Coal</v>
      </c>
      <c r="M77" t="str">
        <f>VLOOKUP(J:J,'[1]Genco Co-Loc-Depr Grp-FERC Acct'!$F$1:$I$65536,4,0)</f>
        <v>Least Exposed</v>
      </c>
      <c r="N77" t="str">
        <f>VLOOKUP(J:J,'[1]Genco Co-Loc-Depr Grp-FERC Acct'!$F$1:$K$65536,5,0)</f>
        <v>No</v>
      </c>
      <c r="O77" t="str">
        <f>VLOOKUP(J:J,'[1]Genco Co-Loc-Depr Grp-FERC Acct'!$F$1:$K$65536,6,0)</f>
        <v>Summary Worksheet</v>
      </c>
    </row>
    <row r="78" spans="1:15" x14ac:dyDescent="0.2">
      <c r="A78" t="s">
        <v>84</v>
      </c>
      <c r="B78" t="s">
        <v>132</v>
      </c>
      <c r="C78" t="s">
        <v>135</v>
      </c>
      <c r="D78" t="s">
        <v>169</v>
      </c>
      <c r="E78" t="s">
        <v>31</v>
      </c>
      <c r="F78" t="s">
        <v>1241</v>
      </c>
      <c r="G78">
        <v>64842.64</v>
      </c>
      <c r="H78">
        <v>20430.240000000002</v>
      </c>
      <c r="I78">
        <v>44412.4</v>
      </c>
      <c r="J78" s="6" t="str">
        <f t="shared" si="1"/>
        <v>Appalachian Power - GenMountaineer Generating PlantLittle Broad Run Ash Disposal Site - Mountaineer Portion : APCo : 0714APCo 101/6 315 Little Broad Run31500 - Accessory Elect Equip-Coal</v>
      </c>
      <c r="K78" t="str">
        <f>VLOOKUP(J:J,'[1]Genco Co-Loc-Depr Grp-FERC Acct'!$F$1:$G$65536,2,0)</f>
        <v>Mountaineer Generating Plant</v>
      </c>
      <c r="L78" t="str">
        <f>VLOOKUP(J:J,'[1]Genco Co-Loc-Depr Grp-FERC Acct'!$F$1:$H$65536,3,0)</f>
        <v>Coal</v>
      </c>
      <c r="M78" t="str">
        <f>VLOOKUP(J:J,'[1]Genco Co-Loc-Depr Grp-FERC Acct'!$F$1:$I$65536,4,0)</f>
        <v>Least Exposed</v>
      </c>
      <c r="N78" t="str">
        <f>VLOOKUP(J:J,'[1]Genco Co-Loc-Depr Grp-FERC Acct'!$F$1:$K$65536,5,0)</f>
        <v>No</v>
      </c>
      <c r="O78" t="str">
        <f>VLOOKUP(J:J,'[1]Genco Co-Loc-Depr Grp-FERC Acct'!$F$1:$K$65536,6,0)</f>
        <v>Summary Worksheet</v>
      </c>
    </row>
    <row r="79" spans="1:15" hidden="1" x14ac:dyDescent="0.2">
      <c r="A79" t="s">
        <v>84</v>
      </c>
      <c r="B79" t="s">
        <v>157</v>
      </c>
      <c r="C79" t="s">
        <v>158</v>
      </c>
      <c r="D79" t="s">
        <v>170</v>
      </c>
      <c r="E79" t="s">
        <v>31</v>
      </c>
      <c r="F79" t="s">
        <v>1241</v>
      </c>
      <c r="G79">
        <v>0.02</v>
      </c>
      <c r="H79">
        <v>0.01</v>
      </c>
      <c r="I79">
        <v>0.01</v>
      </c>
      <c r="J79" s="6" t="str">
        <f t="shared" si="1"/>
        <v>Appalachian Power - GenMountaineer IGCC PlantMountaineer IGCC Plant : APCo : MIGCCAPCo 101/6 315 Mountaineer31500 - Accessory Elect Equip-Coal</v>
      </c>
      <c r="K79" t="str">
        <f>VLOOKUP(J:J,'[1]Genco Co-Loc-Depr Grp-FERC Acct'!$F$1:$G$65536,2,0)</f>
        <v>Mountaineer IGCC Plant</v>
      </c>
      <c r="L79" t="str">
        <f>VLOOKUP(J:J,'[1]Genco Co-Loc-Depr Grp-FERC Acct'!$F$1:$H$65536,3,0)</f>
        <v>Gas</v>
      </c>
      <c r="M79" t="str">
        <f>VLOOKUP(J:J,'[1]Genco Co-Loc-Depr Grp-FERC Acct'!$F$1:$I$65536,4,0)</f>
        <v>Other - Not Exposed</v>
      </c>
      <c r="N79" t="str">
        <f>VLOOKUP(J:J,'[1]Genco Co-Loc-Depr Grp-FERC Acct'!$F$1:$K$65536,5,0)</f>
        <v>No</v>
      </c>
      <c r="O79" t="str">
        <f>VLOOKUP(J:J,'[1]Genco Co-Loc-Depr Grp-FERC Acct'!$F$1:$K$65536,6,0)</f>
        <v>Individual Worksheet</v>
      </c>
    </row>
    <row r="80" spans="1:15" x14ac:dyDescent="0.2">
      <c r="A80" t="s">
        <v>84</v>
      </c>
      <c r="B80" t="s">
        <v>132</v>
      </c>
      <c r="C80" t="s">
        <v>133</v>
      </c>
      <c r="D80" t="s">
        <v>170</v>
      </c>
      <c r="E80" t="s">
        <v>31</v>
      </c>
      <c r="F80" t="s">
        <v>1241</v>
      </c>
      <c r="G80">
        <v>76625943.640000001</v>
      </c>
      <c r="H80">
        <v>54214047.729999997</v>
      </c>
      <c r="I80">
        <v>22411895.91</v>
      </c>
      <c r="J80" s="6" t="str">
        <f t="shared" si="1"/>
        <v>Appalachian Power - GenMountaineer Generating PlantMountaineer Generating Plant : APCo : 0710APCo 101/6 315 Mountaineer31500 - Accessory Elect Equip-Coal</v>
      </c>
      <c r="K80" t="str">
        <f>VLOOKUP(J:J,'[1]Genco Co-Loc-Depr Grp-FERC Acct'!$F$1:$G$65536,2,0)</f>
        <v>Mountaineer Generating Plant</v>
      </c>
      <c r="L80" t="str">
        <f>VLOOKUP(J:J,'[1]Genco Co-Loc-Depr Grp-FERC Acct'!$F$1:$H$65536,3,0)</f>
        <v>Coal</v>
      </c>
      <c r="M80" t="str">
        <f>VLOOKUP(J:J,'[1]Genco Co-Loc-Depr Grp-FERC Acct'!$F$1:$I$65536,4,0)</f>
        <v>Least Exposed</v>
      </c>
      <c r="N80" t="str">
        <f>VLOOKUP(J:J,'[1]Genco Co-Loc-Depr Grp-FERC Acct'!$F$1:$K$65536,5,0)</f>
        <v>No</v>
      </c>
      <c r="O80" t="str">
        <f>VLOOKUP(J:J,'[1]Genco Co-Loc-Depr Grp-FERC Acct'!$F$1:$K$65536,6,0)</f>
        <v>Summary Worksheet</v>
      </c>
    </row>
    <row r="81" spans="1:15" x14ac:dyDescent="0.2">
      <c r="A81" t="s">
        <v>84</v>
      </c>
      <c r="B81" t="s">
        <v>118</v>
      </c>
      <c r="C81" t="s">
        <v>127</v>
      </c>
      <c r="D81" t="s">
        <v>171</v>
      </c>
      <c r="E81" t="s">
        <v>33</v>
      </c>
      <c r="F81" t="s">
        <v>1241</v>
      </c>
      <c r="G81">
        <v>5655162.0300000003</v>
      </c>
      <c r="H81">
        <v>187621.17</v>
      </c>
      <c r="I81">
        <v>5467540.8600000003</v>
      </c>
      <c r="J81" s="6" t="str">
        <f t="shared" si="1"/>
        <v>Appalachian Power - GenJohn E Amos Generating PlantJohn E. Amos Generating Plant Units 1 &amp; 2 : APCo : 0740APCo 101/6 316 Amos U1&amp;231600 - Misc Pwr Plant Equip-Coal</v>
      </c>
      <c r="K81" t="str">
        <f>VLOOKUP(J:J,'[1]Genco Co-Loc-Depr Grp-FERC Acct'!$F$1:$G$65536,2,0)</f>
        <v>John E Amos Generating Plant</v>
      </c>
      <c r="L81" t="str">
        <f>VLOOKUP(J:J,'[1]Genco Co-Loc-Depr Grp-FERC Acct'!$F$1:$H$65536,3,0)</f>
        <v>Coal</v>
      </c>
      <c r="M81" t="str">
        <f>VLOOKUP(J:J,'[1]Genco Co-Loc-Depr Grp-FERC Acct'!$F$1:$I$65536,4,0)</f>
        <v>Least Exposed</v>
      </c>
      <c r="N81" t="str">
        <f>VLOOKUP(J:J,'[1]Genco Co-Loc-Depr Grp-FERC Acct'!$F$1:$K$65536,5,0)</f>
        <v>No</v>
      </c>
      <c r="O81" t="str">
        <f>VLOOKUP(J:J,'[1]Genco Co-Loc-Depr Grp-FERC Acct'!$F$1:$K$65536,6,0)</f>
        <v>Summary Worksheet</v>
      </c>
    </row>
    <row r="82" spans="1:15" hidden="1" x14ac:dyDescent="0.2">
      <c r="A82" t="s">
        <v>84</v>
      </c>
      <c r="B82" t="s">
        <v>148</v>
      </c>
      <c r="C82" t="s">
        <v>1240</v>
      </c>
      <c r="D82" t="s">
        <v>171</v>
      </c>
      <c r="E82" t="s">
        <v>33</v>
      </c>
      <c r="F82" t="s">
        <v>1241</v>
      </c>
      <c r="G82">
        <v>12015.62</v>
      </c>
      <c r="H82">
        <v>60.6</v>
      </c>
      <c r="I82">
        <v>11955.02</v>
      </c>
      <c r="J82" s="6" t="str">
        <f t="shared" si="1"/>
        <v>Appalachian Power - GenSimulator Learning CenterSub-Critical Simulator - St Albans WV : APCo : 0790APCo 101/6 316 Amos U1&amp;231600 - Misc Pwr Plant Equip-Coal</v>
      </c>
      <c r="K82" t="str">
        <f>VLOOKUP(J:J,'[1]Genco Co-Loc-Depr Grp-FERC Acct'!$F$1:$G$65536,2,0)</f>
        <v>Simulator Learning Center</v>
      </c>
      <c r="L82" t="str">
        <f>VLOOKUP(J:J,'[1]Genco Co-Loc-Depr Grp-FERC Acct'!$F$1:$H$65536,3,0)</f>
        <v>-</v>
      </c>
      <c r="M82" t="str">
        <f>VLOOKUP(J:J,'[1]Genco Co-Loc-Depr Grp-FERC Acct'!$F$1:$I$65536,4,0)</f>
        <v>-</v>
      </c>
      <c r="N82" t="str">
        <f>VLOOKUP(J:J,'[1]Genco Co-Loc-Depr Grp-FERC Acct'!$F$1:$K$65536,5,0)</f>
        <v>No</v>
      </c>
      <c r="O82" t="str">
        <f>VLOOKUP(J:J,'[1]Genco Co-Loc-Depr Grp-FERC Acct'!$F$1:$K$65536,6,0)</f>
        <v>Do Not Include</v>
      </c>
    </row>
    <row r="83" spans="1:15" hidden="1" x14ac:dyDescent="0.2">
      <c r="A83" t="s">
        <v>84</v>
      </c>
      <c r="B83" t="s">
        <v>148</v>
      </c>
      <c r="C83" t="s">
        <v>172</v>
      </c>
      <c r="D83" t="s">
        <v>173</v>
      </c>
      <c r="E83" t="s">
        <v>33</v>
      </c>
      <c r="F83" t="s">
        <v>1241</v>
      </c>
      <c r="G83">
        <v>293769.28000000003</v>
      </c>
      <c r="H83">
        <v>45365.69</v>
      </c>
      <c r="I83">
        <v>248403.59</v>
      </c>
      <c r="J83" s="6" t="str">
        <f t="shared" si="1"/>
        <v>Appalachian Power - GenSimulator Learning CenterOvation Trainer - St Albans WV : APCo : 0794APCo 101/6 316 Amos U331600 - Misc Pwr Plant Equip-Coal</v>
      </c>
      <c r="K83" t="str">
        <f>VLOOKUP(J:J,'[1]Genco Co-Loc-Depr Grp-FERC Acct'!$F$1:$G$65536,2,0)</f>
        <v>Simulator Learning Center</v>
      </c>
      <c r="L83" t="str">
        <f>VLOOKUP(J:J,'[1]Genco Co-Loc-Depr Grp-FERC Acct'!$F$1:$H$65536,3,0)</f>
        <v>-</v>
      </c>
      <c r="M83" t="str">
        <f>VLOOKUP(J:J,'[1]Genco Co-Loc-Depr Grp-FERC Acct'!$F$1:$I$65536,4,0)</f>
        <v>-</v>
      </c>
      <c r="N83" t="str">
        <f>VLOOKUP(J:J,'[1]Genco Co-Loc-Depr Grp-FERC Acct'!$F$1:$K$65536,5,0)</f>
        <v>No</v>
      </c>
      <c r="O83" t="str">
        <f>VLOOKUP(J:J,'[1]Genco Co-Loc-Depr Grp-FERC Acct'!$F$1:$K$65536,6,0)</f>
        <v>Do Not Include</v>
      </c>
    </row>
    <row r="84" spans="1:15" x14ac:dyDescent="0.2">
      <c r="A84" t="s">
        <v>84</v>
      </c>
      <c r="B84" t="s">
        <v>118</v>
      </c>
      <c r="C84" t="s">
        <v>126</v>
      </c>
      <c r="D84" t="s">
        <v>173</v>
      </c>
      <c r="E84" t="s">
        <v>33</v>
      </c>
      <c r="F84" t="s">
        <v>1241</v>
      </c>
      <c r="G84">
        <v>19331068.399999999</v>
      </c>
      <c r="H84">
        <v>8495728.5399999991</v>
      </c>
      <c r="I84">
        <v>10835339.859999999</v>
      </c>
      <c r="J84" s="6" t="str">
        <f t="shared" si="1"/>
        <v>Appalachian Power - GenJohn E Amos Generating PlantJohn E. Amos Generating Plant Common Facilities for Units 1, 2 &amp; 3 : APCo : 7801APCo 101/6 316 Amos U331600 - Misc Pwr Plant Equip-Coal</v>
      </c>
      <c r="K84" t="str">
        <f>VLOOKUP(J:J,'[1]Genco Co-Loc-Depr Grp-FERC Acct'!$F$1:$G$65536,2,0)</f>
        <v>John E Amos Generating Plant</v>
      </c>
      <c r="L84" t="str">
        <f>VLOOKUP(J:J,'[1]Genco Co-Loc-Depr Grp-FERC Acct'!$F$1:$H$65536,3,0)</f>
        <v>Coal</v>
      </c>
      <c r="M84" t="str">
        <f>VLOOKUP(J:J,'[1]Genco Co-Loc-Depr Grp-FERC Acct'!$F$1:$I$65536,4,0)</f>
        <v>Least Exposed</v>
      </c>
      <c r="N84" t="str">
        <f>VLOOKUP(J:J,'[1]Genco Co-Loc-Depr Grp-FERC Acct'!$F$1:$K$65536,5,0)</f>
        <v>No</v>
      </c>
      <c r="O84" t="str">
        <f>VLOOKUP(J:J,'[1]Genco Co-Loc-Depr Grp-FERC Acct'!$F$1:$K$65536,6,0)</f>
        <v>Summary Worksheet</v>
      </c>
    </row>
    <row r="85" spans="1:15" hidden="1" x14ac:dyDescent="0.2">
      <c r="A85" t="s">
        <v>84</v>
      </c>
      <c r="B85" t="s">
        <v>148</v>
      </c>
      <c r="C85" t="s">
        <v>174</v>
      </c>
      <c r="D85" t="s">
        <v>173</v>
      </c>
      <c r="E85" t="s">
        <v>33</v>
      </c>
      <c r="F85" t="s">
        <v>1241</v>
      </c>
      <c r="G85">
        <v>310247.86</v>
      </c>
      <c r="H85">
        <v>86821.900000000009</v>
      </c>
      <c r="I85">
        <v>223425.96</v>
      </c>
      <c r="J85" s="6" t="str">
        <f t="shared" si="1"/>
        <v>Appalachian Power - GenSimulator Learning Center1300 DCS Simulator - St Albans WV : APCo : 0792APCo 101/6 316 Amos U331600 - Misc Pwr Plant Equip-Coal</v>
      </c>
      <c r="K85" t="str">
        <f>VLOOKUP(J:J,'[1]Genco Co-Loc-Depr Grp-FERC Acct'!$F$1:$G$65536,2,0)</f>
        <v>Simulator Learning Center</v>
      </c>
      <c r="L85" t="str">
        <f>VLOOKUP(J:J,'[1]Genco Co-Loc-Depr Grp-FERC Acct'!$F$1:$H$65536,3,0)</f>
        <v>-</v>
      </c>
      <c r="M85" t="str">
        <f>VLOOKUP(J:J,'[1]Genco Co-Loc-Depr Grp-FERC Acct'!$F$1:$I$65536,4,0)</f>
        <v>-</v>
      </c>
      <c r="N85" t="str">
        <f>VLOOKUP(J:J,'[1]Genco Co-Loc-Depr Grp-FERC Acct'!$F$1:$K$65536,5,0)</f>
        <v>No</v>
      </c>
      <c r="O85" t="str">
        <f>VLOOKUP(J:J,'[1]Genco Co-Loc-Depr Grp-FERC Acct'!$F$1:$K$65536,6,0)</f>
        <v>Do Not Include</v>
      </c>
    </row>
    <row r="86" spans="1:15" x14ac:dyDescent="0.2">
      <c r="A86" t="s">
        <v>84</v>
      </c>
      <c r="B86" t="s">
        <v>118</v>
      </c>
      <c r="C86" t="s">
        <v>119</v>
      </c>
      <c r="D86" t="s">
        <v>173</v>
      </c>
      <c r="E86" t="s">
        <v>33</v>
      </c>
      <c r="F86" t="s">
        <v>1241</v>
      </c>
      <c r="G86">
        <v>6355780.8399999999</v>
      </c>
      <c r="H86">
        <v>4017867.88</v>
      </c>
      <c r="I86">
        <v>2337912.96</v>
      </c>
      <c r="J86" s="6" t="str">
        <f t="shared" si="1"/>
        <v>Appalachian Power - GenJohn E Amos Generating PlantJohn E. Amos Generating Plant Unit 3 : APCo : 0743APCo 101/6 316 Amos U331600 - Misc Pwr Plant Equip-Coal</v>
      </c>
      <c r="K86" t="str">
        <f>VLOOKUP(J:J,'[1]Genco Co-Loc-Depr Grp-FERC Acct'!$F$1:$G$65536,2,0)</f>
        <v>John E Amos Generating Plant</v>
      </c>
      <c r="L86" t="str">
        <f>VLOOKUP(J:J,'[1]Genco Co-Loc-Depr Grp-FERC Acct'!$F$1:$H$65536,3,0)</f>
        <v>Coal</v>
      </c>
      <c r="M86" t="str">
        <f>VLOOKUP(J:J,'[1]Genco Co-Loc-Depr Grp-FERC Acct'!$F$1:$I$65536,4,0)</f>
        <v>Least Exposed</v>
      </c>
      <c r="N86" t="str">
        <f>VLOOKUP(J:J,'[1]Genco Co-Loc-Depr Grp-FERC Acct'!$F$1:$K$65536,5,0)</f>
        <v>No</v>
      </c>
      <c r="O86" t="str">
        <f>VLOOKUP(J:J,'[1]Genco Co-Loc-Depr Grp-FERC Acct'!$F$1:$K$65536,6,0)</f>
        <v>Summary Worksheet</v>
      </c>
    </row>
    <row r="87" spans="1:15" hidden="1" x14ac:dyDescent="0.2">
      <c r="A87" t="s">
        <v>84</v>
      </c>
      <c r="B87" t="s">
        <v>148</v>
      </c>
      <c r="C87" t="s">
        <v>149</v>
      </c>
      <c r="D87" t="s">
        <v>173</v>
      </c>
      <c r="E87" t="s">
        <v>33</v>
      </c>
      <c r="F87" t="s">
        <v>1241</v>
      </c>
      <c r="G87">
        <v>3855973.46</v>
      </c>
      <c r="H87">
        <v>3393818.39</v>
      </c>
      <c r="I87">
        <v>462155.07</v>
      </c>
      <c r="J87" s="6" t="str">
        <f t="shared" si="1"/>
        <v>Appalachian Power - GenSimulator Learning Center1300 MW Simulator - St Albans WV : APCo : 0791APCo 101/6 316 Amos U331600 - Misc Pwr Plant Equip-Coal</v>
      </c>
      <c r="K87" t="str">
        <f>VLOOKUP(J:J,'[1]Genco Co-Loc-Depr Grp-FERC Acct'!$F$1:$G$65536,2,0)</f>
        <v>Simulator Learning Center</v>
      </c>
      <c r="L87" t="str">
        <f>VLOOKUP(J:J,'[1]Genco Co-Loc-Depr Grp-FERC Acct'!$F$1:$H$65536,3,0)</f>
        <v>-</v>
      </c>
      <c r="M87" t="str">
        <f>VLOOKUP(J:J,'[1]Genco Co-Loc-Depr Grp-FERC Acct'!$F$1:$I$65536,4,0)</f>
        <v>-</v>
      </c>
      <c r="N87" t="str">
        <f>VLOOKUP(J:J,'[1]Genco Co-Loc-Depr Grp-FERC Acct'!$F$1:$K$65536,5,0)</f>
        <v>No</v>
      </c>
      <c r="O87" t="str">
        <f>VLOOKUP(J:J,'[1]Genco Co-Loc-Depr Grp-FERC Acct'!$F$1:$K$65536,6,0)</f>
        <v>Do Not Include</v>
      </c>
    </row>
    <row r="88" spans="1:15" hidden="1" x14ac:dyDescent="0.2">
      <c r="A88" t="s">
        <v>84</v>
      </c>
      <c r="B88" t="s">
        <v>175</v>
      </c>
      <c r="C88" t="s">
        <v>176</v>
      </c>
      <c r="D88" t="s">
        <v>177</v>
      </c>
      <c r="E88" t="s">
        <v>33</v>
      </c>
      <c r="F88" t="s">
        <v>1241</v>
      </c>
      <c r="G88">
        <v>22574983.219999999</v>
      </c>
      <c r="H88">
        <v>10156203.41</v>
      </c>
      <c r="I88">
        <v>12418779.810000001</v>
      </c>
      <c r="J88" s="6" t="str">
        <f t="shared" si="1"/>
        <v>Appalachian Power - GenImprovemnts Leased Facil-WV, APCoCentral Machine Shop (Leased) - Building 309 - 3100 MacCorkle : APCo : 0748APCo 101/6 316 Central Mach Shop31600 - Misc Pwr Plant Equip-Coal</v>
      </c>
      <c r="K88" t="str">
        <f>VLOOKUP(J:J,'[1]Genco Co-Loc-Depr Grp-FERC Acct'!$F$1:$G$65536,2,0)</f>
        <v>Improvemnts Leased Facil-WV, APCo</v>
      </c>
      <c r="L88" t="str">
        <f>VLOOKUP(J:J,'[1]Genco Co-Loc-Depr Grp-FERC Acct'!$F$1:$H$65536,3,0)</f>
        <v>-</v>
      </c>
      <c r="M88" t="str">
        <f>VLOOKUP(J:J,'[1]Genco Co-Loc-Depr Grp-FERC Acct'!$F$1:$I$65536,4,0)</f>
        <v>-</v>
      </c>
      <c r="N88" t="str">
        <f>VLOOKUP(J:J,'[1]Genco Co-Loc-Depr Grp-FERC Acct'!$F$1:$K$65536,5,0)</f>
        <v>No</v>
      </c>
      <c r="O88" t="str">
        <f>VLOOKUP(J:J,'[1]Genco Co-Loc-Depr Grp-FERC Acct'!$F$1:$K$65536,6,0)</f>
        <v>Do Not Include</v>
      </c>
    </row>
    <row r="89" spans="1:15" x14ac:dyDescent="0.2">
      <c r="A89" t="s">
        <v>84</v>
      </c>
      <c r="B89" t="s">
        <v>132</v>
      </c>
      <c r="C89" t="s">
        <v>133</v>
      </c>
      <c r="D89" t="s">
        <v>178</v>
      </c>
      <c r="E89" t="s">
        <v>33</v>
      </c>
      <c r="F89" t="s">
        <v>1241</v>
      </c>
      <c r="G89">
        <v>23224068.48</v>
      </c>
      <c r="H89">
        <v>13299327.4</v>
      </c>
      <c r="I89">
        <v>9924741.0800000001</v>
      </c>
      <c r="J89" s="6" t="str">
        <f t="shared" si="1"/>
        <v>Appalachian Power - GenMountaineer Generating PlantMountaineer Generating Plant : APCo : 0710APCo 101/6 316 Mountaineer31600 - Misc Pwr Plant Equip-Coal</v>
      </c>
      <c r="K89" t="str">
        <f>VLOOKUP(J:J,'[1]Genco Co-Loc-Depr Grp-FERC Acct'!$F$1:$G$65536,2,0)</f>
        <v>Mountaineer Generating Plant</v>
      </c>
      <c r="L89" t="str">
        <f>VLOOKUP(J:J,'[1]Genco Co-Loc-Depr Grp-FERC Acct'!$F$1:$H$65536,3,0)</f>
        <v>Coal</v>
      </c>
      <c r="M89" t="str">
        <f>VLOOKUP(J:J,'[1]Genco Co-Loc-Depr Grp-FERC Acct'!$F$1:$I$65536,4,0)</f>
        <v>Least Exposed</v>
      </c>
      <c r="N89" t="str">
        <f>VLOOKUP(J:J,'[1]Genco Co-Loc-Depr Grp-FERC Acct'!$F$1:$K$65536,5,0)</f>
        <v>No</v>
      </c>
      <c r="O89" t="str">
        <f>VLOOKUP(J:J,'[1]Genco Co-Loc-Depr Grp-FERC Acct'!$F$1:$K$65536,6,0)</f>
        <v>Summary Worksheet</v>
      </c>
    </row>
    <row r="90" spans="1:15" hidden="1" x14ac:dyDescent="0.2">
      <c r="A90" t="s">
        <v>84</v>
      </c>
      <c r="B90" t="s">
        <v>157</v>
      </c>
      <c r="C90" t="s">
        <v>158</v>
      </c>
      <c r="D90" t="s">
        <v>178</v>
      </c>
      <c r="E90" t="s">
        <v>33</v>
      </c>
      <c r="F90" t="s">
        <v>1241</v>
      </c>
      <c r="G90">
        <v>-0.01</v>
      </c>
      <c r="H90">
        <v>0</v>
      </c>
      <c r="I90">
        <v>-0.01</v>
      </c>
      <c r="J90" s="6" t="str">
        <f t="shared" si="1"/>
        <v>Appalachian Power - GenMountaineer IGCC PlantMountaineer IGCC Plant : APCo : MIGCCAPCo 101/6 316 Mountaineer31600 - Misc Pwr Plant Equip-Coal</v>
      </c>
      <c r="K90" t="str">
        <f>VLOOKUP(J:J,'[1]Genco Co-Loc-Depr Grp-FERC Acct'!$F$1:$G$65536,2,0)</f>
        <v>Mountaineer IGCC Plant</v>
      </c>
      <c r="L90" t="str">
        <f>VLOOKUP(J:J,'[1]Genco Co-Loc-Depr Grp-FERC Acct'!$F$1:$H$65536,3,0)</f>
        <v>Gas</v>
      </c>
      <c r="M90" t="str">
        <f>VLOOKUP(J:J,'[1]Genco Co-Loc-Depr Grp-FERC Acct'!$F$1:$I$65536,4,0)</f>
        <v>Other - Not Exposed</v>
      </c>
      <c r="N90" t="str">
        <f>VLOOKUP(J:J,'[1]Genco Co-Loc-Depr Grp-FERC Acct'!$F$1:$K$65536,5,0)</f>
        <v>No</v>
      </c>
      <c r="O90" t="str">
        <f>VLOOKUP(J:J,'[1]Genco Co-Loc-Depr Grp-FERC Acct'!$F$1:$K$65536,6,0)</f>
        <v>Individual Worksheet</v>
      </c>
    </row>
    <row r="91" spans="1:15" x14ac:dyDescent="0.2">
      <c r="A91" t="s">
        <v>84</v>
      </c>
      <c r="B91" t="s">
        <v>118</v>
      </c>
      <c r="C91" t="s">
        <v>127</v>
      </c>
      <c r="D91" t="s">
        <v>179</v>
      </c>
      <c r="E91" t="s">
        <v>35</v>
      </c>
      <c r="F91" t="s">
        <v>1241</v>
      </c>
      <c r="G91">
        <v>9866869.7300000004</v>
      </c>
      <c r="H91">
        <v>4019892.18</v>
      </c>
      <c r="I91">
        <v>5846977.5499999998</v>
      </c>
      <c r="J91" s="6" t="str">
        <f t="shared" si="1"/>
        <v>Appalachian Power - GenJohn E Amos Generating PlantJohn E. Amos Generating Plant Units 1 &amp; 2 : APCo : 0740APCo 101/6 317 Amos U1&amp;2 Asbestos 31700 - ARO Steam Production Plant</v>
      </c>
      <c r="K91" t="str">
        <f>VLOOKUP(J:J,'[1]Genco Co-Loc-Depr Grp-FERC Acct'!$F$1:$G$65536,2,0)</f>
        <v>John E Amos Generating Plant</v>
      </c>
      <c r="L91" t="str">
        <f>VLOOKUP(J:J,'[1]Genco Co-Loc-Depr Grp-FERC Acct'!$F$1:$H$65536,3,0)</f>
        <v>Coal</v>
      </c>
      <c r="M91" t="str">
        <f>VLOOKUP(J:J,'[1]Genco Co-Loc-Depr Grp-FERC Acct'!$F$1:$I$65536,4,0)</f>
        <v>Least Exposed</v>
      </c>
      <c r="N91" t="str">
        <f>VLOOKUP(J:J,'[1]Genco Co-Loc-Depr Grp-FERC Acct'!$F$1:$K$65536,5,0)</f>
        <v>No</v>
      </c>
      <c r="O91" t="str">
        <f>VLOOKUP(J:J,'[1]Genco Co-Loc-Depr Grp-FERC Acct'!$F$1:$K$65536,6,0)</f>
        <v>Summary Worksheet</v>
      </c>
    </row>
    <row r="92" spans="1:15" x14ac:dyDescent="0.2">
      <c r="A92" t="s">
        <v>84</v>
      </c>
      <c r="B92" t="s">
        <v>118</v>
      </c>
      <c r="C92" t="s">
        <v>119</v>
      </c>
      <c r="D92" t="s">
        <v>180</v>
      </c>
      <c r="E92" t="s">
        <v>35</v>
      </c>
      <c r="F92" t="s">
        <v>1241</v>
      </c>
      <c r="G92">
        <v>10527597.26</v>
      </c>
      <c r="H92">
        <v>5339260.59</v>
      </c>
      <c r="I92">
        <v>5188336.67</v>
      </c>
      <c r="J92" s="6" t="str">
        <f t="shared" si="1"/>
        <v>Appalachian Power - GenJohn E Amos Generating PlantJohn E. Amos Generating Plant Unit 3 : APCo : 0743APCo 101/6 317 Amos U3 Asbestos 31700 - ARO Steam Production Plant</v>
      </c>
      <c r="K92" t="str">
        <f>VLOOKUP(J:J,'[1]Genco Co-Loc-Depr Grp-FERC Acct'!$F$1:$G$65536,2,0)</f>
        <v>John E Amos Generating Plant</v>
      </c>
      <c r="L92" t="str">
        <f>VLOOKUP(J:J,'[1]Genco Co-Loc-Depr Grp-FERC Acct'!$F$1:$H$65536,3,0)</f>
        <v>Coal</v>
      </c>
      <c r="M92" t="str">
        <f>VLOOKUP(J:J,'[1]Genco Co-Loc-Depr Grp-FERC Acct'!$F$1:$I$65536,4,0)</f>
        <v>Least Exposed</v>
      </c>
      <c r="N92" t="str">
        <f>VLOOKUP(J:J,'[1]Genco Co-Loc-Depr Grp-FERC Acct'!$F$1:$K$65536,5,0)</f>
        <v>No</v>
      </c>
      <c r="O92" t="str">
        <f>VLOOKUP(J:J,'[1]Genco Co-Loc-Depr Grp-FERC Acct'!$F$1:$K$65536,6,0)</f>
        <v>Summary Worksheet</v>
      </c>
    </row>
    <row r="93" spans="1:15" x14ac:dyDescent="0.2">
      <c r="A93" t="s">
        <v>84</v>
      </c>
      <c r="B93" t="s">
        <v>118</v>
      </c>
      <c r="C93" t="s">
        <v>181</v>
      </c>
      <c r="D93" t="s">
        <v>182</v>
      </c>
      <c r="E93" t="s">
        <v>35</v>
      </c>
      <c r="F93" t="s">
        <v>1241</v>
      </c>
      <c r="G93">
        <v>28328393.530000001</v>
      </c>
      <c r="H93">
        <v>11620987.76</v>
      </c>
      <c r="I93">
        <v>16707405.77</v>
      </c>
      <c r="J93" s="6" t="str">
        <f t="shared" si="1"/>
        <v>Appalachian Power - GenJohn E Amos Generating PlantARO#1 Amos Ash Pond - WV : APCo : 7801AROAPCo 101/6 317 ASH1 Amos Ash Pond 31700 - ARO Steam Production Plant</v>
      </c>
      <c r="K93" t="str">
        <f>VLOOKUP(J:J,'[1]Genco Co-Loc-Depr Grp-FERC Acct'!$F$1:$G$65536,2,0)</f>
        <v>John E Amos Generating Plant</v>
      </c>
      <c r="L93" t="str">
        <f>VLOOKUP(J:J,'[1]Genco Co-Loc-Depr Grp-FERC Acct'!$F$1:$H$65536,3,0)</f>
        <v>Coal</v>
      </c>
      <c r="M93" t="str">
        <f>VLOOKUP(J:J,'[1]Genco Co-Loc-Depr Grp-FERC Acct'!$F$1:$I$65536,4,0)</f>
        <v>Least Exposed</v>
      </c>
      <c r="N93" t="str">
        <f>VLOOKUP(J:J,'[1]Genco Co-Loc-Depr Grp-FERC Acct'!$F$1:$K$65536,5,0)</f>
        <v>No</v>
      </c>
      <c r="O93" t="str">
        <f>VLOOKUP(J:J,'[1]Genco Co-Loc-Depr Grp-FERC Acct'!$F$1:$K$65536,6,0)</f>
        <v>Summary Worksheet</v>
      </c>
    </row>
    <row r="94" spans="1:15" x14ac:dyDescent="0.2">
      <c r="A94" t="s">
        <v>84</v>
      </c>
      <c r="B94" t="s">
        <v>132</v>
      </c>
      <c r="C94" t="s">
        <v>183</v>
      </c>
      <c r="D94" t="s">
        <v>184</v>
      </c>
      <c r="E94" t="s">
        <v>35</v>
      </c>
      <c r="F94" t="s">
        <v>1241</v>
      </c>
      <c r="G94">
        <v>-2123912.27</v>
      </c>
      <c r="H94">
        <v>172073.7</v>
      </c>
      <c r="I94">
        <v>-2295985.9700000002</v>
      </c>
      <c r="J94" s="6" t="str">
        <f t="shared" si="1"/>
        <v>Appalachian Power - GenMountaineer Generating PlantARO#1 Mountaineer Ash Pond - WV APCoAPCo 101/6 317 ASH1 Mountainer Ash 31700 - ARO Steam Production Plant</v>
      </c>
      <c r="K94" t="str">
        <f>VLOOKUP(J:J,'[1]Genco Co-Loc-Depr Grp-FERC Acct'!$F$1:$G$65536,2,0)</f>
        <v>Mountaineer Generating Plant</v>
      </c>
      <c r="L94" t="str">
        <f>VLOOKUP(J:J,'[1]Genco Co-Loc-Depr Grp-FERC Acct'!$F$1:$H$65536,3,0)</f>
        <v>Coal</v>
      </c>
      <c r="M94" t="str">
        <f>VLOOKUP(J:J,'[1]Genco Co-Loc-Depr Grp-FERC Acct'!$F$1:$I$65536,4,0)</f>
        <v>Least Exposed</v>
      </c>
      <c r="N94" t="str">
        <f>VLOOKUP(J:J,'[1]Genco Co-Loc-Depr Grp-FERC Acct'!$F$1:$K$65536,5,0)</f>
        <v>No</v>
      </c>
      <c r="O94" t="str">
        <f>VLOOKUP(J:J,'[1]Genco Co-Loc-Depr Grp-FERC Acct'!$F$1:$K$65536,6,0)</f>
        <v>Summary Worksheet</v>
      </c>
    </row>
    <row r="95" spans="1:15" x14ac:dyDescent="0.2">
      <c r="A95" t="s">
        <v>84</v>
      </c>
      <c r="B95" t="s">
        <v>118</v>
      </c>
      <c r="C95" t="s">
        <v>185</v>
      </c>
      <c r="D95" t="s">
        <v>186</v>
      </c>
      <c r="E95" t="s">
        <v>35</v>
      </c>
      <c r="F95" t="s">
        <v>1241</v>
      </c>
      <c r="G95">
        <v>6707746.0800000001</v>
      </c>
      <c r="H95">
        <v>874968.93</v>
      </c>
      <c r="I95">
        <v>5832777.1500000004</v>
      </c>
      <c r="J95" s="6" t="str">
        <f t="shared" si="1"/>
        <v>Appalachian Power - GenJohn E Amos Generating PlantARO#2 Amos Ash Pond - WV : APCo : 7801ARO2APCo 101/6 317 ASH2 Amos Ash Pond 31700 - ARO Steam Production Plant</v>
      </c>
      <c r="K95" t="str">
        <f>VLOOKUP(J:J,'[1]Genco Co-Loc-Depr Grp-FERC Acct'!$F$1:$G$65536,2,0)</f>
        <v>John E Amos Generating Plant</v>
      </c>
      <c r="L95" t="str">
        <f>VLOOKUP(J:J,'[1]Genco Co-Loc-Depr Grp-FERC Acct'!$F$1:$H$65536,3,0)</f>
        <v>Coal</v>
      </c>
      <c r="M95" t="str">
        <f>VLOOKUP(J:J,'[1]Genco Co-Loc-Depr Grp-FERC Acct'!$F$1:$I$65536,4,0)</f>
        <v>Least Exposed</v>
      </c>
      <c r="N95" t="str">
        <f>VLOOKUP(J:J,'[1]Genco Co-Loc-Depr Grp-FERC Acct'!$F$1:$K$65536,5,0)</f>
        <v>No</v>
      </c>
      <c r="O95" t="str">
        <f>VLOOKUP(J:J,'[1]Genco Co-Loc-Depr Grp-FERC Acct'!$F$1:$K$65536,6,0)</f>
        <v>Summary Worksheet</v>
      </c>
    </row>
    <row r="96" spans="1:15" x14ac:dyDescent="0.2">
      <c r="A96" t="s">
        <v>84</v>
      </c>
      <c r="B96" t="s">
        <v>132</v>
      </c>
      <c r="C96" t="s">
        <v>187</v>
      </c>
      <c r="D96" t="s">
        <v>188</v>
      </c>
      <c r="E96" t="s">
        <v>35</v>
      </c>
      <c r="F96" t="s">
        <v>1241</v>
      </c>
      <c r="G96">
        <v>6404507.3099999996</v>
      </c>
      <c r="H96">
        <v>6787009.4000000004</v>
      </c>
      <c r="I96">
        <v>-382502.09</v>
      </c>
      <c r="J96" s="6" t="str">
        <f t="shared" si="1"/>
        <v>Appalachian Power - GenMountaineer Generating PlantARO#2 Mountaineer Ash Pond - WV APCoAPCo 101/6 317 ASH2 Mountainer Ash 31700 - ARO Steam Production Plant</v>
      </c>
      <c r="K96" t="str">
        <f>VLOOKUP(J:J,'[1]Genco Co-Loc-Depr Grp-FERC Acct'!$F$1:$G$65536,2,0)</f>
        <v>Mountaineer Generating Plant</v>
      </c>
      <c r="L96" t="str">
        <f>VLOOKUP(J:J,'[1]Genco Co-Loc-Depr Grp-FERC Acct'!$F$1:$H$65536,3,0)</f>
        <v>Coal</v>
      </c>
      <c r="M96" t="str">
        <f>VLOOKUP(J:J,'[1]Genco Co-Loc-Depr Grp-FERC Acct'!$F$1:$I$65536,4,0)</f>
        <v>Least Exposed</v>
      </c>
      <c r="N96" t="str">
        <f>VLOOKUP(J:J,'[1]Genco Co-Loc-Depr Grp-FERC Acct'!$F$1:$K$65536,5,0)</f>
        <v>No</v>
      </c>
      <c r="O96" t="str">
        <f>VLOOKUP(J:J,'[1]Genco Co-Loc-Depr Grp-FERC Acct'!$F$1:$K$65536,6,0)</f>
        <v>Summary Worksheet</v>
      </c>
    </row>
    <row r="97" spans="1:15" x14ac:dyDescent="0.2">
      <c r="A97" t="s">
        <v>84</v>
      </c>
      <c r="B97" t="s">
        <v>118</v>
      </c>
      <c r="C97" t="s">
        <v>189</v>
      </c>
      <c r="D97" t="s">
        <v>190</v>
      </c>
      <c r="E97" t="s">
        <v>35</v>
      </c>
      <c r="F97" t="s">
        <v>1241</v>
      </c>
      <c r="G97">
        <v>13975186.609999999</v>
      </c>
      <c r="H97">
        <v>8627943.2699999996</v>
      </c>
      <c r="I97">
        <v>5347243.34</v>
      </c>
      <c r="J97" s="6" t="str">
        <f t="shared" si="1"/>
        <v>Appalachian Power - GenJohn E Amos Generating PlantARO#3 Amos Ash Pond - WV : APCo : 7801ARO3APCo 101/6 317 ASH3 Amos Ash Pond 31700 - ARO Steam Production Plant</v>
      </c>
      <c r="K97" t="str">
        <f>VLOOKUP(J:J,'[1]Genco Co-Loc-Depr Grp-FERC Acct'!$F$1:$G$65536,2,0)</f>
        <v>John E Amos Generating Plant</v>
      </c>
      <c r="L97" t="str">
        <f>VLOOKUP(J:J,'[1]Genco Co-Loc-Depr Grp-FERC Acct'!$F$1:$H$65536,3,0)</f>
        <v>Coal</v>
      </c>
      <c r="M97" t="str">
        <f>VLOOKUP(J:J,'[1]Genco Co-Loc-Depr Grp-FERC Acct'!$F$1:$I$65536,4,0)</f>
        <v>Least Exposed</v>
      </c>
      <c r="N97" t="str">
        <f>VLOOKUP(J:J,'[1]Genco Co-Loc-Depr Grp-FERC Acct'!$F$1:$K$65536,5,0)</f>
        <v>No</v>
      </c>
      <c r="O97" t="str">
        <f>VLOOKUP(J:J,'[1]Genco Co-Loc-Depr Grp-FERC Acct'!$F$1:$K$65536,6,0)</f>
        <v>Summary Worksheet</v>
      </c>
    </row>
    <row r="98" spans="1:15" x14ac:dyDescent="0.2">
      <c r="A98" t="s">
        <v>84</v>
      </c>
      <c r="B98" t="s">
        <v>132</v>
      </c>
      <c r="C98" t="s">
        <v>1114</v>
      </c>
      <c r="D98" t="s">
        <v>1115</v>
      </c>
      <c r="E98" t="s">
        <v>35</v>
      </c>
      <c r="F98" t="s">
        <v>1241</v>
      </c>
      <c r="G98">
        <v>3229506.47</v>
      </c>
      <c r="H98">
        <v>264920.48</v>
      </c>
      <c r="I98">
        <v>2964585.99</v>
      </c>
      <c r="J98" s="6" t="str">
        <f t="shared" si="1"/>
        <v>Appalachian Power - GenMountaineer Generating PlantARO#3 Mountaineer Ash Pond - WV APCoAPCo 101/6 317 ASH3 Mountainer Ash 31700 - ARO Steam Production Plant</v>
      </c>
      <c r="K98" t="str">
        <f>VLOOKUP(J:J,'[1]Genco Co-Loc-Depr Grp-FERC Acct'!$F$1:$G$65536,2,0)</f>
        <v>Mountaineer Generating Plant</v>
      </c>
      <c r="L98" t="str">
        <f>VLOOKUP(J:J,'[1]Genco Co-Loc-Depr Grp-FERC Acct'!$F$1:$H$65536,3,0)</f>
        <v>Coal</v>
      </c>
      <c r="M98" t="str">
        <f>VLOOKUP(J:J,'[1]Genco Co-Loc-Depr Grp-FERC Acct'!$F$1:$I$65536,4,0)</f>
        <v>Least Exposed</v>
      </c>
      <c r="N98" t="str">
        <f>VLOOKUP(J:J,'[1]Genco Co-Loc-Depr Grp-FERC Acct'!$F$1:$K$65536,5,0)</f>
        <v>No</v>
      </c>
      <c r="O98" t="str">
        <f>VLOOKUP(J:J,'[1]Genco Co-Loc-Depr Grp-FERC Acct'!$F$1:$K$65536,6,0)</f>
        <v>Summary Worksheet</v>
      </c>
    </row>
    <row r="99" spans="1:15" x14ac:dyDescent="0.2">
      <c r="A99" t="s">
        <v>84</v>
      </c>
      <c r="B99" t="s">
        <v>118</v>
      </c>
      <c r="C99" t="s">
        <v>191</v>
      </c>
      <c r="D99" t="s">
        <v>192</v>
      </c>
      <c r="E99" t="s">
        <v>35</v>
      </c>
      <c r="F99" t="s">
        <v>1241</v>
      </c>
      <c r="G99">
        <v>13870454.92</v>
      </c>
      <c r="H99">
        <v>3789173.73</v>
      </c>
      <c r="I99">
        <v>10081281.189999999</v>
      </c>
      <c r="J99" s="6" t="str">
        <f t="shared" si="1"/>
        <v>Appalachian Power - GenJohn E Amos Generating PlantARO#4 Amos Ash Pond - WV : APCo : 7801ARO4APCo 101/6 317 ASH4 Amos Ash Pond 31700 - ARO Steam Production Plant</v>
      </c>
      <c r="K99" t="str">
        <f>VLOOKUP(J:J,'[1]Genco Co-Loc-Depr Grp-FERC Acct'!$F$1:$G$65536,2,0)</f>
        <v>John E Amos Generating Plant</v>
      </c>
      <c r="L99" t="str">
        <f>VLOOKUP(J:J,'[1]Genco Co-Loc-Depr Grp-FERC Acct'!$F$1:$H$65536,3,0)</f>
        <v>Coal</v>
      </c>
      <c r="M99" t="str">
        <f>VLOOKUP(J:J,'[1]Genco Co-Loc-Depr Grp-FERC Acct'!$F$1:$I$65536,4,0)</f>
        <v>Least Exposed</v>
      </c>
      <c r="N99" t="str">
        <f>VLOOKUP(J:J,'[1]Genco Co-Loc-Depr Grp-FERC Acct'!$F$1:$K$65536,5,0)</f>
        <v>No</v>
      </c>
      <c r="O99" t="str">
        <f>VLOOKUP(J:J,'[1]Genco Co-Loc-Depr Grp-FERC Acct'!$F$1:$K$65536,6,0)</f>
        <v>Summary Worksheet</v>
      </c>
    </row>
    <row r="100" spans="1:15" x14ac:dyDescent="0.2">
      <c r="A100" t="s">
        <v>84</v>
      </c>
      <c r="B100" t="s">
        <v>132</v>
      </c>
      <c r="C100" t="s">
        <v>133</v>
      </c>
      <c r="D100" t="s">
        <v>193</v>
      </c>
      <c r="E100" t="s">
        <v>35</v>
      </c>
      <c r="F100" t="s">
        <v>1241</v>
      </c>
      <c r="G100">
        <v>3848742.92</v>
      </c>
      <c r="H100">
        <v>1187417.17</v>
      </c>
      <c r="I100">
        <v>2661325.75</v>
      </c>
      <c r="J100" s="6" t="str">
        <f t="shared" si="1"/>
        <v>Appalachian Power - GenMountaineer Generating PlantMountaineer Generating Plant : APCo : 0710APCo 101/6 317 Mountainer Asbestos 31700 - ARO Steam Production Plant</v>
      </c>
      <c r="K100" t="str">
        <f>VLOOKUP(J:J,'[1]Genco Co-Loc-Depr Grp-FERC Acct'!$F$1:$G$65536,2,0)</f>
        <v>Mountaineer Generating Plant</v>
      </c>
      <c r="L100" t="str">
        <f>VLOOKUP(J:J,'[1]Genco Co-Loc-Depr Grp-FERC Acct'!$F$1:$H$65536,3,0)</f>
        <v>Coal</v>
      </c>
      <c r="M100" t="str">
        <f>VLOOKUP(J:J,'[1]Genco Co-Loc-Depr Grp-FERC Acct'!$F$1:$I$65536,4,0)</f>
        <v>Least Exposed</v>
      </c>
      <c r="N100" t="str">
        <f>VLOOKUP(J:J,'[1]Genco Co-Loc-Depr Grp-FERC Acct'!$F$1:$K$65536,5,0)</f>
        <v>No</v>
      </c>
      <c r="O100" t="str">
        <f>VLOOKUP(J:J,'[1]Genco Co-Loc-Depr Grp-FERC Acct'!$F$1:$K$65536,6,0)</f>
        <v>Summary Worksheet</v>
      </c>
    </row>
    <row r="101" spans="1:15" hidden="1" x14ac:dyDescent="0.2">
      <c r="A101" t="s">
        <v>84</v>
      </c>
      <c r="B101" t="s">
        <v>93</v>
      </c>
      <c r="C101" t="s">
        <v>94</v>
      </c>
      <c r="D101" t="s">
        <v>194</v>
      </c>
      <c r="E101" t="s">
        <v>67</v>
      </c>
      <c r="F101" t="s">
        <v>1241</v>
      </c>
      <c r="G101">
        <v>170420</v>
      </c>
      <c r="H101">
        <v>0</v>
      </c>
      <c r="I101">
        <v>170420</v>
      </c>
      <c r="J101" s="6" t="str">
        <f t="shared" si="1"/>
        <v>Appalachian Power - GenByllesby Hydro PlantByllesby Hydro Plant : APCo : 0630APCo 101/6 330 Byllesby Non-Depr33000 - Land</v>
      </c>
      <c r="K101" t="str">
        <f>VLOOKUP(J:J,'[1]Genco Co-Loc-Depr Grp-FERC Acct'!$F$1:$G$65536,2,0)</f>
        <v>Byllesby Hydro Plant</v>
      </c>
      <c r="L101" t="str">
        <f>VLOOKUP(J:J,'[1]Genco Co-Loc-Depr Grp-FERC Acct'!$F$1:$H$65536,3,0)</f>
        <v>Hydro</v>
      </c>
      <c r="M101" t="str">
        <f>VLOOKUP(J:J,'[1]Genco Co-Loc-Depr Grp-FERC Acct'!$F$1:$I$65536,4,0)</f>
        <v>Other - Not Exposed</v>
      </c>
      <c r="N101" t="str">
        <f>VLOOKUP(J:J,'[1]Genco Co-Loc-Depr Grp-FERC Acct'!$F$1:$K$65536,5,0)</f>
        <v>Yes</v>
      </c>
      <c r="O101" t="str">
        <f>VLOOKUP(J:J,'[1]Genco Co-Loc-Depr Grp-FERC Acct'!$F$1:$K$65536,6,0)</f>
        <v>Summary Worksheet</v>
      </c>
    </row>
    <row r="102" spans="1:15" hidden="1" x14ac:dyDescent="0.2">
      <c r="A102" t="s">
        <v>84</v>
      </c>
      <c r="B102" t="s">
        <v>96</v>
      </c>
      <c r="C102" t="s">
        <v>97</v>
      </c>
      <c r="D102" t="s">
        <v>195</v>
      </c>
      <c r="E102" t="s">
        <v>67</v>
      </c>
      <c r="F102" t="s">
        <v>1241</v>
      </c>
      <c r="G102">
        <v>1581755</v>
      </c>
      <c r="H102">
        <v>0</v>
      </c>
      <c r="I102">
        <v>1581755</v>
      </c>
      <c r="J102" s="6" t="str">
        <f t="shared" si="1"/>
        <v>Appalachian Power - GenClaytor Hydro PlantClaytor Hydro Plant : APCo : 0620APCo 101/6 330 Claytor Non-Depr33000 - Land</v>
      </c>
      <c r="K102" t="str">
        <f>VLOOKUP(J:J,'[1]Genco Co-Loc-Depr Grp-FERC Acct'!$F$1:$G$65536,2,0)</f>
        <v>Claytor Hydro Plant</v>
      </c>
      <c r="L102" t="str">
        <f>VLOOKUP(J:J,'[1]Genco Co-Loc-Depr Grp-FERC Acct'!$F$1:$H$65536,3,0)</f>
        <v>Hydro</v>
      </c>
      <c r="M102" t="str">
        <f>VLOOKUP(J:J,'[1]Genco Co-Loc-Depr Grp-FERC Acct'!$F$1:$I$65536,4,0)</f>
        <v>Other - Not Exposed</v>
      </c>
      <c r="N102" t="str">
        <f>VLOOKUP(J:J,'[1]Genco Co-Loc-Depr Grp-FERC Acct'!$F$1:$K$65536,5,0)</f>
        <v>Yes</v>
      </c>
      <c r="O102" t="str">
        <f>VLOOKUP(J:J,'[1]Genco Co-Loc-Depr Grp-FERC Acct'!$F$1:$K$65536,6,0)</f>
        <v>Summary Worksheet</v>
      </c>
    </row>
    <row r="103" spans="1:15" hidden="1" x14ac:dyDescent="0.2">
      <c r="A103" t="s">
        <v>84</v>
      </c>
      <c r="B103" t="s">
        <v>96</v>
      </c>
      <c r="C103" t="s">
        <v>196</v>
      </c>
      <c r="D103" t="s">
        <v>195</v>
      </c>
      <c r="E103" t="s">
        <v>67</v>
      </c>
      <c r="F103" t="s">
        <v>1241</v>
      </c>
      <c r="G103">
        <v>586</v>
      </c>
      <c r="H103">
        <v>0</v>
      </c>
      <c r="I103">
        <v>586</v>
      </c>
      <c r="J103" s="6" t="str">
        <f t="shared" si="1"/>
        <v>Appalachian Power - GenClaytor Hydro PlantClaytor Hydro Land - Non-Project : APCo : 6120APCo 101/6 330 Claytor Non-Depr33000 - Land</v>
      </c>
      <c r="K103" t="str">
        <f>VLOOKUP(J:J,'[1]Genco Co-Loc-Depr Grp-FERC Acct'!$F$1:$G$65536,2,0)</f>
        <v>Claytor Hydro Plant</v>
      </c>
      <c r="L103" t="str">
        <f>VLOOKUP(J:J,'[1]Genco Co-Loc-Depr Grp-FERC Acct'!$F$1:$H$65536,3,0)</f>
        <v>Hydro</v>
      </c>
      <c r="M103" t="str">
        <f>VLOOKUP(J:J,'[1]Genco Co-Loc-Depr Grp-FERC Acct'!$F$1:$I$65536,4,0)</f>
        <v>Other - Not Exposed</v>
      </c>
      <c r="N103" t="str">
        <f>VLOOKUP(J:J,'[1]Genco Co-Loc-Depr Grp-FERC Acct'!$F$1:$K$65536,5,0)</f>
        <v>Yes</v>
      </c>
      <c r="O103" t="str">
        <f>VLOOKUP(J:J,'[1]Genco Co-Loc-Depr Grp-FERC Acct'!$F$1:$K$65536,6,0)</f>
        <v>Summary Worksheet</v>
      </c>
    </row>
    <row r="104" spans="1:15" x14ac:dyDescent="0.2">
      <c r="A104" t="s">
        <v>84</v>
      </c>
      <c r="B104" t="s">
        <v>96</v>
      </c>
      <c r="C104" t="s">
        <v>97</v>
      </c>
      <c r="D104" t="s">
        <v>195</v>
      </c>
      <c r="E104" t="s">
        <v>197</v>
      </c>
      <c r="F104" t="s">
        <v>1241</v>
      </c>
      <c r="G104">
        <v>30009</v>
      </c>
      <c r="H104">
        <v>0</v>
      </c>
      <c r="I104">
        <v>30009</v>
      </c>
      <c r="J104" s="6" t="str">
        <f t="shared" si="1"/>
        <v>Appalachian Power - GenClaytor Hydro PlantClaytor Hydro Plant : APCo : 0620APCo 101/6 330 Claytor Non-Depr33010 - Land Rights</v>
      </c>
      <c r="K104" t="str">
        <f>VLOOKUP(J:J,'[1]Genco Co-Loc-Depr Grp-FERC Acct'!$F$1:$G$65536,2,0)</f>
        <v>Claytor Hydro Plant</v>
      </c>
      <c r="L104" t="str">
        <f>VLOOKUP(J:J,'[1]Genco Co-Loc-Depr Grp-FERC Acct'!$F$1:$H$65536,3,0)</f>
        <v>Hydro</v>
      </c>
      <c r="M104" t="str">
        <f>VLOOKUP(J:J,'[1]Genco Co-Loc-Depr Grp-FERC Acct'!$F$1:$I$65536,4,0)</f>
        <v>Other - Not Exposed</v>
      </c>
      <c r="N104" t="str">
        <f>VLOOKUP(J:J,'[1]Genco Co-Loc-Depr Grp-FERC Acct'!$F$1:$K$65536,5,0)</f>
        <v>No</v>
      </c>
      <c r="O104" t="str">
        <f>VLOOKUP(J:J,'[1]Genco Co-Loc-Depr Grp-FERC Acct'!$F$1:$K$65536,6,0)</f>
        <v>Summary Worksheet</v>
      </c>
    </row>
    <row r="105" spans="1:15" hidden="1" x14ac:dyDescent="0.2">
      <c r="A105" t="s">
        <v>84</v>
      </c>
      <c r="B105" t="s">
        <v>99</v>
      </c>
      <c r="C105" t="s">
        <v>100</v>
      </c>
      <c r="D105" t="s">
        <v>198</v>
      </c>
      <c r="E105" t="s">
        <v>67</v>
      </c>
      <c r="F105" t="s">
        <v>1241</v>
      </c>
      <c r="G105">
        <v>239208</v>
      </c>
      <c r="H105">
        <v>0</v>
      </c>
      <c r="I105">
        <v>239208</v>
      </c>
      <c r="J105" s="6" t="str">
        <f t="shared" si="1"/>
        <v>Appalachian Power - GenLeesville Hydro PlantLeesville Hydro Plant : APCo : 0690APCo 101/6 330 Leesville Non-Depr33000 - Land</v>
      </c>
      <c r="K105" t="str">
        <f>VLOOKUP(J:J,'[1]Genco Co-Loc-Depr Grp-FERC Acct'!$F$1:$G$65536,2,0)</f>
        <v>Leesville Hydro Plant</v>
      </c>
      <c r="L105" t="str">
        <f>VLOOKUP(J:J,'[1]Genco Co-Loc-Depr Grp-FERC Acct'!$F$1:$H$65536,3,0)</f>
        <v>Hydro</v>
      </c>
      <c r="M105" t="str">
        <f>VLOOKUP(J:J,'[1]Genco Co-Loc-Depr Grp-FERC Acct'!$F$1:$I$65536,4,0)</f>
        <v>Other - Not Exposed</v>
      </c>
      <c r="N105" t="str">
        <f>VLOOKUP(J:J,'[1]Genco Co-Loc-Depr Grp-FERC Acct'!$F$1:$K$65536,5,0)</f>
        <v>Yes</v>
      </c>
      <c r="O105" t="str">
        <f>VLOOKUP(J:J,'[1]Genco Co-Loc-Depr Grp-FERC Acct'!$F$1:$K$65536,6,0)</f>
        <v>Summary Worksheet</v>
      </c>
    </row>
    <row r="106" spans="1:15" x14ac:dyDescent="0.2">
      <c r="A106" t="s">
        <v>84</v>
      </c>
      <c r="B106" t="s">
        <v>99</v>
      </c>
      <c r="C106" t="s">
        <v>100</v>
      </c>
      <c r="D106" t="s">
        <v>198</v>
      </c>
      <c r="E106" t="s">
        <v>197</v>
      </c>
      <c r="F106" t="s">
        <v>1241</v>
      </c>
      <c r="G106">
        <v>1545551</v>
      </c>
      <c r="H106">
        <v>0</v>
      </c>
      <c r="I106">
        <v>1545551</v>
      </c>
      <c r="J106" s="6" t="str">
        <f t="shared" si="1"/>
        <v>Appalachian Power - GenLeesville Hydro PlantLeesville Hydro Plant : APCo : 0690APCo 101/6 330 Leesville Non-Depr33010 - Land Rights</v>
      </c>
      <c r="K106" t="str">
        <f>VLOOKUP(J:J,'[1]Genco Co-Loc-Depr Grp-FERC Acct'!$F$1:$G$65536,2,0)</f>
        <v>Leesville Hydro Plant</v>
      </c>
      <c r="L106" t="str">
        <f>VLOOKUP(J:J,'[1]Genco Co-Loc-Depr Grp-FERC Acct'!$F$1:$H$65536,3,0)</f>
        <v>Hydro</v>
      </c>
      <c r="M106" t="str">
        <f>VLOOKUP(J:J,'[1]Genco Co-Loc-Depr Grp-FERC Acct'!$F$1:$I$65536,4,0)</f>
        <v>Other - Not Exposed</v>
      </c>
      <c r="N106" t="str">
        <f>VLOOKUP(J:J,'[1]Genco Co-Loc-Depr Grp-FERC Acct'!$F$1:$K$65536,5,0)</f>
        <v>No</v>
      </c>
      <c r="O106" t="str">
        <f>VLOOKUP(J:J,'[1]Genco Co-Loc-Depr Grp-FERC Acct'!$F$1:$K$65536,6,0)</f>
        <v>Summary Worksheet</v>
      </c>
    </row>
    <row r="107" spans="1:15" hidden="1" x14ac:dyDescent="0.2">
      <c r="A107" t="s">
        <v>84</v>
      </c>
      <c r="B107" t="s">
        <v>85</v>
      </c>
      <c r="C107" t="s">
        <v>86</v>
      </c>
      <c r="D107" t="s">
        <v>199</v>
      </c>
      <c r="E107" t="s">
        <v>67</v>
      </c>
      <c r="F107" t="s">
        <v>1241</v>
      </c>
      <c r="G107">
        <v>21043</v>
      </c>
      <c r="H107">
        <v>0</v>
      </c>
      <c r="I107">
        <v>21043</v>
      </c>
      <c r="J107" s="6" t="str">
        <f t="shared" si="1"/>
        <v>Appalachian Power - GenLondon Hydro PlantLondon Hydro Plant : APCo : 0520APCo 101/6 330 London Non-Depr33000 - Land</v>
      </c>
      <c r="K107" t="str">
        <f>VLOOKUP(J:J,'[1]Genco Co-Loc-Depr Grp-FERC Acct'!$F$1:$G$65536,2,0)</f>
        <v>London Hydro Plant</v>
      </c>
      <c r="L107" t="str">
        <f>VLOOKUP(J:J,'[1]Genco Co-Loc-Depr Grp-FERC Acct'!$F$1:$H$65536,3,0)</f>
        <v>Hydro</v>
      </c>
      <c r="M107" t="str">
        <f>VLOOKUP(J:J,'[1]Genco Co-Loc-Depr Grp-FERC Acct'!$F$1:$I$65536,4,0)</f>
        <v>Other - Not Exposed</v>
      </c>
      <c r="N107" t="str">
        <f>VLOOKUP(J:J,'[1]Genco Co-Loc-Depr Grp-FERC Acct'!$F$1:$K$65536,5,0)</f>
        <v>Yes</v>
      </c>
      <c r="O107" t="str">
        <f>VLOOKUP(J:J,'[1]Genco Co-Loc-Depr Grp-FERC Acct'!$F$1:$K$65536,6,0)</f>
        <v>Summary Worksheet</v>
      </c>
    </row>
    <row r="108" spans="1:15" hidden="1" x14ac:dyDescent="0.2">
      <c r="A108" t="s">
        <v>84</v>
      </c>
      <c r="B108" t="s">
        <v>88</v>
      </c>
      <c r="C108" t="s">
        <v>89</v>
      </c>
      <c r="D108" t="s">
        <v>200</v>
      </c>
      <c r="E108" t="s">
        <v>67</v>
      </c>
      <c r="F108" t="s">
        <v>1241</v>
      </c>
      <c r="G108">
        <v>4100</v>
      </c>
      <c r="H108">
        <v>0</v>
      </c>
      <c r="I108">
        <v>4100</v>
      </c>
      <c r="J108" s="6" t="str">
        <f t="shared" si="1"/>
        <v>Appalachian Power - GenMarmet Hydro PlantMarmet Hydro Plant : APCo : 0510APCo 101/6 330 Marmet Non-Depr33000 - Land</v>
      </c>
      <c r="K108" t="str">
        <f>VLOOKUP(J:J,'[1]Genco Co-Loc-Depr Grp-FERC Acct'!$F$1:$G$65536,2,0)</f>
        <v>Marmet Hydro Plant</v>
      </c>
      <c r="L108" t="str">
        <f>VLOOKUP(J:J,'[1]Genco Co-Loc-Depr Grp-FERC Acct'!$F$1:$H$65536,3,0)</f>
        <v>Hydro</v>
      </c>
      <c r="M108" t="str">
        <f>VLOOKUP(J:J,'[1]Genco Co-Loc-Depr Grp-FERC Acct'!$F$1:$I$65536,4,0)</f>
        <v>Other - Not Exposed</v>
      </c>
      <c r="N108" t="str">
        <f>VLOOKUP(J:J,'[1]Genco Co-Loc-Depr Grp-FERC Acct'!$F$1:$K$65536,5,0)</f>
        <v>Yes</v>
      </c>
      <c r="O108" t="str">
        <f>VLOOKUP(J:J,'[1]Genco Co-Loc-Depr Grp-FERC Acct'!$F$1:$K$65536,6,0)</f>
        <v>Summary Worksheet</v>
      </c>
    </row>
    <row r="109" spans="1:15" hidden="1" x14ac:dyDescent="0.2">
      <c r="A109" t="s">
        <v>84</v>
      </c>
      <c r="B109" t="s">
        <v>102</v>
      </c>
      <c r="C109" t="s">
        <v>103</v>
      </c>
      <c r="D109" t="s">
        <v>201</v>
      </c>
      <c r="E109" t="s">
        <v>67</v>
      </c>
      <c r="F109" t="s">
        <v>1241</v>
      </c>
      <c r="G109">
        <v>18698</v>
      </c>
      <c r="H109">
        <v>0</v>
      </c>
      <c r="I109">
        <v>18698</v>
      </c>
      <c r="J109" s="6" t="str">
        <f t="shared" si="1"/>
        <v>Appalachian Power - GenNiagara Hydro PlantNiagara Hydro Plant : APCo : 0650APCo 101/6 330 Niagara Non-Depr33000 - Land</v>
      </c>
      <c r="K109" t="str">
        <f>VLOOKUP(J:J,'[1]Genco Co-Loc-Depr Grp-FERC Acct'!$F$1:$G$65536,2,0)</f>
        <v>Niagara Hydro Plant</v>
      </c>
      <c r="L109" t="str">
        <f>VLOOKUP(J:J,'[1]Genco Co-Loc-Depr Grp-FERC Acct'!$F$1:$H$65536,3,0)</f>
        <v>Hydro</v>
      </c>
      <c r="M109" t="str">
        <f>VLOOKUP(J:J,'[1]Genco Co-Loc-Depr Grp-FERC Acct'!$F$1:$I$65536,4,0)</f>
        <v>Other - Not Exposed</v>
      </c>
      <c r="N109" t="str">
        <f>VLOOKUP(J:J,'[1]Genco Co-Loc-Depr Grp-FERC Acct'!$F$1:$K$65536,5,0)</f>
        <v>Yes</v>
      </c>
      <c r="O109" t="str">
        <f>VLOOKUP(J:J,'[1]Genco Co-Loc-Depr Grp-FERC Acct'!$F$1:$K$65536,6,0)</f>
        <v>Summary Worksheet</v>
      </c>
    </row>
    <row r="110" spans="1:15" x14ac:dyDescent="0.2">
      <c r="A110" t="s">
        <v>84</v>
      </c>
      <c r="B110" t="s">
        <v>102</v>
      </c>
      <c r="C110" t="s">
        <v>103</v>
      </c>
      <c r="D110" t="s">
        <v>201</v>
      </c>
      <c r="E110" t="s">
        <v>197</v>
      </c>
      <c r="F110" t="s">
        <v>1241</v>
      </c>
      <c r="G110">
        <v>20628.78</v>
      </c>
      <c r="H110">
        <v>0</v>
      </c>
      <c r="I110">
        <v>20628.78</v>
      </c>
      <c r="J110" s="6" t="str">
        <f t="shared" si="1"/>
        <v>Appalachian Power - GenNiagara Hydro PlantNiagara Hydro Plant : APCo : 0650APCo 101/6 330 Niagara Non-Depr33010 - Land Rights</v>
      </c>
      <c r="K110" t="str">
        <f>VLOOKUP(J:J,'[1]Genco Co-Loc-Depr Grp-FERC Acct'!$F$1:$G$65536,2,0)</f>
        <v>Niagara Hydro Plant</v>
      </c>
      <c r="L110" t="str">
        <f>VLOOKUP(J:J,'[1]Genco Co-Loc-Depr Grp-FERC Acct'!$F$1:$H$65536,3,0)</f>
        <v>Hydro</v>
      </c>
      <c r="M110" t="str">
        <f>VLOOKUP(J:J,'[1]Genco Co-Loc-Depr Grp-FERC Acct'!$F$1:$I$65536,4,0)</f>
        <v>Other - Not Exposed</v>
      </c>
      <c r="N110" t="str">
        <f>VLOOKUP(J:J,'[1]Genco Co-Loc-Depr Grp-FERC Acct'!$F$1:$K$65536,5,0)</f>
        <v>No</v>
      </c>
      <c r="O110" t="str">
        <f>VLOOKUP(J:J,'[1]Genco Co-Loc-Depr Grp-FERC Acct'!$F$1:$K$65536,6,0)</f>
        <v>Summary Worksheet</v>
      </c>
    </row>
    <row r="111" spans="1:15" hidden="1" x14ac:dyDescent="0.2">
      <c r="A111" t="s">
        <v>84</v>
      </c>
      <c r="B111" t="s">
        <v>108</v>
      </c>
      <c r="C111" t="s">
        <v>109</v>
      </c>
      <c r="D111" t="s">
        <v>202</v>
      </c>
      <c r="E111" t="s">
        <v>67</v>
      </c>
      <c r="F111" t="s">
        <v>1241</v>
      </c>
      <c r="G111">
        <v>775077.86</v>
      </c>
      <c r="H111">
        <v>63166.05</v>
      </c>
      <c r="I111">
        <v>711911.81</v>
      </c>
      <c r="J111" s="6" t="str">
        <f t="shared" si="1"/>
        <v>Appalachian Power - GenSmith Mt Pumped Storage Hydro PlantSmith Mountain Pumped Storage Hydro Plant : APCo : 0550APCo 101/6 330 Smith Mt Non-Depr33000 - Land</v>
      </c>
      <c r="K111" t="str">
        <f>VLOOKUP(J:J,'[1]Genco Co-Loc-Depr Grp-FERC Acct'!$F$1:$G$65536,2,0)</f>
        <v>Smith Mt Pumped Storage Hydro Plant</v>
      </c>
      <c r="L111" t="str">
        <f>VLOOKUP(J:J,'[1]Genco Co-Loc-Depr Grp-FERC Acct'!$F$1:$H$65536,3,0)</f>
        <v>Hydro</v>
      </c>
      <c r="M111" t="str">
        <f>VLOOKUP(J:J,'[1]Genco Co-Loc-Depr Grp-FERC Acct'!$F$1:$I$65536,4,0)</f>
        <v>Other - Not Exposed</v>
      </c>
      <c r="N111" t="str">
        <f>VLOOKUP(J:J,'[1]Genco Co-Loc-Depr Grp-FERC Acct'!$F$1:$K$65536,5,0)</f>
        <v>Yes</v>
      </c>
      <c r="O111" t="str">
        <f>VLOOKUP(J:J,'[1]Genco Co-Loc-Depr Grp-FERC Acct'!$F$1:$K$65536,6,0)</f>
        <v>Summary Worksheet</v>
      </c>
    </row>
    <row r="112" spans="1:15" hidden="1" x14ac:dyDescent="0.2">
      <c r="A112" t="s">
        <v>84</v>
      </c>
      <c r="B112" t="s">
        <v>108</v>
      </c>
      <c r="C112" t="s">
        <v>203</v>
      </c>
      <c r="D112" t="s">
        <v>202</v>
      </c>
      <c r="E112" t="s">
        <v>67</v>
      </c>
      <c r="F112" t="s">
        <v>1241</v>
      </c>
      <c r="G112">
        <v>62668.68</v>
      </c>
      <c r="H112">
        <v>6055.9800000000005</v>
      </c>
      <c r="I112">
        <v>56612.700000000004</v>
      </c>
      <c r="J112" s="6" t="str">
        <f t="shared" si="1"/>
        <v>Appalachian Power - GenSmith Mt Pumped Storage Hydro PlantSmith Mountain Wildlife Area - Pitt County : APCo : 0552APCo 101/6 330 Smith Mt Non-Depr33000 - Land</v>
      </c>
      <c r="K112" t="str">
        <f>VLOOKUP(J:J,'[1]Genco Co-Loc-Depr Grp-FERC Acct'!$F$1:$G$65536,2,0)</f>
        <v>Smith Mt Pumped Storage Hydro Plant</v>
      </c>
      <c r="L112" t="str">
        <f>VLOOKUP(J:J,'[1]Genco Co-Loc-Depr Grp-FERC Acct'!$F$1:$H$65536,3,0)</f>
        <v>Hydro</v>
      </c>
      <c r="M112" t="str">
        <f>VLOOKUP(J:J,'[1]Genco Co-Loc-Depr Grp-FERC Acct'!$F$1:$I$65536,4,0)</f>
        <v>Other - Not Exposed</v>
      </c>
      <c r="N112" t="str">
        <f>VLOOKUP(J:J,'[1]Genco Co-Loc-Depr Grp-FERC Acct'!$F$1:$K$65536,5,0)</f>
        <v>Yes</v>
      </c>
      <c r="O112" t="str">
        <f>VLOOKUP(J:J,'[1]Genco Co-Loc-Depr Grp-FERC Acct'!$F$1:$K$65536,6,0)</f>
        <v>Summary Worksheet</v>
      </c>
    </row>
    <row r="113" spans="1:15" x14ac:dyDescent="0.2">
      <c r="A113" t="s">
        <v>84</v>
      </c>
      <c r="B113" t="s">
        <v>108</v>
      </c>
      <c r="C113" t="s">
        <v>109</v>
      </c>
      <c r="D113" t="s">
        <v>202</v>
      </c>
      <c r="E113" t="s">
        <v>197</v>
      </c>
      <c r="F113" t="s">
        <v>1241</v>
      </c>
      <c r="G113">
        <v>5324337</v>
      </c>
      <c r="H113">
        <v>462596.72000000003</v>
      </c>
      <c r="I113">
        <v>4861740.28</v>
      </c>
      <c r="J113" s="6" t="str">
        <f t="shared" si="1"/>
        <v>Appalachian Power - GenSmith Mt Pumped Storage Hydro PlantSmith Mountain Pumped Storage Hydro Plant : APCo : 0550APCo 101/6 330 Smith Mt Non-Depr33010 - Land Rights</v>
      </c>
      <c r="K113" t="str">
        <f>VLOOKUP(J:J,'[1]Genco Co-Loc-Depr Grp-FERC Acct'!$F$1:$G$65536,2,0)</f>
        <v>Smith Mt Pumped Storage Hydro Plant</v>
      </c>
      <c r="L113" t="str">
        <f>VLOOKUP(J:J,'[1]Genco Co-Loc-Depr Grp-FERC Acct'!$F$1:$H$65536,3,0)</f>
        <v>Hydro</v>
      </c>
      <c r="M113" t="str">
        <f>VLOOKUP(J:J,'[1]Genco Co-Loc-Depr Grp-FERC Acct'!$F$1:$I$65536,4,0)</f>
        <v>Other - Not Exposed</v>
      </c>
      <c r="N113" t="str">
        <f>VLOOKUP(J:J,'[1]Genco Co-Loc-Depr Grp-FERC Acct'!$F$1:$K$65536,5,0)</f>
        <v>No</v>
      </c>
      <c r="O113" t="str">
        <f>VLOOKUP(J:J,'[1]Genco Co-Loc-Depr Grp-FERC Acct'!$F$1:$K$65536,6,0)</f>
        <v>Summary Worksheet</v>
      </c>
    </row>
    <row r="114" spans="1:15" x14ac:dyDescent="0.2">
      <c r="A114" t="s">
        <v>84</v>
      </c>
      <c r="B114" t="s">
        <v>108</v>
      </c>
      <c r="C114" t="s">
        <v>1174</v>
      </c>
      <c r="D114" t="s">
        <v>202</v>
      </c>
      <c r="E114" t="s">
        <v>67</v>
      </c>
      <c r="F114" t="s">
        <v>1241</v>
      </c>
      <c r="G114">
        <v>174</v>
      </c>
      <c r="H114">
        <v>15.120000000000001</v>
      </c>
      <c r="I114">
        <v>158.88</v>
      </c>
      <c r="J114" s="6" t="str">
        <f t="shared" si="1"/>
        <v>Appalachian Power - GenSmith Mt Pumped Storage Hydro PlantSmith Mountain Excess Land - Camp Kilowatt, Parcel 394 : APCo : 7226APCo 101/6 330 Smith Mt Non-Depr33000 - Land</v>
      </c>
      <c r="K114" t="str">
        <f>VLOOKUP(J:J,'[1]Genco Co-Loc-Depr Grp-FERC Acct'!$F$1:$G$65536,2,0)</f>
        <v>Smith Mt Pumped Storage Hydro Plant</v>
      </c>
      <c r="L114" t="str">
        <f>VLOOKUP(J:J,'[1]Genco Co-Loc-Depr Grp-FERC Acct'!$F$1:$H$65536,3,0)</f>
        <v>Wind</v>
      </c>
      <c r="M114" t="str">
        <f>VLOOKUP(J:J,'[1]Genco Co-Loc-Depr Grp-FERC Acct'!$F$1:$I$65536,4,0)</f>
        <v>Other - Not Exposed</v>
      </c>
      <c r="N114" t="str">
        <f>VLOOKUP(J:J,'[1]Genco Co-Loc-Depr Grp-FERC Acct'!$F$1:$K$65536,5,0)</f>
        <v>No</v>
      </c>
      <c r="O114" t="str">
        <f>VLOOKUP(J:J,'[1]Genco Co-Loc-Depr Grp-FERC Acct'!$F$1:$K$65536,6,0)</f>
        <v>Summary Worksheet</v>
      </c>
    </row>
    <row r="115" spans="1:15" hidden="1" x14ac:dyDescent="0.2">
      <c r="A115" t="s">
        <v>84</v>
      </c>
      <c r="B115" t="s">
        <v>108</v>
      </c>
      <c r="C115" t="s">
        <v>204</v>
      </c>
      <c r="D115" t="s">
        <v>202</v>
      </c>
      <c r="E115" t="s">
        <v>67</v>
      </c>
      <c r="F115" t="s">
        <v>1241</v>
      </c>
      <c r="G115">
        <v>6557</v>
      </c>
      <c r="H115">
        <v>745.09</v>
      </c>
      <c r="I115">
        <v>5811.91</v>
      </c>
      <c r="J115" s="6" t="str">
        <f t="shared" si="1"/>
        <v>Appalachian Power - GenSmith Mt Pumped Storage Hydro PlantSmith Mountain Wildlife Area - Bedford County : APCo : 0553APCo 101/6 330 Smith Mt Non-Depr33000 - Land</v>
      </c>
      <c r="K115" t="str">
        <f>VLOOKUP(J:J,'[1]Genco Co-Loc-Depr Grp-FERC Acct'!$F$1:$G$65536,2,0)</f>
        <v>Smith Mt Pumped Storage Hydro Plant</v>
      </c>
      <c r="L115" t="str">
        <f>VLOOKUP(J:J,'[1]Genco Co-Loc-Depr Grp-FERC Acct'!$F$1:$H$65536,3,0)</f>
        <v>Hydro</v>
      </c>
      <c r="M115" t="str">
        <f>VLOOKUP(J:J,'[1]Genco Co-Loc-Depr Grp-FERC Acct'!$F$1:$I$65536,4,0)</f>
        <v>Other - Not Exposed</v>
      </c>
      <c r="N115" t="str">
        <f>VLOOKUP(J:J,'[1]Genco Co-Loc-Depr Grp-FERC Acct'!$F$1:$K$65536,5,0)</f>
        <v>Yes</v>
      </c>
      <c r="O115" t="str">
        <f>VLOOKUP(J:J,'[1]Genco Co-Loc-Depr Grp-FERC Acct'!$F$1:$K$65536,6,0)</f>
        <v>Summary Worksheet</v>
      </c>
    </row>
    <row r="116" spans="1:15" x14ac:dyDescent="0.2">
      <c r="A116" t="s">
        <v>84</v>
      </c>
      <c r="B116" t="s">
        <v>90</v>
      </c>
      <c r="C116" t="s">
        <v>91</v>
      </c>
      <c r="D116" t="s">
        <v>205</v>
      </c>
      <c r="E116" t="s">
        <v>68</v>
      </c>
      <c r="F116" t="s">
        <v>1241</v>
      </c>
      <c r="G116">
        <v>569859.9</v>
      </c>
      <c r="H116">
        <v>411091.33</v>
      </c>
      <c r="I116">
        <v>158768.57</v>
      </c>
      <c r="J116" s="6" t="str">
        <f t="shared" si="1"/>
        <v>Appalachian Power - GenBuck Hydro PlantBuck Hydro Plant : APCo : 0635APCo 101/6 331 Buck Hydro33100 - Structures and Improvements</v>
      </c>
      <c r="K116" t="str">
        <f>VLOOKUP(J:J,'[1]Genco Co-Loc-Depr Grp-FERC Acct'!$F$1:$G$65536,2,0)</f>
        <v>Buck Hydro Plant</v>
      </c>
      <c r="L116" t="str">
        <f>VLOOKUP(J:J,'[1]Genco Co-Loc-Depr Grp-FERC Acct'!$F$1:$H$65536,3,0)</f>
        <v>Hydro</v>
      </c>
      <c r="M116" t="str">
        <f>VLOOKUP(J:J,'[1]Genco Co-Loc-Depr Grp-FERC Acct'!$F$1:$I$65536,4,0)</f>
        <v>Other - Not Exposed</v>
      </c>
      <c r="N116" t="str">
        <f>VLOOKUP(J:J,'[1]Genco Co-Loc-Depr Grp-FERC Acct'!$F$1:$K$65536,5,0)</f>
        <v>No</v>
      </c>
      <c r="O116" t="str">
        <f>VLOOKUP(J:J,'[1]Genco Co-Loc-Depr Grp-FERC Acct'!$F$1:$K$65536,6,0)</f>
        <v>Summary Worksheet</v>
      </c>
    </row>
    <row r="117" spans="1:15" x14ac:dyDescent="0.2">
      <c r="A117" t="s">
        <v>84</v>
      </c>
      <c r="B117" t="s">
        <v>93</v>
      </c>
      <c r="C117" t="s">
        <v>94</v>
      </c>
      <c r="D117" t="s">
        <v>206</v>
      </c>
      <c r="E117" t="s">
        <v>68</v>
      </c>
      <c r="F117" t="s">
        <v>1241</v>
      </c>
      <c r="G117">
        <v>1446238.97</v>
      </c>
      <c r="H117">
        <v>1076307.6599999999</v>
      </c>
      <c r="I117">
        <v>369931.31</v>
      </c>
      <c r="J117" s="6" t="str">
        <f t="shared" si="1"/>
        <v>Appalachian Power - GenByllesby Hydro PlantByllesby Hydro Plant : APCo : 0630APCo 101/6 331 Byllesby Hydro33100 - Structures and Improvements</v>
      </c>
      <c r="K117" t="str">
        <f>VLOOKUP(J:J,'[1]Genco Co-Loc-Depr Grp-FERC Acct'!$F$1:$G$65536,2,0)</f>
        <v>Byllesby Hydro Plant</v>
      </c>
      <c r="L117" t="str">
        <f>VLOOKUP(J:J,'[1]Genco Co-Loc-Depr Grp-FERC Acct'!$F$1:$H$65536,3,0)</f>
        <v>Hydro</v>
      </c>
      <c r="M117" t="str">
        <f>VLOOKUP(J:J,'[1]Genco Co-Loc-Depr Grp-FERC Acct'!$F$1:$I$65536,4,0)</f>
        <v>Other - Not Exposed</v>
      </c>
      <c r="N117" t="str">
        <f>VLOOKUP(J:J,'[1]Genco Co-Loc-Depr Grp-FERC Acct'!$F$1:$K$65536,5,0)</f>
        <v>No</v>
      </c>
      <c r="O117" t="str">
        <f>VLOOKUP(J:J,'[1]Genco Co-Loc-Depr Grp-FERC Acct'!$F$1:$K$65536,6,0)</f>
        <v>Summary Worksheet</v>
      </c>
    </row>
    <row r="118" spans="1:15" x14ac:dyDescent="0.2">
      <c r="A118" t="s">
        <v>84</v>
      </c>
      <c r="B118" t="s">
        <v>96</v>
      </c>
      <c r="C118" t="s">
        <v>97</v>
      </c>
      <c r="D118" t="s">
        <v>207</v>
      </c>
      <c r="E118" t="s">
        <v>68</v>
      </c>
      <c r="F118" t="s">
        <v>1241</v>
      </c>
      <c r="G118">
        <v>3863364.39</v>
      </c>
      <c r="H118">
        <v>1575428.21</v>
      </c>
      <c r="I118">
        <v>2287936.1800000002</v>
      </c>
      <c r="J118" s="6" t="str">
        <f t="shared" si="1"/>
        <v>Appalachian Power - GenClaytor Hydro PlantClaytor Hydro Plant : APCo : 0620APCo 101/6 331 Claytor Hydro33100 - Structures and Improvements</v>
      </c>
      <c r="K118" t="str">
        <f>VLOOKUP(J:J,'[1]Genco Co-Loc-Depr Grp-FERC Acct'!$F$1:$G$65536,2,0)</f>
        <v>Claytor Hydro Plant</v>
      </c>
      <c r="L118" t="str">
        <f>VLOOKUP(J:J,'[1]Genco Co-Loc-Depr Grp-FERC Acct'!$F$1:$H$65536,3,0)</f>
        <v>Hydro</v>
      </c>
      <c r="M118" t="str">
        <f>VLOOKUP(J:J,'[1]Genco Co-Loc-Depr Grp-FERC Acct'!$F$1:$I$65536,4,0)</f>
        <v>Other - Not Exposed</v>
      </c>
      <c r="N118" t="str">
        <f>VLOOKUP(J:J,'[1]Genco Co-Loc-Depr Grp-FERC Acct'!$F$1:$K$65536,5,0)</f>
        <v>No</v>
      </c>
      <c r="O118" t="str">
        <f>VLOOKUP(J:J,'[1]Genco Co-Loc-Depr Grp-FERC Acct'!$F$1:$K$65536,6,0)</f>
        <v>Summary Worksheet</v>
      </c>
    </row>
    <row r="119" spans="1:15" x14ac:dyDescent="0.2">
      <c r="A119" t="s">
        <v>84</v>
      </c>
      <c r="B119" t="s">
        <v>99</v>
      </c>
      <c r="C119" t="s">
        <v>100</v>
      </c>
      <c r="D119" t="s">
        <v>208</v>
      </c>
      <c r="E119" t="s">
        <v>68</v>
      </c>
      <c r="F119" t="s">
        <v>1241</v>
      </c>
      <c r="G119">
        <v>3859754.06</v>
      </c>
      <c r="H119">
        <v>2532180.62</v>
      </c>
      <c r="I119">
        <v>1327573.44</v>
      </c>
      <c r="J119" s="6" t="str">
        <f t="shared" si="1"/>
        <v>Appalachian Power - GenLeesville Hydro PlantLeesville Hydro Plant : APCo : 0690APCo 101/6 331 Leesville Hydro33100 - Structures and Improvements</v>
      </c>
      <c r="K119" t="str">
        <f>VLOOKUP(J:J,'[1]Genco Co-Loc-Depr Grp-FERC Acct'!$F$1:$G$65536,2,0)</f>
        <v>Leesville Hydro Plant</v>
      </c>
      <c r="L119" t="str">
        <f>VLOOKUP(J:J,'[1]Genco Co-Loc-Depr Grp-FERC Acct'!$F$1:$H$65536,3,0)</f>
        <v>Hydro</v>
      </c>
      <c r="M119" t="str">
        <f>VLOOKUP(J:J,'[1]Genco Co-Loc-Depr Grp-FERC Acct'!$F$1:$I$65536,4,0)</f>
        <v>Other - Not Exposed</v>
      </c>
      <c r="N119" t="str">
        <f>VLOOKUP(J:J,'[1]Genco Co-Loc-Depr Grp-FERC Acct'!$F$1:$K$65536,5,0)</f>
        <v>No</v>
      </c>
      <c r="O119" t="str">
        <f>VLOOKUP(J:J,'[1]Genco Co-Loc-Depr Grp-FERC Acct'!$F$1:$K$65536,6,0)</f>
        <v>Summary Worksheet</v>
      </c>
    </row>
    <row r="120" spans="1:15" x14ac:dyDescent="0.2">
      <c r="A120" t="s">
        <v>84</v>
      </c>
      <c r="B120" t="s">
        <v>85</v>
      </c>
      <c r="C120" t="s">
        <v>86</v>
      </c>
      <c r="D120" t="s">
        <v>209</v>
      </c>
      <c r="E120" t="s">
        <v>68</v>
      </c>
      <c r="F120" t="s">
        <v>1241</v>
      </c>
      <c r="G120">
        <v>616623.39</v>
      </c>
      <c r="H120">
        <v>229381.71</v>
      </c>
      <c r="I120">
        <v>387241.68</v>
      </c>
      <c r="J120" s="6" t="str">
        <f t="shared" si="1"/>
        <v>Appalachian Power - GenLondon Hydro PlantLondon Hydro Plant : APCo : 0520APCo 101/6 331 London Hydro33100 - Structures and Improvements</v>
      </c>
      <c r="K120" t="str">
        <f>VLOOKUP(J:J,'[1]Genco Co-Loc-Depr Grp-FERC Acct'!$F$1:$G$65536,2,0)</f>
        <v>London Hydro Plant</v>
      </c>
      <c r="L120" t="str">
        <f>VLOOKUP(J:J,'[1]Genco Co-Loc-Depr Grp-FERC Acct'!$F$1:$H$65536,3,0)</f>
        <v>Hydro</v>
      </c>
      <c r="M120" t="str">
        <f>VLOOKUP(J:J,'[1]Genco Co-Loc-Depr Grp-FERC Acct'!$F$1:$I$65536,4,0)</f>
        <v>Other - Not Exposed</v>
      </c>
      <c r="N120" t="str">
        <f>VLOOKUP(J:J,'[1]Genco Co-Loc-Depr Grp-FERC Acct'!$F$1:$K$65536,5,0)</f>
        <v>No</v>
      </c>
      <c r="O120" t="str">
        <f>VLOOKUP(J:J,'[1]Genco Co-Loc-Depr Grp-FERC Acct'!$F$1:$K$65536,6,0)</f>
        <v>Summary Worksheet</v>
      </c>
    </row>
    <row r="121" spans="1:15" x14ac:dyDescent="0.2">
      <c r="A121" t="s">
        <v>84</v>
      </c>
      <c r="B121" t="s">
        <v>88</v>
      </c>
      <c r="C121" t="s">
        <v>89</v>
      </c>
      <c r="D121" t="s">
        <v>210</v>
      </c>
      <c r="E121" t="s">
        <v>68</v>
      </c>
      <c r="F121" t="s">
        <v>1241</v>
      </c>
      <c r="G121">
        <v>946292.20000000007</v>
      </c>
      <c r="H121">
        <v>424044.31</v>
      </c>
      <c r="I121">
        <v>522247.89</v>
      </c>
      <c r="J121" s="6" t="str">
        <f t="shared" si="1"/>
        <v>Appalachian Power - GenMarmet Hydro PlantMarmet Hydro Plant : APCo : 0510APCo 101/6 331 Marmet Hydro33100 - Structures and Improvements</v>
      </c>
      <c r="K121" t="str">
        <f>VLOOKUP(J:J,'[1]Genco Co-Loc-Depr Grp-FERC Acct'!$F$1:$G$65536,2,0)</f>
        <v>Marmet Hydro Plant</v>
      </c>
      <c r="L121" t="str">
        <f>VLOOKUP(J:J,'[1]Genco Co-Loc-Depr Grp-FERC Acct'!$F$1:$H$65536,3,0)</f>
        <v>Hydro</v>
      </c>
      <c r="M121" t="str">
        <f>VLOOKUP(J:J,'[1]Genco Co-Loc-Depr Grp-FERC Acct'!$F$1:$I$65536,4,0)</f>
        <v>Other - Not Exposed</v>
      </c>
      <c r="N121" t="str">
        <f>VLOOKUP(J:J,'[1]Genco Co-Loc-Depr Grp-FERC Acct'!$F$1:$K$65536,5,0)</f>
        <v>No</v>
      </c>
      <c r="O121" t="str">
        <f>VLOOKUP(J:J,'[1]Genco Co-Loc-Depr Grp-FERC Acct'!$F$1:$K$65536,6,0)</f>
        <v>Summary Worksheet</v>
      </c>
    </row>
    <row r="122" spans="1:15" x14ac:dyDescent="0.2">
      <c r="A122" t="s">
        <v>84</v>
      </c>
      <c r="B122" t="s">
        <v>102</v>
      </c>
      <c r="C122" t="s">
        <v>103</v>
      </c>
      <c r="D122" t="s">
        <v>211</v>
      </c>
      <c r="E122" t="s">
        <v>68</v>
      </c>
      <c r="F122" t="s">
        <v>1241</v>
      </c>
      <c r="G122">
        <v>720630.20000000007</v>
      </c>
      <c r="H122">
        <v>403327.57</v>
      </c>
      <c r="I122">
        <v>317302.63</v>
      </c>
      <c r="J122" s="6" t="str">
        <f t="shared" si="1"/>
        <v>Appalachian Power - GenNiagara Hydro PlantNiagara Hydro Plant : APCo : 0650APCo 101/6 331 Niagara Hydro33100 - Structures and Improvements</v>
      </c>
      <c r="K122" t="str">
        <f>VLOOKUP(J:J,'[1]Genco Co-Loc-Depr Grp-FERC Acct'!$F$1:$G$65536,2,0)</f>
        <v>Niagara Hydro Plant</v>
      </c>
      <c r="L122" t="str">
        <f>VLOOKUP(J:J,'[1]Genco Co-Loc-Depr Grp-FERC Acct'!$F$1:$H$65536,3,0)</f>
        <v>Hydro</v>
      </c>
      <c r="M122" t="str">
        <f>VLOOKUP(J:J,'[1]Genco Co-Loc-Depr Grp-FERC Acct'!$F$1:$I$65536,4,0)</f>
        <v>Other - Not Exposed</v>
      </c>
      <c r="N122" t="str">
        <f>VLOOKUP(J:J,'[1]Genco Co-Loc-Depr Grp-FERC Acct'!$F$1:$K$65536,5,0)</f>
        <v>No</v>
      </c>
      <c r="O122" t="str">
        <f>VLOOKUP(J:J,'[1]Genco Co-Loc-Depr Grp-FERC Acct'!$F$1:$K$65536,6,0)</f>
        <v>Summary Worksheet</v>
      </c>
    </row>
    <row r="123" spans="1:15" x14ac:dyDescent="0.2">
      <c r="A123" t="s">
        <v>84</v>
      </c>
      <c r="B123" t="s">
        <v>108</v>
      </c>
      <c r="C123" t="s">
        <v>109</v>
      </c>
      <c r="D123" t="s">
        <v>212</v>
      </c>
      <c r="E123" t="s">
        <v>68</v>
      </c>
      <c r="F123" t="s">
        <v>1241</v>
      </c>
      <c r="G123">
        <v>16412681.41</v>
      </c>
      <c r="H123">
        <v>12958843.74</v>
      </c>
      <c r="I123">
        <v>3453837.67</v>
      </c>
      <c r="J123" s="6" t="str">
        <f t="shared" si="1"/>
        <v>Appalachian Power - GenSmith Mt Pumped Storage Hydro PlantSmith Mountain Pumped Storage Hydro Plant : APCo : 0550APCo 101/6 331 Smith Mt Hydro33100 - Structures and Improvements</v>
      </c>
      <c r="K123" t="str">
        <f>VLOOKUP(J:J,'[1]Genco Co-Loc-Depr Grp-FERC Acct'!$F$1:$G$65536,2,0)</f>
        <v>Smith Mt Pumped Storage Hydro Plant</v>
      </c>
      <c r="L123" t="str">
        <f>VLOOKUP(J:J,'[1]Genco Co-Loc-Depr Grp-FERC Acct'!$F$1:$H$65536,3,0)</f>
        <v>Hydro</v>
      </c>
      <c r="M123" t="str">
        <f>VLOOKUP(J:J,'[1]Genco Co-Loc-Depr Grp-FERC Acct'!$F$1:$I$65536,4,0)</f>
        <v>Other - Not Exposed</v>
      </c>
      <c r="N123" t="str">
        <f>VLOOKUP(J:J,'[1]Genco Co-Loc-Depr Grp-FERC Acct'!$F$1:$K$65536,5,0)</f>
        <v>No</v>
      </c>
      <c r="O123" t="str">
        <f>VLOOKUP(J:J,'[1]Genco Co-Loc-Depr Grp-FERC Acct'!$F$1:$K$65536,6,0)</f>
        <v>Summary Worksheet</v>
      </c>
    </row>
    <row r="124" spans="1:15" x14ac:dyDescent="0.2">
      <c r="A124" t="s">
        <v>84</v>
      </c>
      <c r="B124" t="s">
        <v>105</v>
      </c>
      <c r="C124" t="s">
        <v>106</v>
      </c>
      <c r="D124" t="s">
        <v>213</v>
      </c>
      <c r="E124" t="s">
        <v>68</v>
      </c>
      <c r="F124" t="s">
        <v>1241</v>
      </c>
      <c r="G124">
        <v>2754498.16</v>
      </c>
      <c r="H124">
        <v>772816.11</v>
      </c>
      <c r="I124">
        <v>1981682.05</v>
      </c>
      <c r="J124" s="6" t="str">
        <f t="shared" si="1"/>
        <v>Appalachian Power - GenWinfield Hydro PlantWinfield Hydro Plant : APCo : 0530APCo 101/6 331 Winfield Hydro33100 - Structures and Improvements</v>
      </c>
      <c r="K124" t="str">
        <f>VLOOKUP(J:J,'[1]Genco Co-Loc-Depr Grp-FERC Acct'!$F$1:$G$65536,2,0)</f>
        <v>Winfield Hydro Plant</v>
      </c>
      <c r="L124" t="str">
        <f>VLOOKUP(J:J,'[1]Genco Co-Loc-Depr Grp-FERC Acct'!$F$1:$H$65536,3,0)</f>
        <v>Hydro</v>
      </c>
      <c r="M124" t="str">
        <f>VLOOKUP(J:J,'[1]Genco Co-Loc-Depr Grp-FERC Acct'!$F$1:$I$65536,4,0)</f>
        <v>Other - Not Exposed</v>
      </c>
      <c r="N124" t="str">
        <f>VLOOKUP(J:J,'[1]Genco Co-Loc-Depr Grp-FERC Acct'!$F$1:$K$65536,5,0)</f>
        <v>No</v>
      </c>
      <c r="O124" t="str">
        <f>VLOOKUP(J:J,'[1]Genco Co-Loc-Depr Grp-FERC Acct'!$F$1:$K$65536,6,0)</f>
        <v>Summary Worksheet</v>
      </c>
    </row>
    <row r="125" spans="1:15" x14ac:dyDescent="0.2">
      <c r="A125" t="s">
        <v>84</v>
      </c>
      <c r="B125" t="s">
        <v>90</v>
      </c>
      <c r="C125" t="s">
        <v>91</v>
      </c>
      <c r="D125" t="s">
        <v>214</v>
      </c>
      <c r="E125" t="s">
        <v>69</v>
      </c>
      <c r="F125" t="s">
        <v>1241</v>
      </c>
      <c r="G125">
        <v>7895917.79</v>
      </c>
      <c r="H125">
        <v>6369431.0199999996</v>
      </c>
      <c r="I125">
        <v>1526486.77</v>
      </c>
      <c r="J125" s="6" t="str">
        <f t="shared" si="1"/>
        <v>Appalachian Power - GenBuck Hydro PlantBuck Hydro Plant : APCo : 0635APCo 101/6 332 Buck Hydro33200 - Reservoirs, Dams &amp; Waterway</v>
      </c>
      <c r="K125" t="str">
        <f>VLOOKUP(J:J,'[1]Genco Co-Loc-Depr Grp-FERC Acct'!$F$1:$G$65536,2,0)</f>
        <v>Buck Hydro Plant</v>
      </c>
      <c r="L125" t="str">
        <f>VLOOKUP(J:J,'[1]Genco Co-Loc-Depr Grp-FERC Acct'!$F$1:$H$65536,3,0)</f>
        <v>Hydro</v>
      </c>
      <c r="M125" t="str">
        <f>VLOOKUP(J:J,'[1]Genco Co-Loc-Depr Grp-FERC Acct'!$F$1:$I$65536,4,0)</f>
        <v>Other - Not Exposed</v>
      </c>
      <c r="N125" t="str">
        <f>VLOOKUP(J:J,'[1]Genco Co-Loc-Depr Grp-FERC Acct'!$F$1:$K$65536,5,0)</f>
        <v>No</v>
      </c>
      <c r="O125" t="str">
        <f>VLOOKUP(J:J,'[1]Genco Co-Loc-Depr Grp-FERC Acct'!$F$1:$K$65536,6,0)</f>
        <v>Summary Worksheet</v>
      </c>
    </row>
    <row r="126" spans="1:15" x14ac:dyDescent="0.2">
      <c r="A126" t="s">
        <v>84</v>
      </c>
      <c r="B126" t="s">
        <v>93</v>
      </c>
      <c r="C126" t="s">
        <v>94</v>
      </c>
      <c r="D126" t="s">
        <v>215</v>
      </c>
      <c r="E126" t="s">
        <v>69</v>
      </c>
      <c r="F126" t="s">
        <v>1241</v>
      </c>
      <c r="G126">
        <v>7469564.7999999998</v>
      </c>
      <c r="H126">
        <v>5770962.79</v>
      </c>
      <c r="I126">
        <v>1698602.01</v>
      </c>
      <c r="J126" s="6" t="str">
        <f t="shared" si="1"/>
        <v>Appalachian Power - GenByllesby Hydro PlantByllesby Hydro Plant : APCo : 0630APCo 101/6 332 Byllesby Hydro33200 - Reservoirs, Dams &amp; Waterway</v>
      </c>
      <c r="K126" t="str">
        <f>VLOOKUP(J:J,'[1]Genco Co-Loc-Depr Grp-FERC Acct'!$F$1:$G$65536,2,0)</f>
        <v>Byllesby Hydro Plant</v>
      </c>
      <c r="L126" t="str">
        <f>VLOOKUP(J:J,'[1]Genco Co-Loc-Depr Grp-FERC Acct'!$F$1:$H$65536,3,0)</f>
        <v>Hydro</v>
      </c>
      <c r="M126" t="str">
        <f>VLOOKUP(J:J,'[1]Genco Co-Loc-Depr Grp-FERC Acct'!$F$1:$I$65536,4,0)</f>
        <v>Other - Not Exposed</v>
      </c>
      <c r="N126" t="str">
        <f>VLOOKUP(J:J,'[1]Genco Co-Loc-Depr Grp-FERC Acct'!$F$1:$K$65536,5,0)</f>
        <v>No</v>
      </c>
      <c r="O126" t="str">
        <f>VLOOKUP(J:J,'[1]Genco Co-Loc-Depr Grp-FERC Acct'!$F$1:$K$65536,6,0)</f>
        <v>Summary Worksheet</v>
      </c>
    </row>
    <row r="127" spans="1:15" x14ac:dyDescent="0.2">
      <c r="A127" t="s">
        <v>84</v>
      </c>
      <c r="B127" t="s">
        <v>96</v>
      </c>
      <c r="C127" t="s">
        <v>97</v>
      </c>
      <c r="D127" t="s">
        <v>216</v>
      </c>
      <c r="E127" t="s">
        <v>69</v>
      </c>
      <c r="F127" t="s">
        <v>1241</v>
      </c>
      <c r="G127">
        <v>12713952.84</v>
      </c>
      <c r="H127">
        <v>9784973.3699999992</v>
      </c>
      <c r="I127">
        <v>2928979.4699999997</v>
      </c>
      <c r="J127" s="6" t="str">
        <f t="shared" si="1"/>
        <v>Appalachian Power - GenClaytor Hydro PlantClaytor Hydro Plant : APCo : 0620APCo 101/6 332 Claytor Hydro33200 - Reservoirs, Dams &amp; Waterway</v>
      </c>
      <c r="K127" t="str">
        <f>VLOOKUP(J:J,'[1]Genco Co-Loc-Depr Grp-FERC Acct'!$F$1:$G$65536,2,0)</f>
        <v>Claytor Hydro Plant</v>
      </c>
      <c r="L127" t="str">
        <f>VLOOKUP(J:J,'[1]Genco Co-Loc-Depr Grp-FERC Acct'!$F$1:$H$65536,3,0)</f>
        <v>Hydro</v>
      </c>
      <c r="M127" t="str">
        <f>VLOOKUP(J:J,'[1]Genco Co-Loc-Depr Grp-FERC Acct'!$F$1:$I$65536,4,0)</f>
        <v>Other - Not Exposed</v>
      </c>
      <c r="N127" t="str">
        <f>VLOOKUP(J:J,'[1]Genco Co-Loc-Depr Grp-FERC Acct'!$F$1:$K$65536,5,0)</f>
        <v>No</v>
      </c>
      <c r="O127" t="str">
        <f>VLOOKUP(J:J,'[1]Genco Co-Loc-Depr Grp-FERC Acct'!$F$1:$K$65536,6,0)</f>
        <v>Summary Worksheet</v>
      </c>
    </row>
    <row r="128" spans="1:15" x14ac:dyDescent="0.2">
      <c r="A128" t="s">
        <v>84</v>
      </c>
      <c r="B128" t="s">
        <v>99</v>
      </c>
      <c r="C128" t="s">
        <v>100</v>
      </c>
      <c r="D128" t="s">
        <v>217</v>
      </c>
      <c r="E128" t="s">
        <v>69</v>
      </c>
      <c r="F128" t="s">
        <v>1241</v>
      </c>
      <c r="G128">
        <v>12110547.859999999</v>
      </c>
      <c r="H128">
        <v>8903645.6799999997</v>
      </c>
      <c r="I128">
        <v>3206902.18</v>
      </c>
      <c r="J128" s="6" t="str">
        <f t="shared" si="1"/>
        <v>Appalachian Power - GenLeesville Hydro PlantLeesville Hydro Plant : APCo : 0690APCo 101/6 332 Leesville Hydro33200 - Reservoirs, Dams &amp; Waterway</v>
      </c>
      <c r="K128" t="str">
        <f>VLOOKUP(J:J,'[1]Genco Co-Loc-Depr Grp-FERC Acct'!$F$1:$G$65536,2,0)</f>
        <v>Leesville Hydro Plant</v>
      </c>
      <c r="L128" t="str">
        <f>VLOOKUP(J:J,'[1]Genco Co-Loc-Depr Grp-FERC Acct'!$F$1:$H$65536,3,0)</f>
        <v>Hydro</v>
      </c>
      <c r="M128" t="str">
        <f>VLOOKUP(J:J,'[1]Genco Co-Loc-Depr Grp-FERC Acct'!$F$1:$I$65536,4,0)</f>
        <v>Other - Not Exposed</v>
      </c>
      <c r="N128" t="str">
        <f>VLOOKUP(J:J,'[1]Genco Co-Loc-Depr Grp-FERC Acct'!$F$1:$K$65536,5,0)</f>
        <v>No</v>
      </c>
      <c r="O128" t="str">
        <f>VLOOKUP(J:J,'[1]Genco Co-Loc-Depr Grp-FERC Acct'!$F$1:$K$65536,6,0)</f>
        <v>Summary Worksheet</v>
      </c>
    </row>
    <row r="129" spans="1:15" x14ac:dyDescent="0.2">
      <c r="A129" t="s">
        <v>84</v>
      </c>
      <c r="B129" t="s">
        <v>85</v>
      </c>
      <c r="C129" t="s">
        <v>86</v>
      </c>
      <c r="D129" t="s">
        <v>218</v>
      </c>
      <c r="E129" t="s">
        <v>69</v>
      </c>
      <c r="F129" t="s">
        <v>1241</v>
      </c>
      <c r="G129">
        <v>1707849.6600000001</v>
      </c>
      <c r="H129">
        <v>766633.28</v>
      </c>
      <c r="I129">
        <v>941216.38</v>
      </c>
      <c r="J129" s="6" t="str">
        <f t="shared" ref="J129:J192" si="2">+A129&amp;B129&amp;C129&amp;D129&amp;E129</f>
        <v>Appalachian Power - GenLondon Hydro PlantLondon Hydro Plant : APCo : 0520APCo 101/6 332 London Hydro33200 - Reservoirs, Dams &amp; Waterway</v>
      </c>
      <c r="K129" t="str">
        <f>VLOOKUP(J:J,'[1]Genco Co-Loc-Depr Grp-FERC Acct'!$F$1:$G$65536,2,0)</f>
        <v>London Hydro Plant</v>
      </c>
      <c r="L129" t="str">
        <f>VLOOKUP(J:J,'[1]Genco Co-Loc-Depr Grp-FERC Acct'!$F$1:$H$65536,3,0)</f>
        <v>Hydro</v>
      </c>
      <c r="M129" t="str">
        <f>VLOOKUP(J:J,'[1]Genco Co-Loc-Depr Grp-FERC Acct'!$F$1:$I$65536,4,0)</f>
        <v>Other - Not Exposed</v>
      </c>
      <c r="N129" t="str">
        <f>VLOOKUP(J:J,'[1]Genco Co-Loc-Depr Grp-FERC Acct'!$F$1:$K$65536,5,0)</f>
        <v>No</v>
      </c>
      <c r="O129" t="str">
        <f>VLOOKUP(J:J,'[1]Genco Co-Loc-Depr Grp-FERC Acct'!$F$1:$K$65536,6,0)</f>
        <v>Summary Worksheet</v>
      </c>
    </row>
    <row r="130" spans="1:15" x14ac:dyDescent="0.2">
      <c r="A130" t="s">
        <v>84</v>
      </c>
      <c r="B130" t="s">
        <v>88</v>
      </c>
      <c r="C130" t="s">
        <v>89</v>
      </c>
      <c r="D130" t="s">
        <v>219</v>
      </c>
      <c r="E130" t="s">
        <v>69</v>
      </c>
      <c r="F130" t="s">
        <v>1241</v>
      </c>
      <c r="G130">
        <v>2008665.26</v>
      </c>
      <c r="H130">
        <v>914859.53</v>
      </c>
      <c r="I130">
        <v>1093805.73</v>
      </c>
      <c r="J130" s="6" t="str">
        <f t="shared" si="2"/>
        <v>Appalachian Power - GenMarmet Hydro PlantMarmet Hydro Plant : APCo : 0510APCo 101/6 332 Marmet Hydro33200 - Reservoirs, Dams &amp; Waterway</v>
      </c>
      <c r="K130" t="str">
        <f>VLOOKUP(J:J,'[1]Genco Co-Loc-Depr Grp-FERC Acct'!$F$1:$G$65536,2,0)</f>
        <v>Marmet Hydro Plant</v>
      </c>
      <c r="L130" t="str">
        <f>VLOOKUP(J:J,'[1]Genco Co-Loc-Depr Grp-FERC Acct'!$F$1:$H$65536,3,0)</f>
        <v>Hydro</v>
      </c>
      <c r="M130" t="str">
        <f>VLOOKUP(J:J,'[1]Genco Co-Loc-Depr Grp-FERC Acct'!$F$1:$I$65536,4,0)</f>
        <v>Other - Not Exposed</v>
      </c>
      <c r="N130" t="str">
        <f>VLOOKUP(J:J,'[1]Genco Co-Loc-Depr Grp-FERC Acct'!$F$1:$K$65536,5,0)</f>
        <v>No</v>
      </c>
      <c r="O130" t="str">
        <f>VLOOKUP(J:J,'[1]Genco Co-Loc-Depr Grp-FERC Acct'!$F$1:$K$65536,6,0)</f>
        <v>Summary Worksheet</v>
      </c>
    </row>
    <row r="131" spans="1:15" x14ac:dyDescent="0.2">
      <c r="A131" t="s">
        <v>84</v>
      </c>
      <c r="B131" t="s">
        <v>102</v>
      </c>
      <c r="C131" t="s">
        <v>103</v>
      </c>
      <c r="D131" t="s">
        <v>220</v>
      </c>
      <c r="E131" t="s">
        <v>69</v>
      </c>
      <c r="F131" t="s">
        <v>1241</v>
      </c>
      <c r="G131">
        <v>6734005.1200000001</v>
      </c>
      <c r="H131">
        <v>5551539.4000000004</v>
      </c>
      <c r="I131">
        <v>1182465.72</v>
      </c>
      <c r="J131" s="6" t="str">
        <f t="shared" si="2"/>
        <v>Appalachian Power - GenNiagara Hydro PlantNiagara Hydro Plant : APCo : 0650APCo 101/6 332 Niagara Hydro33200 - Reservoirs, Dams &amp; Waterway</v>
      </c>
      <c r="K131" t="str">
        <f>VLOOKUP(J:J,'[1]Genco Co-Loc-Depr Grp-FERC Acct'!$F$1:$G$65536,2,0)</f>
        <v>Niagara Hydro Plant</v>
      </c>
      <c r="L131" t="str">
        <f>VLOOKUP(J:J,'[1]Genco Co-Loc-Depr Grp-FERC Acct'!$F$1:$H$65536,3,0)</f>
        <v>Hydro</v>
      </c>
      <c r="M131" t="str">
        <f>VLOOKUP(J:J,'[1]Genco Co-Loc-Depr Grp-FERC Acct'!$F$1:$I$65536,4,0)</f>
        <v>Other - Not Exposed</v>
      </c>
      <c r="N131" t="str">
        <f>VLOOKUP(J:J,'[1]Genco Co-Loc-Depr Grp-FERC Acct'!$F$1:$K$65536,5,0)</f>
        <v>No</v>
      </c>
      <c r="O131" t="str">
        <f>VLOOKUP(J:J,'[1]Genco Co-Loc-Depr Grp-FERC Acct'!$F$1:$K$65536,6,0)</f>
        <v>Summary Worksheet</v>
      </c>
    </row>
    <row r="132" spans="1:15" x14ac:dyDescent="0.2">
      <c r="A132" t="s">
        <v>84</v>
      </c>
      <c r="B132" t="s">
        <v>108</v>
      </c>
      <c r="C132" t="s">
        <v>109</v>
      </c>
      <c r="D132" t="s">
        <v>221</v>
      </c>
      <c r="E132" t="s">
        <v>69</v>
      </c>
      <c r="F132" t="s">
        <v>1241</v>
      </c>
      <c r="G132">
        <v>33088953.559999999</v>
      </c>
      <c r="H132">
        <v>24634937.870000001</v>
      </c>
      <c r="I132">
        <v>8454015.6899999995</v>
      </c>
      <c r="J132" s="6" t="str">
        <f t="shared" si="2"/>
        <v>Appalachian Power - GenSmith Mt Pumped Storage Hydro PlantSmith Mountain Pumped Storage Hydro Plant : APCo : 0550APCo 101/6 332 Smith Mt Hydro33200 - Reservoirs, Dams &amp; Waterway</v>
      </c>
      <c r="K132" t="str">
        <f>VLOOKUP(J:J,'[1]Genco Co-Loc-Depr Grp-FERC Acct'!$F$1:$G$65536,2,0)</f>
        <v>Smith Mt Pumped Storage Hydro Plant</v>
      </c>
      <c r="L132" t="str">
        <f>VLOOKUP(J:J,'[1]Genco Co-Loc-Depr Grp-FERC Acct'!$F$1:$H$65536,3,0)</f>
        <v>Hydro</v>
      </c>
      <c r="M132" t="str">
        <f>VLOOKUP(J:J,'[1]Genco Co-Loc-Depr Grp-FERC Acct'!$F$1:$I$65536,4,0)</f>
        <v>Other - Not Exposed</v>
      </c>
      <c r="N132" t="str">
        <f>VLOOKUP(J:J,'[1]Genco Co-Loc-Depr Grp-FERC Acct'!$F$1:$K$65536,5,0)</f>
        <v>No</v>
      </c>
      <c r="O132" t="str">
        <f>VLOOKUP(J:J,'[1]Genco Co-Loc-Depr Grp-FERC Acct'!$F$1:$K$65536,6,0)</f>
        <v>Summary Worksheet</v>
      </c>
    </row>
    <row r="133" spans="1:15" x14ac:dyDescent="0.2">
      <c r="A133" t="s">
        <v>84</v>
      </c>
      <c r="B133" t="s">
        <v>105</v>
      </c>
      <c r="C133" t="s">
        <v>106</v>
      </c>
      <c r="D133" t="s">
        <v>222</v>
      </c>
      <c r="E133" t="s">
        <v>69</v>
      </c>
      <c r="F133" t="s">
        <v>1241</v>
      </c>
      <c r="G133">
        <v>2767066.3200000003</v>
      </c>
      <c r="H133">
        <v>1079644.8400000001</v>
      </c>
      <c r="I133">
        <v>1687421.48</v>
      </c>
      <c r="J133" s="6" t="str">
        <f t="shared" si="2"/>
        <v>Appalachian Power - GenWinfield Hydro PlantWinfield Hydro Plant : APCo : 0530APCo 101/6 332 Winfield Hydro33200 - Reservoirs, Dams &amp; Waterway</v>
      </c>
      <c r="K133" t="str">
        <f>VLOOKUP(J:J,'[1]Genco Co-Loc-Depr Grp-FERC Acct'!$F$1:$G$65536,2,0)</f>
        <v>Winfield Hydro Plant</v>
      </c>
      <c r="L133" t="str">
        <f>VLOOKUP(J:J,'[1]Genco Co-Loc-Depr Grp-FERC Acct'!$F$1:$H$65536,3,0)</f>
        <v>Hydro</v>
      </c>
      <c r="M133" t="str">
        <f>VLOOKUP(J:J,'[1]Genco Co-Loc-Depr Grp-FERC Acct'!$F$1:$I$65536,4,0)</f>
        <v>Other - Not Exposed</v>
      </c>
      <c r="N133" t="str">
        <f>VLOOKUP(J:J,'[1]Genco Co-Loc-Depr Grp-FERC Acct'!$F$1:$K$65536,5,0)</f>
        <v>No</v>
      </c>
      <c r="O133" t="str">
        <f>VLOOKUP(J:J,'[1]Genco Co-Loc-Depr Grp-FERC Acct'!$F$1:$K$65536,6,0)</f>
        <v>Summary Worksheet</v>
      </c>
    </row>
    <row r="134" spans="1:15" x14ac:dyDescent="0.2">
      <c r="A134" t="s">
        <v>84</v>
      </c>
      <c r="B134" t="s">
        <v>90</v>
      </c>
      <c r="C134" t="s">
        <v>91</v>
      </c>
      <c r="D134" t="s">
        <v>223</v>
      </c>
      <c r="E134" t="s">
        <v>70</v>
      </c>
      <c r="F134" t="s">
        <v>1241</v>
      </c>
      <c r="G134">
        <v>1936551.44</v>
      </c>
      <c r="H134">
        <v>1946185.79</v>
      </c>
      <c r="I134">
        <v>-9634.35</v>
      </c>
      <c r="J134" s="6" t="str">
        <f t="shared" si="2"/>
        <v>Appalachian Power - GenBuck Hydro PlantBuck Hydro Plant : APCo : 0635APCo 101/6 333 Buck Hydro33300 - Water Wheels, Turbines, Gen</v>
      </c>
      <c r="K134" t="str">
        <f>VLOOKUP(J:J,'[1]Genco Co-Loc-Depr Grp-FERC Acct'!$F$1:$G$65536,2,0)</f>
        <v>Buck Hydro Plant</v>
      </c>
      <c r="L134" t="str">
        <f>VLOOKUP(J:J,'[1]Genco Co-Loc-Depr Grp-FERC Acct'!$F$1:$H$65536,3,0)</f>
        <v>Hydro</v>
      </c>
      <c r="M134" t="str">
        <f>VLOOKUP(J:J,'[1]Genco Co-Loc-Depr Grp-FERC Acct'!$F$1:$I$65536,4,0)</f>
        <v>Other - Not Exposed</v>
      </c>
      <c r="N134" t="str">
        <f>VLOOKUP(J:J,'[1]Genco Co-Loc-Depr Grp-FERC Acct'!$F$1:$K$65536,5,0)</f>
        <v>No</v>
      </c>
      <c r="O134" t="str">
        <f>VLOOKUP(J:J,'[1]Genco Co-Loc-Depr Grp-FERC Acct'!$F$1:$K$65536,6,0)</f>
        <v>Summary Worksheet</v>
      </c>
    </row>
    <row r="135" spans="1:15" x14ac:dyDescent="0.2">
      <c r="A135" t="s">
        <v>84</v>
      </c>
      <c r="B135" t="s">
        <v>93</v>
      </c>
      <c r="C135" t="s">
        <v>94</v>
      </c>
      <c r="D135" t="s">
        <v>224</v>
      </c>
      <c r="E135" t="s">
        <v>70</v>
      </c>
      <c r="F135" t="s">
        <v>1241</v>
      </c>
      <c r="G135">
        <v>3701883.2199999997</v>
      </c>
      <c r="H135">
        <v>3194147.81</v>
      </c>
      <c r="I135">
        <v>507735.41000000003</v>
      </c>
      <c r="J135" s="6" t="str">
        <f t="shared" si="2"/>
        <v>Appalachian Power - GenByllesby Hydro PlantByllesby Hydro Plant : APCo : 0630APCo 101/6 333 Byllesby Hydro33300 - Water Wheels, Turbines, Gen</v>
      </c>
      <c r="K135" t="str">
        <f>VLOOKUP(J:J,'[1]Genco Co-Loc-Depr Grp-FERC Acct'!$F$1:$G$65536,2,0)</f>
        <v>Byllesby Hydro Plant</v>
      </c>
      <c r="L135" t="str">
        <f>VLOOKUP(J:J,'[1]Genco Co-Loc-Depr Grp-FERC Acct'!$F$1:$H$65536,3,0)</f>
        <v>Hydro</v>
      </c>
      <c r="M135" t="str">
        <f>VLOOKUP(J:J,'[1]Genco Co-Loc-Depr Grp-FERC Acct'!$F$1:$I$65536,4,0)</f>
        <v>Other - Not Exposed</v>
      </c>
      <c r="N135" t="str">
        <f>VLOOKUP(J:J,'[1]Genco Co-Loc-Depr Grp-FERC Acct'!$F$1:$K$65536,5,0)</f>
        <v>No</v>
      </c>
      <c r="O135" t="str">
        <f>VLOOKUP(J:J,'[1]Genco Co-Loc-Depr Grp-FERC Acct'!$F$1:$K$65536,6,0)</f>
        <v>Summary Worksheet</v>
      </c>
    </row>
    <row r="136" spans="1:15" x14ac:dyDescent="0.2">
      <c r="A136" t="s">
        <v>84</v>
      </c>
      <c r="B136" t="s">
        <v>96</v>
      </c>
      <c r="C136" t="s">
        <v>97</v>
      </c>
      <c r="D136" t="s">
        <v>225</v>
      </c>
      <c r="E136" t="s">
        <v>70</v>
      </c>
      <c r="F136" t="s">
        <v>1241</v>
      </c>
      <c r="G136">
        <v>4188586.62</v>
      </c>
      <c r="H136">
        <v>2169854.48</v>
      </c>
      <c r="I136">
        <v>2018732.14</v>
      </c>
      <c r="J136" s="6" t="str">
        <f t="shared" si="2"/>
        <v>Appalachian Power - GenClaytor Hydro PlantClaytor Hydro Plant : APCo : 0620APCo 101/6 333 Claytor Hydro33300 - Water Wheels, Turbines, Gen</v>
      </c>
      <c r="K136" t="str">
        <f>VLOOKUP(J:J,'[1]Genco Co-Loc-Depr Grp-FERC Acct'!$F$1:$G$65536,2,0)</f>
        <v>Claytor Hydro Plant</v>
      </c>
      <c r="L136" t="str">
        <f>VLOOKUP(J:J,'[1]Genco Co-Loc-Depr Grp-FERC Acct'!$F$1:$H$65536,3,0)</f>
        <v>Hydro</v>
      </c>
      <c r="M136" t="str">
        <f>VLOOKUP(J:J,'[1]Genco Co-Loc-Depr Grp-FERC Acct'!$F$1:$I$65536,4,0)</f>
        <v>Other - Not Exposed</v>
      </c>
      <c r="N136" t="str">
        <f>VLOOKUP(J:J,'[1]Genco Co-Loc-Depr Grp-FERC Acct'!$F$1:$K$65536,5,0)</f>
        <v>No</v>
      </c>
      <c r="O136" t="str">
        <f>VLOOKUP(J:J,'[1]Genco Co-Loc-Depr Grp-FERC Acct'!$F$1:$K$65536,6,0)</f>
        <v>Summary Worksheet</v>
      </c>
    </row>
    <row r="137" spans="1:15" x14ac:dyDescent="0.2">
      <c r="A137" t="s">
        <v>84</v>
      </c>
      <c r="B137" t="s">
        <v>99</v>
      </c>
      <c r="C137" t="s">
        <v>100</v>
      </c>
      <c r="D137" t="s">
        <v>226</v>
      </c>
      <c r="E137" t="s">
        <v>70</v>
      </c>
      <c r="F137" t="s">
        <v>1241</v>
      </c>
      <c r="G137">
        <v>3763917.11</v>
      </c>
      <c r="H137">
        <v>3186426.79</v>
      </c>
      <c r="I137">
        <v>577490.32000000007</v>
      </c>
      <c r="J137" s="6" t="str">
        <f t="shared" si="2"/>
        <v>Appalachian Power - GenLeesville Hydro PlantLeesville Hydro Plant : APCo : 0690APCo 101/6 333 Leesville Hydro33300 - Water Wheels, Turbines, Gen</v>
      </c>
      <c r="K137" t="str">
        <f>VLOOKUP(J:J,'[1]Genco Co-Loc-Depr Grp-FERC Acct'!$F$1:$G$65536,2,0)</f>
        <v>Leesville Hydro Plant</v>
      </c>
      <c r="L137" t="str">
        <f>VLOOKUP(J:J,'[1]Genco Co-Loc-Depr Grp-FERC Acct'!$F$1:$H$65536,3,0)</f>
        <v>Hydro</v>
      </c>
      <c r="M137" t="str">
        <f>VLOOKUP(J:J,'[1]Genco Co-Loc-Depr Grp-FERC Acct'!$F$1:$I$65536,4,0)</f>
        <v>Other - Not Exposed</v>
      </c>
      <c r="N137" t="str">
        <f>VLOOKUP(J:J,'[1]Genco Co-Loc-Depr Grp-FERC Acct'!$F$1:$K$65536,5,0)</f>
        <v>No</v>
      </c>
      <c r="O137" t="str">
        <f>VLOOKUP(J:J,'[1]Genco Co-Loc-Depr Grp-FERC Acct'!$F$1:$K$65536,6,0)</f>
        <v>Summary Worksheet</v>
      </c>
    </row>
    <row r="138" spans="1:15" x14ac:dyDescent="0.2">
      <c r="A138" t="s">
        <v>84</v>
      </c>
      <c r="B138" t="s">
        <v>85</v>
      </c>
      <c r="C138" t="s">
        <v>86</v>
      </c>
      <c r="D138" t="s">
        <v>227</v>
      </c>
      <c r="E138" t="s">
        <v>70</v>
      </c>
      <c r="F138" t="s">
        <v>1241</v>
      </c>
      <c r="G138">
        <v>8622715.7100000009</v>
      </c>
      <c r="H138">
        <v>1119574.1499999999</v>
      </c>
      <c r="I138">
        <v>7503141.5599999996</v>
      </c>
      <c r="J138" s="6" t="str">
        <f t="shared" si="2"/>
        <v>Appalachian Power - GenLondon Hydro PlantLondon Hydro Plant : APCo : 0520APCo 101/6 333 London Hydro33300 - Water Wheels, Turbines, Gen</v>
      </c>
      <c r="K138" t="str">
        <f>VLOOKUP(J:J,'[1]Genco Co-Loc-Depr Grp-FERC Acct'!$F$1:$G$65536,2,0)</f>
        <v>London Hydro Plant</v>
      </c>
      <c r="L138" t="str">
        <f>VLOOKUP(J:J,'[1]Genco Co-Loc-Depr Grp-FERC Acct'!$F$1:$H$65536,3,0)</f>
        <v>Hydro</v>
      </c>
      <c r="M138" t="str">
        <f>VLOOKUP(J:J,'[1]Genco Co-Loc-Depr Grp-FERC Acct'!$F$1:$I$65536,4,0)</f>
        <v>Other - Not Exposed</v>
      </c>
      <c r="N138" t="str">
        <f>VLOOKUP(J:J,'[1]Genco Co-Loc-Depr Grp-FERC Acct'!$F$1:$K$65536,5,0)</f>
        <v>No</v>
      </c>
      <c r="O138" t="str">
        <f>VLOOKUP(J:J,'[1]Genco Co-Loc-Depr Grp-FERC Acct'!$F$1:$K$65536,6,0)</f>
        <v>Summary Worksheet</v>
      </c>
    </row>
    <row r="139" spans="1:15" x14ac:dyDescent="0.2">
      <c r="A139" t="s">
        <v>84</v>
      </c>
      <c r="B139" t="s">
        <v>88</v>
      </c>
      <c r="C139" t="s">
        <v>89</v>
      </c>
      <c r="D139" t="s">
        <v>228</v>
      </c>
      <c r="E139" t="s">
        <v>70</v>
      </c>
      <c r="F139" t="s">
        <v>1241</v>
      </c>
      <c r="G139">
        <v>9103730.5500000007</v>
      </c>
      <c r="H139">
        <v>704113.69000000006</v>
      </c>
      <c r="I139">
        <v>8399616.8599999994</v>
      </c>
      <c r="J139" s="6" t="str">
        <f t="shared" si="2"/>
        <v>Appalachian Power - GenMarmet Hydro PlantMarmet Hydro Plant : APCo : 0510APCo 101/6 333 Marmet Hydro33300 - Water Wheels, Turbines, Gen</v>
      </c>
      <c r="K139" t="str">
        <f>VLOOKUP(J:J,'[1]Genco Co-Loc-Depr Grp-FERC Acct'!$F$1:$G$65536,2,0)</f>
        <v>Marmet Hydro Plant</v>
      </c>
      <c r="L139" t="str">
        <f>VLOOKUP(J:J,'[1]Genco Co-Loc-Depr Grp-FERC Acct'!$F$1:$H$65536,3,0)</f>
        <v>Hydro</v>
      </c>
      <c r="M139" t="str">
        <f>VLOOKUP(J:J,'[1]Genco Co-Loc-Depr Grp-FERC Acct'!$F$1:$I$65536,4,0)</f>
        <v>Other - Not Exposed</v>
      </c>
      <c r="N139" t="str">
        <f>VLOOKUP(J:J,'[1]Genco Co-Loc-Depr Grp-FERC Acct'!$F$1:$K$65536,5,0)</f>
        <v>No</v>
      </c>
      <c r="O139" t="str">
        <f>VLOOKUP(J:J,'[1]Genco Co-Loc-Depr Grp-FERC Acct'!$F$1:$K$65536,6,0)</f>
        <v>Summary Worksheet</v>
      </c>
    </row>
    <row r="140" spans="1:15" x14ac:dyDescent="0.2">
      <c r="A140" t="s">
        <v>84</v>
      </c>
      <c r="B140" t="s">
        <v>102</v>
      </c>
      <c r="C140" t="s">
        <v>103</v>
      </c>
      <c r="D140" t="s">
        <v>229</v>
      </c>
      <c r="E140" t="s">
        <v>70</v>
      </c>
      <c r="F140" t="s">
        <v>1241</v>
      </c>
      <c r="G140">
        <v>639683.95000000007</v>
      </c>
      <c r="H140">
        <v>658063.64</v>
      </c>
      <c r="I140">
        <v>-18379.689999999999</v>
      </c>
      <c r="J140" s="6" t="str">
        <f t="shared" si="2"/>
        <v>Appalachian Power - GenNiagara Hydro PlantNiagara Hydro Plant : APCo : 0650APCo 101/6 333 Niagara Hydro33300 - Water Wheels, Turbines, Gen</v>
      </c>
      <c r="K140" t="str">
        <f>VLOOKUP(J:J,'[1]Genco Co-Loc-Depr Grp-FERC Acct'!$F$1:$G$65536,2,0)</f>
        <v>Niagara Hydro Plant</v>
      </c>
      <c r="L140" t="str">
        <f>VLOOKUP(J:J,'[1]Genco Co-Loc-Depr Grp-FERC Acct'!$F$1:$H$65536,3,0)</f>
        <v>Hydro</v>
      </c>
      <c r="M140" t="str">
        <f>VLOOKUP(J:J,'[1]Genco Co-Loc-Depr Grp-FERC Acct'!$F$1:$I$65536,4,0)</f>
        <v>Other - Not Exposed</v>
      </c>
      <c r="N140" t="str">
        <f>VLOOKUP(J:J,'[1]Genco Co-Loc-Depr Grp-FERC Acct'!$F$1:$K$65536,5,0)</f>
        <v>No</v>
      </c>
      <c r="O140" t="str">
        <f>VLOOKUP(J:J,'[1]Genco Co-Loc-Depr Grp-FERC Acct'!$F$1:$K$65536,6,0)</f>
        <v>Summary Worksheet</v>
      </c>
    </row>
    <row r="141" spans="1:15" x14ac:dyDescent="0.2">
      <c r="A141" t="s">
        <v>84</v>
      </c>
      <c r="B141" t="s">
        <v>108</v>
      </c>
      <c r="C141" t="s">
        <v>109</v>
      </c>
      <c r="D141" t="s">
        <v>230</v>
      </c>
      <c r="E141" t="s">
        <v>70</v>
      </c>
      <c r="F141" t="s">
        <v>1241</v>
      </c>
      <c r="G141">
        <v>78535799.760000005</v>
      </c>
      <c r="H141">
        <v>44423402.149999999</v>
      </c>
      <c r="I141">
        <v>34112397.609999999</v>
      </c>
      <c r="J141" s="6" t="str">
        <f t="shared" si="2"/>
        <v>Appalachian Power - GenSmith Mt Pumped Storage Hydro PlantSmith Mountain Pumped Storage Hydro Plant : APCo : 0550APCo 101/6 333 Smith Mt Hydro33300 - Water Wheels, Turbines, Gen</v>
      </c>
      <c r="K141" t="str">
        <f>VLOOKUP(J:J,'[1]Genco Co-Loc-Depr Grp-FERC Acct'!$F$1:$G$65536,2,0)</f>
        <v>Smith Mt Pumped Storage Hydro Plant</v>
      </c>
      <c r="L141" t="str">
        <f>VLOOKUP(J:J,'[1]Genco Co-Loc-Depr Grp-FERC Acct'!$F$1:$H$65536,3,0)</f>
        <v>Hydro</v>
      </c>
      <c r="M141" t="str">
        <f>VLOOKUP(J:J,'[1]Genco Co-Loc-Depr Grp-FERC Acct'!$F$1:$I$65536,4,0)</f>
        <v>Other - Not Exposed</v>
      </c>
      <c r="N141" t="str">
        <f>VLOOKUP(J:J,'[1]Genco Co-Loc-Depr Grp-FERC Acct'!$F$1:$K$65536,5,0)</f>
        <v>No</v>
      </c>
      <c r="O141" t="str">
        <f>VLOOKUP(J:J,'[1]Genco Co-Loc-Depr Grp-FERC Acct'!$F$1:$K$65536,6,0)</f>
        <v>Summary Worksheet</v>
      </c>
    </row>
    <row r="142" spans="1:15" x14ac:dyDescent="0.2">
      <c r="A142" t="s">
        <v>84</v>
      </c>
      <c r="B142" t="s">
        <v>105</v>
      </c>
      <c r="C142" t="s">
        <v>106</v>
      </c>
      <c r="D142" t="s">
        <v>231</v>
      </c>
      <c r="E142" t="s">
        <v>70</v>
      </c>
      <c r="F142" t="s">
        <v>1241</v>
      </c>
      <c r="G142">
        <v>7717072.25</v>
      </c>
      <c r="H142">
        <v>854984.84</v>
      </c>
      <c r="I142">
        <v>6862087.4100000001</v>
      </c>
      <c r="J142" s="6" t="str">
        <f t="shared" si="2"/>
        <v>Appalachian Power - GenWinfield Hydro PlantWinfield Hydro Plant : APCo : 0530APCo 101/6 333 Winfield Hydro33300 - Water Wheels, Turbines, Gen</v>
      </c>
      <c r="K142" t="str">
        <f>VLOOKUP(J:J,'[1]Genco Co-Loc-Depr Grp-FERC Acct'!$F$1:$G$65536,2,0)</f>
        <v>Winfield Hydro Plant</v>
      </c>
      <c r="L142" t="str">
        <f>VLOOKUP(J:J,'[1]Genco Co-Loc-Depr Grp-FERC Acct'!$F$1:$H$65536,3,0)</f>
        <v>Hydro</v>
      </c>
      <c r="M142" t="str">
        <f>VLOOKUP(J:J,'[1]Genco Co-Loc-Depr Grp-FERC Acct'!$F$1:$I$65536,4,0)</f>
        <v>Other - Not Exposed</v>
      </c>
      <c r="N142" t="str">
        <f>VLOOKUP(J:J,'[1]Genco Co-Loc-Depr Grp-FERC Acct'!$F$1:$K$65536,5,0)</f>
        <v>No</v>
      </c>
      <c r="O142" t="str">
        <f>VLOOKUP(J:J,'[1]Genco Co-Loc-Depr Grp-FERC Acct'!$F$1:$K$65536,6,0)</f>
        <v>Summary Worksheet</v>
      </c>
    </row>
    <row r="143" spans="1:15" x14ac:dyDescent="0.2">
      <c r="A143" t="s">
        <v>84</v>
      </c>
      <c r="B143" t="s">
        <v>90</v>
      </c>
      <c r="C143" t="s">
        <v>91</v>
      </c>
      <c r="D143" t="s">
        <v>232</v>
      </c>
      <c r="E143" t="s">
        <v>71</v>
      </c>
      <c r="F143" t="s">
        <v>1241</v>
      </c>
      <c r="G143">
        <v>2518107.08</v>
      </c>
      <c r="H143">
        <v>2438424.12</v>
      </c>
      <c r="I143">
        <v>79682.960000000006</v>
      </c>
      <c r="J143" s="6" t="str">
        <f t="shared" si="2"/>
        <v>Appalachian Power - GenBuck Hydro PlantBuck Hydro Plant : APCo : 0635APCo 101/6 334 Buck Hydro33400 - Accessory Electric Equipmnt</v>
      </c>
      <c r="K143" t="str">
        <f>VLOOKUP(J:J,'[1]Genco Co-Loc-Depr Grp-FERC Acct'!$F$1:$G$65536,2,0)</f>
        <v>Buck Hydro Plant</v>
      </c>
      <c r="L143" t="str">
        <f>VLOOKUP(J:J,'[1]Genco Co-Loc-Depr Grp-FERC Acct'!$F$1:$H$65536,3,0)</f>
        <v>Hydro</v>
      </c>
      <c r="M143" t="str">
        <f>VLOOKUP(J:J,'[1]Genco Co-Loc-Depr Grp-FERC Acct'!$F$1:$I$65536,4,0)</f>
        <v>Other - Not Exposed</v>
      </c>
      <c r="N143" t="str">
        <f>VLOOKUP(J:J,'[1]Genco Co-Loc-Depr Grp-FERC Acct'!$F$1:$K$65536,5,0)</f>
        <v>No</v>
      </c>
      <c r="O143" t="str">
        <f>VLOOKUP(J:J,'[1]Genco Co-Loc-Depr Grp-FERC Acct'!$F$1:$K$65536,6,0)</f>
        <v>Summary Worksheet</v>
      </c>
    </row>
    <row r="144" spans="1:15" x14ac:dyDescent="0.2">
      <c r="A144" t="s">
        <v>84</v>
      </c>
      <c r="B144" t="s">
        <v>93</v>
      </c>
      <c r="C144" t="s">
        <v>94</v>
      </c>
      <c r="D144" t="s">
        <v>233</v>
      </c>
      <c r="E144" t="s">
        <v>71</v>
      </c>
      <c r="F144" t="s">
        <v>1241</v>
      </c>
      <c r="G144">
        <v>1077158.6399999999</v>
      </c>
      <c r="H144">
        <v>1045654.46</v>
      </c>
      <c r="I144">
        <v>31504.18</v>
      </c>
      <c r="J144" s="6" t="str">
        <f t="shared" si="2"/>
        <v>Appalachian Power - GenByllesby Hydro PlantByllesby Hydro Plant : APCo : 0630APCo 101/6 334 Byllesby Hydro33400 - Accessory Electric Equipmnt</v>
      </c>
      <c r="K144" t="str">
        <f>VLOOKUP(J:J,'[1]Genco Co-Loc-Depr Grp-FERC Acct'!$F$1:$G$65536,2,0)</f>
        <v>Byllesby Hydro Plant</v>
      </c>
      <c r="L144" t="str">
        <f>VLOOKUP(J:J,'[1]Genco Co-Loc-Depr Grp-FERC Acct'!$F$1:$H$65536,3,0)</f>
        <v>Hydro</v>
      </c>
      <c r="M144" t="str">
        <f>VLOOKUP(J:J,'[1]Genco Co-Loc-Depr Grp-FERC Acct'!$F$1:$I$65536,4,0)</f>
        <v>Other - Not Exposed</v>
      </c>
      <c r="N144" t="str">
        <f>VLOOKUP(J:J,'[1]Genco Co-Loc-Depr Grp-FERC Acct'!$F$1:$K$65536,5,0)</f>
        <v>No</v>
      </c>
      <c r="O144" t="str">
        <f>VLOOKUP(J:J,'[1]Genco Co-Loc-Depr Grp-FERC Acct'!$F$1:$K$65536,6,0)</f>
        <v>Summary Worksheet</v>
      </c>
    </row>
    <row r="145" spans="1:15" x14ac:dyDescent="0.2">
      <c r="A145" t="s">
        <v>84</v>
      </c>
      <c r="B145" t="s">
        <v>96</v>
      </c>
      <c r="C145" t="s">
        <v>97</v>
      </c>
      <c r="D145" t="s">
        <v>234</v>
      </c>
      <c r="E145" t="s">
        <v>71</v>
      </c>
      <c r="F145" t="s">
        <v>1241</v>
      </c>
      <c r="G145">
        <v>3253675.91</v>
      </c>
      <c r="H145">
        <v>2201507.25</v>
      </c>
      <c r="I145">
        <v>1052168.6599999999</v>
      </c>
      <c r="J145" s="6" t="str">
        <f t="shared" si="2"/>
        <v>Appalachian Power - GenClaytor Hydro PlantClaytor Hydro Plant : APCo : 0620APCo 101/6 334 Claytor Hydro33400 - Accessory Electric Equipmnt</v>
      </c>
      <c r="K145" t="str">
        <f>VLOOKUP(J:J,'[1]Genco Co-Loc-Depr Grp-FERC Acct'!$F$1:$G$65536,2,0)</f>
        <v>Claytor Hydro Plant</v>
      </c>
      <c r="L145" t="str">
        <f>VLOOKUP(J:J,'[1]Genco Co-Loc-Depr Grp-FERC Acct'!$F$1:$H$65536,3,0)</f>
        <v>Hydro</v>
      </c>
      <c r="M145" t="str">
        <f>VLOOKUP(J:J,'[1]Genco Co-Loc-Depr Grp-FERC Acct'!$F$1:$I$65536,4,0)</f>
        <v>Other - Not Exposed</v>
      </c>
      <c r="N145" t="str">
        <f>VLOOKUP(J:J,'[1]Genco Co-Loc-Depr Grp-FERC Acct'!$F$1:$K$65536,5,0)</f>
        <v>No</v>
      </c>
      <c r="O145" t="str">
        <f>VLOOKUP(J:J,'[1]Genco Co-Loc-Depr Grp-FERC Acct'!$F$1:$K$65536,6,0)</f>
        <v>Summary Worksheet</v>
      </c>
    </row>
    <row r="146" spans="1:15" x14ac:dyDescent="0.2">
      <c r="A146" t="s">
        <v>84</v>
      </c>
      <c r="B146" t="s">
        <v>99</v>
      </c>
      <c r="C146" t="s">
        <v>100</v>
      </c>
      <c r="D146" t="s">
        <v>235</v>
      </c>
      <c r="E146" t="s">
        <v>71</v>
      </c>
      <c r="F146" t="s">
        <v>1241</v>
      </c>
      <c r="G146">
        <v>1975142.9300000002</v>
      </c>
      <c r="H146">
        <v>650366.07000000007</v>
      </c>
      <c r="I146">
        <v>1324776.8599999999</v>
      </c>
      <c r="J146" s="6" t="str">
        <f t="shared" si="2"/>
        <v>Appalachian Power - GenLeesville Hydro PlantLeesville Hydro Plant : APCo : 0690APCo 101/6 334 Leesville Hydro33400 - Accessory Electric Equipmnt</v>
      </c>
      <c r="K146" t="str">
        <f>VLOOKUP(J:J,'[1]Genco Co-Loc-Depr Grp-FERC Acct'!$F$1:$G$65536,2,0)</f>
        <v>Leesville Hydro Plant</v>
      </c>
      <c r="L146" t="str">
        <f>VLOOKUP(J:J,'[1]Genco Co-Loc-Depr Grp-FERC Acct'!$F$1:$H$65536,3,0)</f>
        <v>Hydro</v>
      </c>
      <c r="M146" t="str">
        <f>VLOOKUP(J:J,'[1]Genco Co-Loc-Depr Grp-FERC Acct'!$F$1:$I$65536,4,0)</f>
        <v>Other - Not Exposed</v>
      </c>
      <c r="N146" t="str">
        <f>VLOOKUP(J:J,'[1]Genco Co-Loc-Depr Grp-FERC Acct'!$F$1:$K$65536,5,0)</f>
        <v>No</v>
      </c>
      <c r="O146" t="str">
        <f>VLOOKUP(J:J,'[1]Genco Co-Loc-Depr Grp-FERC Acct'!$F$1:$K$65536,6,0)</f>
        <v>Summary Worksheet</v>
      </c>
    </row>
    <row r="147" spans="1:15" x14ac:dyDescent="0.2">
      <c r="A147" t="s">
        <v>84</v>
      </c>
      <c r="B147" t="s">
        <v>85</v>
      </c>
      <c r="C147" t="s">
        <v>86</v>
      </c>
      <c r="D147" t="s">
        <v>236</v>
      </c>
      <c r="E147" t="s">
        <v>71</v>
      </c>
      <c r="F147" t="s">
        <v>1241</v>
      </c>
      <c r="G147">
        <v>1941983.28</v>
      </c>
      <c r="H147">
        <v>1157300.58</v>
      </c>
      <c r="I147">
        <v>784682.70000000007</v>
      </c>
      <c r="J147" s="6" t="str">
        <f t="shared" si="2"/>
        <v>Appalachian Power - GenLondon Hydro PlantLondon Hydro Plant : APCo : 0520APCo 101/6 334 London Hydro33400 - Accessory Electric Equipmnt</v>
      </c>
      <c r="K147" t="str">
        <f>VLOOKUP(J:J,'[1]Genco Co-Loc-Depr Grp-FERC Acct'!$F$1:$G$65536,2,0)</f>
        <v>London Hydro Plant</v>
      </c>
      <c r="L147" t="str">
        <f>VLOOKUP(J:J,'[1]Genco Co-Loc-Depr Grp-FERC Acct'!$F$1:$H$65536,3,0)</f>
        <v>Hydro</v>
      </c>
      <c r="M147" t="str">
        <f>VLOOKUP(J:J,'[1]Genco Co-Loc-Depr Grp-FERC Acct'!$F$1:$I$65536,4,0)</f>
        <v>Other - Not Exposed</v>
      </c>
      <c r="N147" t="str">
        <f>VLOOKUP(J:J,'[1]Genco Co-Loc-Depr Grp-FERC Acct'!$F$1:$K$65536,5,0)</f>
        <v>No</v>
      </c>
      <c r="O147" t="str">
        <f>VLOOKUP(J:J,'[1]Genco Co-Loc-Depr Grp-FERC Acct'!$F$1:$K$65536,6,0)</f>
        <v>Summary Worksheet</v>
      </c>
    </row>
    <row r="148" spans="1:15" x14ac:dyDescent="0.2">
      <c r="A148" t="s">
        <v>84</v>
      </c>
      <c r="B148" t="s">
        <v>88</v>
      </c>
      <c r="C148" t="s">
        <v>89</v>
      </c>
      <c r="D148" t="s">
        <v>237</v>
      </c>
      <c r="E148" t="s">
        <v>71</v>
      </c>
      <c r="F148" t="s">
        <v>1241</v>
      </c>
      <c r="G148">
        <v>2227557.7200000002</v>
      </c>
      <c r="H148">
        <v>1321210.47</v>
      </c>
      <c r="I148">
        <v>906347.25</v>
      </c>
      <c r="J148" s="6" t="str">
        <f t="shared" si="2"/>
        <v>Appalachian Power - GenMarmet Hydro PlantMarmet Hydro Plant : APCo : 0510APCo 101/6 334 Marmet Hydro33400 - Accessory Electric Equipmnt</v>
      </c>
      <c r="K148" t="str">
        <f>VLOOKUP(J:J,'[1]Genco Co-Loc-Depr Grp-FERC Acct'!$F$1:$G$65536,2,0)</f>
        <v>Marmet Hydro Plant</v>
      </c>
      <c r="L148" t="str">
        <f>VLOOKUP(J:J,'[1]Genco Co-Loc-Depr Grp-FERC Acct'!$F$1:$H$65536,3,0)</f>
        <v>Hydro</v>
      </c>
      <c r="M148" t="str">
        <f>VLOOKUP(J:J,'[1]Genco Co-Loc-Depr Grp-FERC Acct'!$F$1:$I$65536,4,0)</f>
        <v>Other - Not Exposed</v>
      </c>
      <c r="N148" t="str">
        <f>VLOOKUP(J:J,'[1]Genco Co-Loc-Depr Grp-FERC Acct'!$F$1:$K$65536,5,0)</f>
        <v>No</v>
      </c>
      <c r="O148" t="str">
        <f>VLOOKUP(J:J,'[1]Genco Co-Loc-Depr Grp-FERC Acct'!$F$1:$K$65536,6,0)</f>
        <v>Summary Worksheet</v>
      </c>
    </row>
    <row r="149" spans="1:15" x14ac:dyDescent="0.2">
      <c r="A149" t="s">
        <v>84</v>
      </c>
      <c r="B149" t="s">
        <v>102</v>
      </c>
      <c r="C149" t="s">
        <v>103</v>
      </c>
      <c r="D149" t="s">
        <v>238</v>
      </c>
      <c r="E149" t="s">
        <v>71</v>
      </c>
      <c r="F149" t="s">
        <v>1241</v>
      </c>
      <c r="G149">
        <v>499513.07</v>
      </c>
      <c r="H149">
        <v>407019.11</v>
      </c>
      <c r="I149">
        <v>92493.96</v>
      </c>
      <c r="J149" s="6" t="str">
        <f t="shared" si="2"/>
        <v>Appalachian Power - GenNiagara Hydro PlantNiagara Hydro Plant : APCo : 0650APCo 101/6 334 Niagara Hydro33400 - Accessory Electric Equipmnt</v>
      </c>
      <c r="K149" t="str">
        <f>VLOOKUP(J:J,'[1]Genco Co-Loc-Depr Grp-FERC Acct'!$F$1:$G$65536,2,0)</f>
        <v>Niagara Hydro Plant</v>
      </c>
      <c r="L149" t="str">
        <f>VLOOKUP(J:J,'[1]Genco Co-Loc-Depr Grp-FERC Acct'!$F$1:$H$65536,3,0)</f>
        <v>Hydro</v>
      </c>
      <c r="M149" t="str">
        <f>VLOOKUP(J:J,'[1]Genco Co-Loc-Depr Grp-FERC Acct'!$F$1:$I$65536,4,0)</f>
        <v>Other - Not Exposed</v>
      </c>
      <c r="N149" t="str">
        <f>VLOOKUP(J:J,'[1]Genco Co-Loc-Depr Grp-FERC Acct'!$F$1:$K$65536,5,0)</f>
        <v>No</v>
      </c>
      <c r="O149" t="str">
        <f>VLOOKUP(J:J,'[1]Genco Co-Loc-Depr Grp-FERC Acct'!$F$1:$K$65536,6,0)</f>
        <v>Summary Worksheet</v>
      </c>
    </row>
    <row r="150" spans="1:15" x14ac:dyDescent="0.2">
      <c r="A150" t="s">
        <v>84</v>
      </c>
      <c r="B150" t="s">
        <v>108</v>
      </c>
      <c r="C150" t="s">
        <v>109</v>
      </c>
      <c r="D150" t="s">
        <v>239</v>
      </c>
      <c r="E150" t="s">
        <v>71</v>
      </c>
      <c r="F150" t="s">
        <v>1241</v>
      </c>
      <c r="G150">
        <v>13017809.33</v>
      </c>
      <c r="H150">
        <v>5270728.24</v>
      </c>
      <c r="I150">
        <v>7747081.0899999999</v>
      </c>
      <c r="J150" s="6" t="str">
        <f t="shared" si="2"/>
        <v>Appalachian Power - GenSmith Mt Pumped Storage Hydro PlantSmith Mountain Pumped Storage Hydro Plant : APCo : 0550APCo 101/6 334 Smith Mt Hydro33400 - Accessory Electric Equipmnt</v>
      </c>
      <c r="K150" t="str">
        <f>VLOOKUP(J:J,'[1]Genco Co-Loc-Depr Grp-FERC Acct'!$F$1:$G$65536,2,0)</f>
        <v>Smith Mt Pumped Storage Hydro Plant</v>
      </c>
      <c r="L150" t="str">
        <f>VLOOKUP(J:J,'[1]Genco Co-Loc-Depr Grp-FERC Acct'!$F$1:$H$65536,3,0)</f>
        <v>Hydro</v>
      </c>
      <c r="M150" t="str">
        <f>VLOOKUP(J:J,'[1]Genco Co-Loc-Depr Grp-FERC Acct'!$F$1:$I$65536,4,0)</f>
        <v>Other - Not Exposed</v>
      </c>
      <c r="N150" t="str">
        <f>VLOOKUP(J:J,'[1]Genco Co-Loc-Depr Grp-FERC Acct'!$F$1:$K$65536,5,0)</f>
        <v>No</v>
      </c>
      <c r="O150" t="str">
        <f>VLOOKUP(J:J,'[1]Genco Co-Loc-Depr Grp-FERC Acct'!$F$1:$K$65536,6,0)</f>
        <v>Summary Worksheet</v>
      </c>
    </row>
    <row r="151" spans="1:15" x14ac:dyDescent="0.2">
      <c r="A151" t="s">
        <v>84</v>
      </c>
      <c r="B151" t="s">
        <v>105</v>
      </c>
      <c r="C151" t="s">
        <v>106</v>
      </c>
      <c r="D151" t="s">
        <v>240</v>
      </c>
      <c r="E151" t="s">
        <v>71</v>
      </c>
      <c r="F151" t="s">
        <v>1241</v>
      </c>
      <c r="G151">
        <v>270087.89</v>
      </c>
      <c r="H151">
        <v>87482</v>
      </c>
      <c r="I151">
        <v>182605.89</v>
      </c>
      <c r="J151" s="6" t="str">
        <f t="shared" si="2"/>
        <v>Appalachian Power - GenWinfield Hydro PlantWinfield Hydro Plant : APCo : 0530APCo 101/6 334 Winfield Hydro33400 - Accessory Electric Equipmnt</v>
      </c>
      <c r="K151" t="str">
        <f>VLOOKUP(J:J,'[1]Genco Co-Loc-Depr Grp-FERC Acct'!$F$1:$G$65536,2,0)</f>
        <v>Winfield Hydro Plant</v>
      </c>
      <c r="L151" t="str">
        <f>VLOOKUP(J:J,'[1]Genco Co-Loc-Depr Grp-FERC Acct'!$F$1:$H$65536,3,0)</f>
        <v>Hydro</v>
      </c>
      <c r="M151" t="str">
        <f>VLOOKUP(J:J,'[1]Genco Co-Loc-Depr Grp-FERC Acct'!$F$1:$I$65536,4,0)</f>
        <v>Other - Not Exposed</v>
      </c>
      <c r="N151" t="str">
        <f>VLOOKUP(J:J,'[1]Genco Co-Loc-Depr Grp-FERC Acct'!$F$1:$K$65536,5,0)</f>
        <v>No</v>
      </c>
      <c r="O151" t="str">
        <f>VLOOKUP(J:J,'[1]Genco Co-Loc-Depr Grp-FERC Acct'!$F$1:$K$65536,6,0)</f>
        <v>Summary Worksheet</v>
      </c>
    </row>
    <row r="152" spans="1:15" x14ac:dyDescent="0.2">
      <c r="A152" t="s">
        <v>84</v>
      </c>
      <c r="B152" t="s">
        <v>90</v>
      </c>
      <c r="C152" t="s">
        <v>91</v>
      </c>
      <c r="D152" t="s">
        <v>241</v>
      </c>
      <c r="E152" t="s">
        <v>72</v>
      </c>
      <c r="F152" t="s">
        <v>1241</v>
      </c>
      <c r="G152">
        <v>950760.26</v>
      </c>
      <c r="H152">
        <v>699690.97</v>
      </c>
      <c r="I152">
        <v>251069.29</v>
      </c>
      <c r="J152" s="6" t="str">
        <f t="shared" si="2"/>
        <v>Appalachian Power - GenBuck Hydro PlantBuck Hydro Plant : APCo : 0635APCo 101/6 335 Buck Hydro33500 - Misc Power Plant Equipment</v>
      </c>
      <c r="K152" t="str">
        <f>VLOOKUP(J:J,'[1]Genco Co-Loc-Depr Grp-FERC Acct'!$F$1:$G$65536,2,0)</f>
        <v>Buck Hydro Plant</v>
      </c>
      <c r="L152" t="str">
        <f>VLOOKUP(J:J,'[1]Genco Co-Loc-Depr Grp-FERC Acct'!$F$1:$H$65536,3,0)</f>
        <v>Hydro</v>
      </c>
      <c r="M152" t="str">
        <f>VLOOKUP(J:J,'[1]Genco Co-Loc-Depr Grp-FERC Acct'!$F$1:$I$65536,4,0)</f>
        <v>Other - Not Exposed</v>
      </c>
      <c r="N152" t="str">
        <f>VLOOKUP(J:J,'[1]Genco Co-Loc-Depr Grp-FERC Acct'!$F$1:$K$65536,5,0)</f>
        <v>No</v>
      </c>
      <c r="O152" t="str">
        <f>VLOOKUP(J:J,'[1]Genco Co-Loc-Depr Grp-FERC Acct'!$F$1:$K$65536,6,0)</f>
        <v>Summary Worksheet</v>
      </c>
    </row>
    <row r="153" spans="1:15" x14ac:dyDescent="0.2">
      <c r="A153" t="s">
        <v>84</v>
      </c>
      <c r="B153" t="s">
        <v>93</v>
      </c>
      <c r="C153" t="s">
        <v>94</v>
      </c>
      <c r="D153" t="s">
        <v>242</v>
      </c>
      <c r="E153" t="s">
        <v>72</v>
      </c>
      <c r="F153" t="s">
        <v>1241</v>
      </c>
      <c r="G153">
        <v>1046504.51</v>
      </c>
      <c r="H153">
        <v>904179.18</v>
      </c>
      <c r="I153">
        <v>142325.33000000002</v>
      </c>
      <c r="J153" s="6" t="str">
        <f t="shared" si="2"/>
        <v>Appalachian Power - GenByllesby Hydro PlantByllesby Hydro Plant : APCo : 0630APCo 101/6 335 Byllesby Hydro33500 - Misc Power Plant Equipment</v>
      </c>
      <c r="K153" t="str">
        <f>VLOOKUP(J:J,'[1]Genco Co-Loc-Depr Grp-FERC Acct'!$F$1:$G$65536,2,0)</f>
        <v>Byllesby Hydro Plant</v>
      </c>
      <c r="L153" t="str">
        <f>VLOOKUP(J:J,'[1]Genco Co-Loc-Depr Grp-FERC Acct'!$F$1:$H$65536,3,0)</f>
        <v>Hydro</v>
      </c>
      <c r="M153" t="str">
        <f>VLOOKUP(J:J,'[1]Genco Co-Loc-Depr Grp-FERC Acct'!$F$1:$I$65536,4,0)</f>
        <v>Other - Not Exposed</v>
      </c>
      <c r="N153" t="str">
        <f>VLOOKUP(J:J,'[1]Genco Co-Loc-Depr Grp-FERC Acct'!$F$1:$K$65536,5,0)</f>
        <v>No</v>
      </c>
      <c r="O153" t="str">
        <f>VLOOKUP(J:J,'[1]Genco Co-Loc-Depr Grp-FERC Acct'!$F$1:$K$65536,6,0)</f>
        <v>Summary Worksheet</v>
      </c>
    </row>
    <row r="154" spans="1:15" x14ac:dyDescent="0.2">
      <c r="A154" t="s">
        <v>84</v>
      </c>
      <c r="B154" t="s">
        <v>96</v>
      </c>
      <c r="C154" t="s">
        <v>97</v>
      </c>
      <c r="D154" t="s">
        <v>243</v>
      </c>
      <c r="E154" t="s">
        <v>72</v>
      </c>
      <c r="F154" t="s">
        <v>1241</v>
      </c>
      <c r="G154">
        <v>3104230.57</v>
      </c>
      <c r="H154">
        <v>1651171.4500000002</v>
      </c>
      <c r="I154">
        <v>1453059.12</v>
      </c>
      <c r="J154" s="6" t="str">
        <f t="shared" si="2"/>
        <v>Appalachian Power - GenClaytor Hydro PlantClaytor Hydro Plant : APCo : 0620APCo 101/6 335 Claytor Hydro33500 - Misc Power Plant Equipment</v>
      </c>
      <c r="K154" t="str">
        <f>VLOOKUP(J:J,'[1]Genco Co-Loc-Depr Grp-FERC Acct'!$F$1:$G$65536,2,0)</f>
        <v>Claytor Hydro Plant</v>
      </c>
      <c r="L154" t="str">
        <f>VLOOKUP(J:J,'[1]Genco Co-Loc-Depr Grp-FERC Acct'!$F$1:$H$65536,3,0)</f>
        <v>Hydro</v>
      </c>
      <c r="M154" t="str">
        <f>VLOOKUP(J:J,'[1]Genco Co-Loc-Depr Grp-FERC Acct'!$F$1:$I$65536,4,0)</f>
        <v>Other - Not Exposed</v>
      </c>
      <c r="N154" t="str">
        <f>VLOOKUP(J:J,'[1]Genco Co-Loc-Depr Grp-FERC Acct'!$F$1:$K$65536,5,0)</f>
        <v>No</v>
      </c>
      <c r="O154" t="str">
        <f>VLOOKUP(J:J,'[1]Genco Co-Loc-Depr Grp-FERC Acct'!$F$1:$K$65536,6,0)</f>
        <v>Summary Worksheet</v>
      </c>
    </row>
    <row r="155" spans="1:15" x14ac:dyDescent="0.2">
      <c r="A155" t="s">
        <v>84</v>
      </c>
      <c r="B155" t="s">
        <v>99</v>
      </c>
      <c r="C155" t="s">
        <v>100</v>
      </c>
      <c r="D155" t="s">
        <v>244</v>
      </c>
      <c r="E155" t="s">
        <v>72</v>
      </c>
      <c r="F155" t="s">
        <v>1241</v>
      </c>
      <c r="G155">
        <v>3196473.49</v>
      </c>
      <c r="H155">
        <v>1218088.73</v>
      </c>
      <c r="I155">
        <v>1978384.76</v>
      </c>
      <c r="J155" s="6" t="str">
        <f t="shared" si="2"/>
        <v>Appalachian Power - GenLeesville Hydro PlantLeesville Hydro Plant : APCo : 0690APCo 101/6 335 Leesville Hydro33500 - Misc Power Plant Equipment</v>
      </c>
      <c r="K155" t="str">
        <f>VLOOKUP(J:J,'[1]Genco Co-Loc-Depr Grp-FERC Acct'!$F$1:$G$65536,2,0)</f>
        <v>Leesville Hydro Plant</v>
      </c>
      <c r="L155" t="str">
        <f>VLOOKUP(J:J,'[1]Genco Co-Loc-Depr Grp-FERC Acct'!$F$1:$H$65536,3,0)</f>
        <v>Hydro</v>
      </c>
      <c r="M155" t="str">
        <f>VLOOKUP(J:J,'[1]Genco Co-Loc-Depr Grp-FERC Acct'!$F$1:$I$65536,4,0)</f>
        <v>Other - Not Exposed</v>
      </c>
      <c r="N155" t="str">
        <f>VLOOKUP(J:J,'[1]Genco Co-Loc-Depr Grp-FERC Acct'!$F$1:$K$65536,5,0)</f>
        <v>No</v>
      </c>
      <c r="O155" t="str">
        <f>VLOOKUP(J:J,'[1]Genco Co-Loc-Depr Grp-FERC Acct'!$F$1:$K$65536,6,0)</f>
        <v>Summary Worksheet</v>
      </c>
    </row>
    <row r="156" spans="1:15" x14ac:dyDescent="0.2">
      <c r="A156" t="s">
        <v>84</v>
      </c>
      <c r="B156" t="s">
        <v>85</v>
      </c>
      <c r="C156" t="s">
        <v>86</v>
      </c>
      <c r="D156" t="s">
        <v>245</v>
      </c>
      <c r="E156" t="s">
        <v>72</v>
      </c>
      <c r="F156" t="s">
        <v>1241</v>
      </c>
      <c r="G156">
        <v>648517.92000000004</v>
      </c>
      <c r="H156">
        <v>175180.66</v>
      </c>
      <c r="I156">
        <v>473337.26</v>
      </c>
      <c r="J156" s="6" t="str">
        <f t="shared" si="2"/>
        <v>Appalachian Power - GenLondon Hydro PlantLondon Hydro Plant : APCo : 0520APCo 101/6 335 London Hydro33500 - Misc Power Plant Equipment</v>
      </c>
      <c r="K156" t="str">
        <f>VLOOKUP(J:J,'[1]Genco Co-Loc-Depr Grp-FERC Acct'!$F$1:$G$65536,2,0)</f>
        <v>London Hydro Plant</v>
      </c>
      <c r="L156" t="str">
        <f>VLOOKUP(J:J,'[1]Genco Co-Loc-Depr Grp-FERC Acct'!$F$1:$H$65536,3,0)</f>
        <v>Hydro</v>
      </c>
      <c r="M156" t="str">
        <f>VLOOKUP(J:J,'[1]Genco Co-Loc-Depr Grp-FERC Acct'!$F$1:$I$65536,4,0)</f>
        <v>Other - Not Exposed</v>
      </c>
      <c r="N156" t="str">
        <f>VLOOKUP(J:J,'[1]Genco Co-Loc-Depr Grp-FERC Acct'!$F$1:$K$65536,5,0)</f>
        <v>No</v>
      </c>
      <c r="O156" t="str">
        <f>VLOOKUP(J:J,'[1]Genco Co-Loc-Depr Grp-FERC Acct'!$F$1:$K$65536,6,0)</f>
        <v>Summary Worksheet</v>
      </c>
    </row>
    <row r="157" spans="1:15" x14ac:dyDescent="0.2">
      <c r="A157" t="s">
        <v>84</v>
      </c>
      <c r="B157" t="s">
        <v>88</v>
      </c>
      <c r="C157" t="s">
        <v>89</v>
      </c>
      <c r="D157" t="s">
        <v>246</v>
      </c>
      <c r="E157" t="s">
        <v>72</v>
      </c>
      <c r="F157" t="s">
        <v>1241</v>
      </c>
      <c r="G157">
        <v>702968.59</v>
      </c>
      <c r="H157">
        <v>310917.77</v>
      </c>
      <c r="I157">
        <v>392050.82</v>
      </c>
      <c r="J157" s="6" t="str">
        <f t="shared" si="2"/>
        <v>Appalachian Power - GenMarmet Hydro PlantMarmet Hydro Plant : APCo : 0510APCo 101/6 335 Marmet Hydro33500 - Misc Power Plant Equipment</v>
      </c>
      <c r="K157" t="str">
        <f>VLOOKUP(J:J,'[1]Genco Co-Loc-Depr Grp-FERC Acct'!$F$1:$G$65536,2,0)</f>
        <v>Marmet Hydro Plant</v>
      </c>
      <c r="L157" t="str">
        <f>VLOOKUP(J:J,'[1]Genco Co-Loc-Depr Grp-FERC Acct'!$F$1:$H$65536,3,0)</f>
        <v>Hydro</v>
      </c>
      <c r="M157" t="str">
        <f>VLOOKUP(J:J,'[1]Genco Co-Loc-Depr Grp-FERC Acct'!$F$1:$I$65536,4,0)</f>
        <v>Other - Not Exposed</v>
      </c>
      <c r="N157" t="str">
        <f>VLOOKUP(J:J,'[1]Genco Co-Loc-Depr Grp-FERC Acct'!$F$1:$K$65536,5,0)</f>
        <v>No</v>
      </c>
      <c r="O157" t="str">
        <f>VLOOKUP(J:J,'[1]Genco Co-Loc-Depr Grp-FERC Acct'!$F$1:$K$65536,6,0)</f>
        <v>Summary Worksheet</v>
      </c>
    </row>
    <row r="158" spans="1:15" x14ac:dyDescent="0.2">
      <c r="A158" t="s">
        <v>84</v>
      </c>
      <c r="B158" t="s">
        <v>102</v>
      </c>
      <c r="C158" t="s">
        <v>103</v>
      </c>
      <c r="D158" t="s">
        <v>247</v>
      </c>
      <c r="E158" t="s">
        <v>72</v>
      </c>
      <c r="F158" t="s">
        <v>1241</v>
      </c>
      <c r="G158">
        <v>306838.25</v>
      </c>
      <c r="H158">
        <v>261629.87</v>
      </c>
      <c r="I158">
        <v>45208.38</v>
      </c>
      <c r="J158" s="6" t="str">
        <f t="shared" si="2"/>
        <v>Appalachian Power - GenNiagara Hydro PlantNiagara Hydro Plant : APCo : 0650APCo 101/6 335 Niagara Hydro33500 - Misc Power Plant Equipment</v>
      </c>
      <c r="K158" t="str">
        <f>VLOOKUP(J:J,'[1]Genco Co-Loc-Depr Grp-FERC Acct'!$F$1:$G$65536,2,0)</f>
        <v>Niagara Hydro Plant</v>
      </c>
      <c r="L158" t="str">
        <f>VLOOKUP(J:J,'[1]Genco Co-Loc-Depr Grp-FERC Acct'!$F$1:$H$65536,3,0)</f>
        <v>Hydro</v>
      </c>
      <c r="M158" t="str">
        <f>VLOOKUP(J:J,'[1]Genco Co-Loc-Depr Grp-FERC Acct'!$F$1:$I$65536,4,0)</f>
        <v>Other - Not Exposed</v>
      </c>
      <c r="N158" t="str">
        <f>VLOOKUP(J:J,'[1]Genco Co-Loc-Depr Grp-FERC Acct'!$F$1:$K$65536,5,0)</f>
        <v>No</v>
      </c>
      <c r="O158" t="str">
        <f>VLOOKUP(J:J,'[1]Genco Co-Loc-Depr Grp-FERC Acct'!$F$1:$K$65536,6,0)</f>
        <v>Summary Worksheet</v>
      </c>
    </row>
    <row r="159" spans="1:15" x14ac:dyDescent="0.2">
      <c r="A159" t="s">
        <v>84</v>
      </c>
      <c r="B159" t="s">
        <v>108</v>
      </c>
      <c r="C159" t="s">
        <v>109</v>
      </c>
      <c r="D159" t="s">
        <v>248</v>
      </c>
      <c r="E159" t="s">
        <v>72</v>
      </c>
      <c r="F159" t="s">
        <v>1241</v>
      </c>
      <c r="G159">
        <v>10692757.859999999</v>
      </c>
      <c r="H159">
        <v>5316888.5199999996</v>
      </c>
      <c r="I159">
        <v>5375869.3399999999</v>
      </c>
      <c r="J159" s="6" t="str">
        <f t="shared" si="2"/>
        <v>Appalachian Power - GenSmith Mt Pumped Storage Hydro PlantSmith Mountain Pumped Storage Hydro Plant : APCo : 0550APCo 101/6 335 Smith Mt Hydro33500 - Misc Power Plant Equipment</v>
      </c>
      <c r="K159" t="str">
        <f>VLOOKUP(J:J,'[1]Genco Co-Loc-Depr Grp-FERC Acct'!$F$1:$G$65536,2,0)</f>
        <v>Smith Mt Pumped Storage Hydro Plant</v>
      </c>
      <c r="L159" t="str">
        <f>VLOOKUP(J:J,'[1]Genco Co-Loc-Depr Grp-FERC Acct'!$F$1:$H$65536,3,0)</f>
        <v>Hydro</v>
      </c>
      <c r="M159" t="str">
        <f>VLOOKUP(J:J,'[1]Genco Co-Loc-Depr Grp-FERC Acct'!$F$1:$I$65536,4,0)</f>
        <v>Other - Not Exposed</v>
      </c>
      <c r="N159" t="str">
        <f>VLOOKUP(J:J,'[1]Genco Co-Loc-Depr Grp-FERC Acct'!$F$1:$K$65536,5,0)</f>
        <v>No</v>
      </c>
      <c r="O159" t="str">
        <f>VLOOKUP(J:J,'[1]Genco Co-Loc-Depr Grp-FERC Acct'!$F$1:$K$65536,6,0)</f>
        <v>Summary Worksheet</v>
      </c>
    </row>
    <row r="160" spans="1:15" x14ac:dyDescent="0.2">
      <c r="A160" t="s">
        <v>84</v>
      </c>
      <c r="B160" t="s">
        <v>105</v>
      </c>
      <c r="C160" t="s">
        <v>106</v>
      </c>
      <c r="D160" t="s">
        <v>249</v>
      </c>
      <c r="E160" t="s">
        <v>72</v>
      </c>
      <c r="F160" t="s">
        <v>1241</v>
      </c>
      <c r="G160">
        <v>3236603.73</v>
      </c>
      <c r="H160">
        <v>1964941.12</v>
      </c>
      <c r="I160">
        <v>1271662.6099999999</v>
      </c>
      <c r="J160" s="6" t="str">
        <f t="shared" si="2"/>
        <v>Appalachian Power - GenWinfield Hydro PlantWinfield Hydro Plant : APCo : 0530APCo 101/6 335 Winfield Hydro33500 - Misc Power Plant Equipment</v>
      </c>
      <c r="K160" t="str">
        <f>VLOOKUP(J:J,'[1]Genco Co-Loc-Depr Grp-FERC Acct'!$F$1:$G$65536,2,0)</f>
        <v>Winfield Hydro Plant</v>
      </c>
      <c r="L160" t="str">
        <f>VLOOKUP(J:J,'[1]Genco Co-Loc-Depr Grp-FERC Acct'!$F$1:$H$65536,3,0)</f>
        <v>Hydro</v>
      </c>
      <c r="M160" t="str">
        <f>VLOOKUP(J:J,'[1]Genco Co-Loc-Depr Grp-FERC Acct'!$F$1:$I$65536,4,0)</f>
        <v>Other - Not Exposed</v>
      </c>
      <c r="N160" t="str">
        <f>VLOOKUP(J:J,'[1]Genco Co-Loc-Depr Grp-FERC Acct'!$F$1:$K$65536,5,0)</f>
        <v>No</v>
      </c>
      <c r="O160" t="str">
        <f>VLOOKUP(J:J,'[1]Genco Co-Loc-Depr Grp-FERC Acct'!$F$1:$K$65536,6,0)</f>
        <v>Summary Worksheet</v>
      </c>
    </row>
    <row r="161" spans="1:15" x14ac:dyDescent="0.2">
      <c r="A161" t="s">
        <v>84</v>
      </c>
      <c r="B161" t="s">
        <v>90</v>
      </c>
      <c r="C161" t="s">
        <v>91</v>
      </c>
      <c r="D161" t="s">
        <v>250</v>
      </c>
      <c r="E161" t="s">
        <v>251</v>
      </c>
      <c r="F161" t="s">
        <v>1241</v>
      </c>
      <c r="G161">
        <v>3437</v>
      </c>
      <c r="H161">
        <v>3733.06</v>
      </c>
      <c r="I161">
        <v>-296.06</v>
      </c>
      <c r="J161" s="6" t="str">
        <f t="shared" si="2"/>
        <v>Appalachian Power - GenBuck Hydro PlantBuck Hydro Plant : APCo : 0635APCo 101/6 336 Buck Hydro33600 - Roads, Railroads and Bridge</v>
      </c>
      <c r="K161" t="str">
        <f>VLOOKUP(J:J,'[1]Genco Co-Loc-Depr Grp-FERC Acct'!$F$1:$G$65536,2,0)</f>
        <v>Buck Hydro Plant</v>
      </c>
      <c r="L161" t="str">
        <f>VLOOKUP(J:J,'[1]Genco Co-Loc-Depr Grp-FERC Acct'!$F$1:$H$65536,3,0)</f>
        <v>Hydro</v>
      </c>
      <c r="M161" t="str">
        <f>VLOOKUP(J:J,'[1]Genco Co-Loc-Depr Grp-FERC Acct'!$F$1:$I$65536,4,0)</f>
        <v>Other - Not Exposed</v>
      </c>
      <c r="N161" t="str">
        <f>VLOOKUP(J:J,'[1]Genco Co-Loc-Depr Grp-FERC Acct'!$F$1:$K$65536,5,0)</f>
        <v>No</v>
      </c>
      <c r="O161" t="str">
        <f>VLOOKUP(J:J,'[1]Genco Co-Loc-Depr Grp-FERC Acct'!$F$1:$K$65536,6,0)</f>
        <v>Summary Worksheet</v>
      </c>
    </row>
    <row r="162" spans="1:15" x14ac:dyDescent="0.2">
      <c r="A162" t="s">
        <v>84</v>
      </c>
      <c r="B162" t="s">
        <v>96</v>
      </c>
      <c r="C162" t="s">
        <v>97</v>
      </c>
      <c r="D162" t="s">
        <v>252</v>
      </c>
      <c r="E162" t="s">
        <v>251</v>
      </c>
      <c r="F162" t="s">
        <v>1241</v>
      </c>
      <c r="G162">
        <v>31799</v>
      </c>
      <c r="H162">
        <v>32617.600000000002</v>
      </c>
      <c r="I162">
        <v>-818.6</v>
      </c>
      <c r="J162" s="6" t="str">
        <f t="shared" si="2"/>
        <v>Appalachian Power - GenClaytor Hydro PlantClaytor Hydro Plant : APCo : 0620APCo 101/6 336 Claytor Hydro33600 - Roads, Railroads and Bridge</v>
      </c>
      <c r="K162" t="str">
        <f>VLOOKUP(J:J,'[1]Genco Co-Loc-Depr Grp-FERC Acct'!$F$1:$G$65536,2,0)</f>
        <v>Claytor Hydro Plant</v>
      </c>
      <c r="L162" t="str">
        <f>VLOOKUP(J:J,'[1]Genco Co-Loc-Depr Grp-FERC Acct'!$F$1:$H$65536,3,0)</f>
        <v>Hydro</v>
      </c>
      <c r="M162" t="str">
        <f>VLOOKUP(J:J,'[1]Genco Co-Loc-Depr Grp-FERC Acct'!$F$1:$I$65536,4,0)</f>
        <v>Other - Not Exposed</v>
      </c>
      <c r="N162" t="str">
        <f>VLOOKUP(J:J,'[1]Genco Co-Loc-Depr Grp-FERC Acct'!$F$1:$K$65536,5,0)</f>
        <v>No</v>
      </c>
      <c r="O162" t="str">
        <f>VLOOKUP(J:J,'[1]Genco Co-Loc-Depr Grp-FERC Acct'!$F$1:$K$65536,6,0)</f>
        <v>Summary Worksheet</v>
      </c>
    </row>
    <row r="163" spans="1:15" x14ac:dyDescent="0.2">
      <c r="A163" t="s">
        <v>84</v>
      </c>
      <c r="B163" t="s">
        <v>99</v>
      </c>
      <c r="C163" t="s">
        <v>100</v>
      </c>
      <c r="D163" t="s">
        <v>253</v>
      </c>
      <c r="E163" t="s">
        <v>251</v>
      </c>
      <c r="F163" t="s">
        <v>1241</v>
      </c>
      <c r="G163">
        <v>80790</v>
      </c>
      <c r="H163">
        <v>84039.38</v>
      </c>
      <c r="I163">
        <v>-3249.38</v>
      </c>
      <c r="J163" s="6" t="str">
        <f t="shared" si="2"/>
        <v>Appalachian Power - GenLeesville Hydro PlantLeesville Hydro Plant : APCo : 0690APCo 101/6 336 Leesville Hydro33600 - Roads, Railroads and Bridge</v>
      </c>
      <c r="K163" t="str">
        <f>VLOOKUP(J:J,'[1]Genco Co-Loc-Depr Grp-FERC Acct'!$F$1:$G$65536,2,0)</f>
        <v>Leesville Hydro Plant</v>
      </c>
      <c r="L163" t="str">
        <f>VLOOKUP(J:J,'[1]Genco Co-Loc-Depr Grp-FERC Acct'!$F$1:$H$65536,3,0)</f>
        <v>Hydro</v>
      </c>
      <c r="M163" t="str">
        <f>VLOOKUP(J:J,'[1]Genco Co-Loc-Depr Grp-FERC Acct'!$F$1:$I$65536,4,0)</f>
        <v>Other - Not Exposed</v>
      </c>
      <c r="N163" t="str">
        <f>VLOOKUP(J:J,'[1]Genco Co-Loc-Depr Grp-FERC Acct'!$F$1:$K$65536,5,0)</f>
        <v>No</v>
      </c>
      <c r="O163" t="str">
        <f>VLOOKUP(J:J,'[1]Genco Co-Loc-Depr Grp-FERC Acct'!$F$1:$K$65536,6,0)</f>
        <v>Summary Worksheet</v>
      </c>
    </row>
    <row r="164" spans="1:15" x14ac:dyDescent="0.2">
      <c r="A164" t="s">
        <v>84</v>
      </c>
      <c r="B164" t="s">
        <v>85</v>
      </c>
      <c r="C164" t="s">
        <v>86</v>
      </c>
      <c r="D164" t="s">
        <v>254</v>
      </c>
      <c r="E164" t="s">
        <v>251</v>
      </c>
      <c r="F164" t="s">
        <v>1241</v>
      </c>
      <c r="G164">
        <v>48853</v>
      </c>
      <c r="H164">
        <v>42103.340000000004</v>
      </c>
      <c r="I164">
        <v>6749.66</v>
      </c>
      <c r="J164" s="6" t="str">
        <f t="shared" si="2"/>
        <v>Appalachian Power - GenLondon Hydro PlantLondon Hydro Plant : APCo : 0520APCo 101/6 336 London Hydro33600 - Roads, Railroads and Bridge</v>
      </c>
      <c r="K164" t="str">
        <f>VLOOKUP(J:J,'[1]Genco Co-Loc-Depr Grp-FERC Acct'!$F$1:$G$65536,2,0)</f>
        <v>London Hydro Plant</v>
      </c>
      <c r="L164" t="str">
        <f>VLOOKUP(J:J,'[1]Genco Co-Loc-Depr Grp-FERC Acct'!$F$1:$H$65536,3,0)</f>
        <v>Hydro</v>
      </c>
      <c r="M164" t="str">
        <f>VLOOKUP(J:J,'[1]Genco Co-Loc-Depr Grp-FERC Acct'!$F$1:$I$65536,4,0)</f>
        <v>Other - Not Exposed</v>
      </c>
      <c r="N164" t="str">
        <f>VLOOKUP(J:J,'[1]Genco Co-Loc-Depr Grp-FERC Acct'!$F$1:$K$65536,5,0)</f>
        <v>No</v>
      </c>
      <c r="O164" t="str">
        <f>VLOOKUP(J:J,'[1]Genco Co-Loc-Depr Grp-FERC Acct'!$F$1:$K$65536,6,0)</f>
        <v>Summary Worksheet</v>
      </c>
    </row>
    <row r="165" spans="1:15" x14ac:dyDescent="0.2">
      <c r="A165" t="s">
        <v>84</v>
      </c>
      <c r="B165" t="s">
        <v>88</v>
      </c>
      <c r="C165" t="s">
        <v>89</v>
      </c>
      <c r="D165" t="s">
        <v>255</v>
      </c>
      <c r="E165" t="s">
        <v>251</v>
      </c>
      <c r="F165" t="s">
        <v>1241</v>
      </c>
      <c r="G165">
        <v>1275</v>
      </c>
      <c r="H165">
        <v>1119.5</v>
      </c>
      <c r="I165">
        <v>155.5</v>
      </c>
      <c r="J165" s="6" t="str">
        <f t="shared" si="2"/>
        <v>Appalachian Power - GenMarmet Hydro PlantMarmet Hydro Plant : APCo : 0510APCo 101/6 336 Marmet Hydro33600 - Roads, Railroads and Bridge</v>
      </c>
      <c r="K165" t="str">
        <f>VLOOKUP(J:J,'[1]Genco Co-Loc-Depr Grp-FERC Acct'!$F$1:$G$65536,2,0)</f>
        <v>Marmet Hydro Plant</v>
      </c>
      <c r="L165" t="str">
        <f>VLOOKUP(J:J,'[1]Genco Co-Loc-Depr Grp-FERC Acct'!$F$1:$H$65536,3,0)</f>
        <v>Hydro</v>
      </c>
      <c r="M165" t="str">
        <f>VLOOKUP(J:J,'[1]Genco Co-Loc-Depr Grp-FERC Acct'!$F$1:$I$65536,4,0)</f>
        <v>Other - Not Exposed</v>
      </c>
      <c r="N165" t="str">
        <f>VLOOKUP(J:J,'[1]Genco Co-Loc-Depr Grp-FERC Acct'!$F$1:$K$65536,5,0)</f>
        <v>No</v>
      </c>
      <c r="O165" t="str">
        <f>VLOOKUP(J:J,'[1]Genco Co-Loc-Depr Grp-FERC Acct'!$F$1:$K$65536,6,0)</f>
        <v>Summary Worksheet</v>
      </c>
    </row>
    <row r="166" spans="1:15" x14ac:dyDescent="0.2">
      <c r="A166" t="s">
        <v>84</v>
      </c>
      <c r="B166" t="s">
        <v>108</v>
      </c>
      <c r="C166" t="s">
        <v>109</v>
      </c>
      <c r="D166" t="s">
        <v>256</v>
      </c>
      <c r="E166" t="s">
        <v>251</v>
      </c>
      <c r="F166" t="s">
        <v>1241</v>
      </c>
      <c r="G166">
        <v>1052132.94</v>
      </c>
      <c r="H166">
        <v>1097988.48</v>
      </c>
      <c r="I166">
        <v>-45855.54</v>
      </c>
      <c r="J166" s="6" t="str">
        <f t="shared" si="2"/>
        <v>Appalachian Power - GenSmith Mt Pumped Storage Hydro PlantSmith Mountain Pumped Storage Hydro Plant : APCo : 0550APCo 101/6 336 Smith Mt Hydro33600 - Roads, Railroads and Bridge</v>
      </c>
      <c r="K166" t="str">
        <f>VLOOKUP(J:J,'[1]Genco Co-Loc-Depr Grp-FERC Acct'!$F$1:$G$65536,2,0)</f>
        <v>Smith Mt Pumped Storage Hydro Plant</v>
      </c>
      <c r="L166" t="str">
        <f>VLOOKUP(J:J,'[1]Genco Co-Loc-Depr Grp-FERC Acct'!$F$1:$H$65536,3,0)</f>
        <v>Hydro</v>
      </c>
      <c r="M166" t="str">
        <f>VLOOKUP(J:J,'[1]Genco Co-Loc-Depr Grp-FERC Acct'!$F$1:$I$65536,4,0)</f>
        <v>Other - Not Exposed</v>
      </c>
      <c r="N166" t="str">
        <f>VLOOKUP(J:J,'[1]Genco Co-Loc-Depr Grp-FERC Acct'!$F$1:$K$65536,5,0)</f>
        <v>No</v>
      </c>
      <c r="O166" t="str">
        <f>VLOOKUP(J:J,'[1]Genco Co-Loc-Depr Grp-FERC Acct'!$F$1:$K$65536,6,0)</f>
        <v>Summary Worksheet</v>
      </c>
    </row>
    <row r="167" spans="1:15" x14ac:dyDescent="0.2">
      <c r="A167" t="s">
        <v>84</v>
      </c>
      <c r="B167" t="s">
        <v>105</v>
      </c>
      <c r="C167" t="s">
        <v>106</v>
      </c>
      <c r="D167" t="s">
        <v>257</v>
      </c>
      <c r="E167" t="s">
        <v>251</v>
      </c>
      <c r="F167" t="s">
        <v>1241</v>
      </c>
      <c r="G167">
        <v>23567</v>
      </c>
      <c r="H167">
        <v>12860.31</v>
      </c>
      <c r="I167">
        <v>10706.69</v>
      </c>
      <c r="J167" s="6" t="str">
        <f t="shared" si="2"/>
        <v>Appalachian Power - GenWinfield Hydro PlantWinfield Hydro Plant : APCo : 0530APCo 101/6 336 Winfield Hydro33600 - Roads, Railroads and Bridge</v>
      </c>
      <c r="K167" t="str">
        <f>VLOOKUP(J:J,'[1]Genco Co-Loc-Depr Grp-FERC Acct'!$F$1:$G$65536,2,0)</f>
        <v>Winfield Hydro Plant</v>
      </c>
      <c r="L167" t="str">
        <f>VLOOKUP(J:J,'[1]Genco Co-Loc-Depr Grp-FERC Acct'!$F$1:$H$65536,3,0)</f>
        <v>Hydro</v>
      </c>
      <c r="M167" t="str">
        <f>VLOOKUP(J:J,'[1]Genco Co-Loc-Depr Grp-FERC Acct'!$F$1:$I$65536,4,0)</f>
        <v>Other - Not Exposed</v>
      </c>
      <c r="N167" t="str">
        <f>VLOOKUP(J:J,'[1]Genco Co-Loc-Depr Grp-FERC Acct'!$F$1:$K$65536,5,0)</f>
        <v>No</v>
      </c>
      <c r="O167" t="str">
        <f>VLOOKUP(J:J,'[1]Genco Co-Loc-Depr Grp-FERC Acct'!$F$1:$K$65536,6,0)</f>
        <v>Summary Worksheet</v>
      </c>
    </row>
    <row r="168" spans="1:15" x14ac:dyDescent="0.2">
      <c r="A168" t="s">
        <v>84</v>
      </c>
      <c r="B168" t="s">
        <v>93</v>
      </c>
      <c r="C168" t="s">
        <v>258</v>
      </c>
      <c r="D168" t="s">
        <v>259</v>
      </c>
      <c r="E168" t="s">
        <v>73</v>
      </c>
      <c r="F168" t="s">
        <v>1241</v>
      </c>
      <c r="G168">
        <v>72046.23</v>
      </c>
      <c r="H168">
        <v>61189.35</v>
      </c>
      <c r="I168">
        <v>10856.880000000001</v>
      </c>
      <c r="J168" s="6" t="str">
        <f t="shared" si="2"/>
        <v>Appalachian Power - GenByllesby Hydro PlantByllesby Cottage No.12 : APCo : 6269APCo 101/6 337 ARO Byllesby Hydro33700 - ARO Hydraulic Production</v>
      </c>
      <c r="K168" t="str">
        <f>VLOOKUP(J:J,'[1]Genco Co-Loc-Depr Grp-FERC Acct'!$F$1:$G$65536,2,0)</f>
        <v>Byllesby Hydro Plant</v>
      </c>
      <c r="L168" t="str">
        <f>VLOOKUP(J:J,'[1]Genco Co-Loc-Depr Grp-FERC Acct'!$F$1:$H$65536,3,0)</f>
        <v>Hydro</v>
      </c>
      <c r="M168" t="str">
        <f>VLOOKUP(J:J,'[1]Genco Co-Loc-Depr Grp-FERC Acct'!$F$1:$I$65536,4,0)</f>
        <v>Other - Not Exposed</v>
      </c>
      <c r="N168" t="str">
        <f>VLOOKUP(J:J,'[1]Genco Co-Loc-Depr Grp-FERC Acct'!$F$1:$K$65536,5,0)</f>
        <v>No</v>
      </c>
      <c r="O168" t="str">
        <f>VLOOKUP(J:J,'[1]Genco Co-Loc-Depr Grp-FERC Acct'!$F$1:$K$65536,6,0)</f>
        <v>Summary Worksheet</v>
      </c>
    </row>
    <row r="169" spans="1:15" x14ac:dyDescent="0.2">
      <c r="A169" t="s">
        <v>84</v>
      </c>
      <c r="B169" t="s">
        <v>96</v>
      </c>
      <c r="C169" t="s">
        <v>97</v>
      </c>
      <c r="D169" t="s">
        <v>260</v>
      </c>
      <c r="E169" t="s">
        <v>73</v>
      </c>
      <c r="F169" t="s">
        <v>1241</v>
      </c>
      <c r="G169">
        <v>362724.28</v>
      </c>
      <c r="H169">
        <v>171235.25</v>
      </c>
      <c r="I169">
        <v>191489.03</v>
      </c>
      <c r="J169" s="6" t="str">
        <f t="shared" si="2"/>
        <v>Appalachian Power - GenClaytor Hydro PlantClaytor Hydro Plant : APCo : 0620APCo 101/6 337 ARO Claytor Hydro33700 - ARO Hydraulic Production</v>
      </c>
      <c r="K169" t="str">
        <f>VLOOKUP(J:J,'[1]Genco Co-Loc-Depr Grp-FERC Acct'!$F$1:$G$65536,2,0)</f>
        <v>Claytor Hydro Plant</v>
      </c>
      <c r="L169" t="str">
        <f>VLOOKUP(J:J,'[1]Genco Co-Loc-Depr Grp-FERC Acct'!$F$1:$H$65536,3,0)</f>
        <v>Hydro</v>
      </c>
      <c r="M169" t="str">
        <f>VLOOKUP(J:J,'[1]Genco Co-Loc-Depr Grp-FERC Acct'!$F$1:$I$65536,4,0)</f>
        <v>Other - Not Exposed</v>
      </c>
      <c r="N169" t="str">
        <f>VLOOKUP(J:J,'[1]Genco Co-Loc-Depr Grp-FERC Acct'!$F$1:$K$65536,5,0)</f>
        <v>No</v>
      </c>
      <c r="O169" t="str">
        <f>VLOOKUP(J:J,'[1]Genco Co-Loc-Depr Grp-FERC Acct'!$F$1:$K$65536,6,0)</f>
        <v>Summary Worksheet</v>
      </c>
    </row>
    <row r="170" spans="1:15" x14ac:dyDescent="0.2">
      <c r="A170" t="s">
        <v>84</v>
      </c>
      <c r="B170" t="s">
        <v>99</v>
      </c>
      <c r="C170" t="s">
        <v>100</v>
      </c>
      <c r="D170" t="s">
        <v>261</v>
      </c>
      <c r="E170" t="s">
        <v>73</v>
      </c>
      <c r="F170" t="s">
        <v>1241</v>
      </c>
      <c r="G170">
        <v>196309.65</v>
      </c>
      <c r="H170">
        <v>101051.68000000001</v>
      </c>
      <c r="I170">
        <v>95257.97</v>
      </c>
      <c r="J170" s="6" t="str">
        <f t="shared" si="2"/>
        <v>Appalachian Power - GenLeesville Hydro PlantLeesville Hydro Plant : APCo : 0690APCo 101/6 337 ARO Leesville Hydro33700 - ARO Hydraulic Production</v>
      </c>
      <c r="K170" t="str">
        <f>VLOOKUP(J:J,'[1]Genco Co-Loc-Depr Grp-FERC Acct'!$F$1:$G$65536,2,0)</f>
        <v>Leesville Hydro Plant</v>
      </c>
      <c r="L170" t="str">
        <f>VLOOKUP(J:J,'[1]Genco Co-Loc-Depr Grp-FERC Acct'!$F$1:$H$65536,3,0)</f>
        <v>Hydro</v>
      </c>
      <c r="M170" t="str">
        <f>VLOOKUP(J:J,'[1]Genco Co-Loc-Depr Grp-FERC Acct'!$F$1:$I$65536,4,0)</f>
        <v>Other - Not Exposed</v>
      </c>
      <c r="N170" t="str">
        <f>VLOOKUP(J:J,'[1]Genco Co-Loc-Depr Grp-FERC Acct'!$F$1:$K$65536,5,0)</f>
        <v>No</v>
      </c>
      <c r="O170" t="str">
        <f>VLOOKUP(J:J,'[1]Genco Co-Loc-Depr Grp-FERC Acct'!$F$1:$K$65536,6,0)</f>
        <v>Summary Worksheet</v>
      </c>
    </row>
    <row r="171" spans="1:15" x14ac:dyDescent="0.2">
      <c r="A171" t="s">
        <v>84</v>
      </c>
      <c r="B171" t="s">
        <v>85</v>
      </c>
      <c r="C171" t="s">
        <v>86</v>
      </c>
      <c r="D171" t="s">
        <v>262</v>
      </c>
      <c r="E171" t="s">
        <v>73</v>
      </c>
      <c r="F171" t="s">
        <v>1241</v>
      </c>
      <c r="G171">
        <v>93689.73</v>
      </c>
      <c r="H171">
        <v>40817.94</v>
      </c>
      <c r="I171">
        <v>52871.79</v>
      </c>
      <c r="J171" s="6" t="str">
        <f t="shared" si="2"/>
        <v>Appalachian Power - GenLondon Hydro PlantLondon Hydro Plant : APCo : 0520APCo 101/6 337 ARO London Hydro33700 - ARO Hydraulic Production</v>
      </c>
      <c r="K171" t="str">
        <f>VLOOKUP(J:J,'[1]Genco Co-Loc-Depr Grp-FERC Acct'!$F$1:$G$65536,2,0)</f>
        <v>London Hydro Plant</v>
      </c>
      <c r="L171" t="str">
        <f>VLOOKUP(J:J,'[1]Genco Co-Loc-Depr Grp-FERC Acct'!$F$1:$H$65536,3,0)</f>
        <v>Hydro</v>
      </c>
      <c r="M171" t="str">
        <f>VLOOKUP(J:J,'[1]Genco Co-Loc-Depr Grp-FERC Acct'!$F$1:$I$65536,4,0)</f>
        <v>Other - Not Exposed</v>
      </c>
      <c r="N171" t="str">
        <f>VLOOKUP(J:J,'[1]Genco Co-Loc-Depr Grp-FERC Acct'!$F$1:$K$65536,5,0)</f>
        <v>No</v>
      </c>
      <c r="O171" t="str">
        <f>VLOOKUP(J:J,'[1]Genco Co-Loc-Depr Grp-FERC Acct'!$F$1:$K$65536,6,0)</f>
        <v>Summary Worksheet</v>
      </c>
    </row>
    <row r="172" spans="1:15" x14ac:dyDescent="0.2">
      <c r="A172" t="s">
        <v>84</v>
      </c>
      <c r="B172" t="s">
        <v>88</v>
      </c>
      <c r="C172" t="s">
        <v>89</v>
      </c>
      <c r="D172" t="s">
        <v>263</v>
      </c>
      <c r="E172" t="s">
        <v>73</v>
      </c>
      <c r="F172" t="s">
        <v>1241</v>
      </c>
      <c r="G172">
        <v>125314.49</v>
      </c>
      <c r="H172">
        <v>55336.51</v>
      </c>
      <c r="I172">
        <v>69977.98</v>
      </c>
      <c r="J172" s="6" t="str">
        <f t="shared" si="2"/>
        <v>Appalachian Power - GenMarmet Hydro PlantMarmet Hydro Plant : APCo : 0510APCo 101/6 337 ARO Marmet Hydro33700 - ARO Hydraulic Production</v>
      </c>
      <c r="K172" t="str">
        <f>VLOOKUP(J:J,'[1]Genco Co-Loc-Depr Grp-FERC Acct'!$F$1:$G$65536,2,0)</f>
        <v>Marmet Hydro Plant</v>
      </c>
      <c r="L172" t="str">
        <f>VLOOKUP(J:J,'[1]Genco Co-Loc-Depr Grp-FERC Acct'!$F$1:$H$65536,3,0)</f>
        <v>Hydro</v>
      </c>
      <c r="M172" t="str">
        <f>VLOOKUP(J:J,'[1]Genco Co-Loc-Depr Grp-FERC Acct'!$F$1:$I$65536,4,0)</f>
        <v>Other - Not Exposed</v>
      </c>
      <c r="N172" t="str">
        <f>VLOOKUP(J:J,'[1]Genco Co-Loc-Depr Grp-FERC Acct'!$F$1:$K$65536,5,0)</f>
        <v>No</v>
      </c>
      <c r="O172" t="str">
        <f>VLOOKUP(J:J,'[1]Genco Co-Loc-Depr Grp-FERC Acct'!$F$1:$K$65536,6,0)</f>
        <v>Summary Worksheet</v>
      </c>
    </row>
    <row r="173" spans="1:15" x14ac:dyDescent="0.2">
      <c r="A173" t="s">
        <v>84</v>
      </c>
      <c r="B173" t="s">
        <v>102</v>
      </c>
      <c r="C173" t="s">
        <v>103</v>
      </c>
      <c r="D173" t="s">
        <v>264</v>
      </c>
      <c r="E173" t="s">
        <v>73</v>
      </c>
      <c r="F173" t="s">
        <v>1241</v>
      </c>
      <c r="G173">
        <v>7601.2300000000005</v>
      </c>
      <c r="H173">
        <v>6552.49</v>
      </c>
      <c r="I173">
        <v>1048.74</v>
      </c>
      <c r="J173" s="6" t="str">
        <f t="shared" si="2"/>
        <v>Appalachian Power - GenNiagara Hydro PlantNiagara Hydro Plant : APCo : 0650APCo 101/6 337 ARO Niagra Hydro33700 - ARO Hydraulic Production</v>
      </c>
      <c r="K173" t="str">
        <f>VLOOKUP(J:J,'[1]Genco Co-Loc-Depr Grp-FERC Acct'!$F$1:$G$65536,2,0)</f>
        <v>Niagara Hydro Plant</v>
      </c>
      <c r="L173" t="str">
        <f>VLOOKUP(J:J,'[1]Genco Co-Loc-Depr Grp-FERC Acct'!$F$1:$H$65536,3,0)</f>
        <v>Hydro</v>
      </c>
      <c r="M173" t="str">
        <f>VLOOKUP(J:J,'[1]Genco Co-Loc-Depr Grp-FERC Acct'!$F$1:$I$65536,4,0)</f>
        <v>Other - Not Exposed</v>
      </c>
      <c r="N173" t="str">
        <f>VLOOKUP(J:J,'[1]Genco Co-Loc-Depr Grp-FERC Acct'!$F$1:$K$65536,5,0)</f>
        <v>No</v>
      </c>
      <c r="O173" t="str">
        <f>VLOOKUP(J:J,'[1]Genco Co-Loc-Depr Grp-FERC Acct'!$F$1:$K$65536,6,0)</f>
        <v>Summary Worksheet</v>
      </c>
    </row>
    <row r="174" spans="1:15" x14ac:dyDescent="0.2">
      <c r="A174" t="s">
        <v>84</v>
      </c>
      <c r="B174" t="s">
        <v>108</v>
      </c>
      <c r="C174" t="s">
        <v>109</v>
      </c>
      <c r="D174" t="s">
        <v>265</v>
      </c>
      <c r="E174" t="s">
        <v>73</v>
      </c>
      <c r="F174" t="s">
        <v>1241</v>
      </c>
      <c r="G174">
        <v>1687175.4100000001</v>
      </c>
      <c r="H174">
        <v>865511.19000000006</v>
      </c>
      <c r="I174">
        <v>821664.22</v>
      </c>
      <c r="J174" s="6" t="str">
        <f t="shared" si="2"/>
        <v>Appalachian Power - GenSmith Mt Pumped Storage Hydro PlantSmith Mountain Pumped Storage Hydro Plant : APCo : 0550APCo 101/6 337 ARO Smith Mtn Hydro33700 - ARO Hydraulic Production</v>
      </c>
      <c r="K174" t="str">
        <f>VLOOKUP(J:J,'[1]Genco Co-Loc-Depr Grp-FERC Acct'!$F$1:$G$65536,2,0)</f>
        <v>Smith Mt Pumped Storage Hydro Plant</v>
      </c>
      <c r="L174" t="str">
        <f>VLOOKUP(J:J,'[1]Genco Co-Loc-Depr Grp-FERC Acct'!$F$1:$H$65536,3,0)</f>
        <v>Hydro</v>
      </c>
      <c r="M174" t="str">
        <f>VLOOKUP(J:J,'[1]Genco Co-Loc-Depr Grp-FERC Acct'!$F$1:$I$65536,4,0)</f>
        <v>Other - Not Exposed</v>
      </c>
      <c r="N174" t="str">
        <f>VLOOKUP(J:J,'[1]Genco Co-Loc-Depr Grp-FERC Acct'!$F$1:$K$65536,5,0)</f>
        <v>No</v>
      </c>
      <c r="O174" t="str">
        <f>VLOOKUP(J:J,'[1]Genco Co-Loc-Depr Grp-FERC Acct'!$F$1:$K$65536,6,0)</f>
        <v>Summary Worksheet</v>
      </c>
    </row>
    <row r="175" spans="1:15" x14ac:dyDescent="0.2">
      <c r="A175" t="s">
        <v>84</v>
      </c>
      <c r="B175" t="s">
        <v>105</v>
      </c>
      <c r="C175" t="s">
        <v>106</v>
      </c>
      <c r="D175" t="s">
        <v>266</v>
      </c>
      <c r="E175" t="s">
        <v>73</v>
      </c>
      <c r="F175" t="s">
        <v>1241</v>
      </c>
      <c r="G175">
        <v>137743.29999999999</v>
      </c>
      <c r="H175">
        <v>59234.19</v>
      </c>
      <c r="I175">
        <v>78509.11</v>
      </c>
      <c r="J175" s="6" t="str">
        <f t="shared" si="2"/>
        <v>Appalachian Power - GenWinfield Hydro PlantWinfield Hydro Plant : APCo : 0530APCo 101/6 337 ARO Winfield Hydro33700 - ARO Hydraulic Production</v>
      </c>
      <c r="K175" t="str">
        <f>VLOOKUP(J:J,'[1]Genco Co-Loc-Depr Grp-FERC Acct'!$F$1:$G$65536,2,0)</f>
        <v>Winfield Hydro Plant</v>
      </c>
      <c r="L175" t="str">
        <f>VLOOKUP(J:J,'[1]Genco Co-Loc-Depr Grp-FERC Acct'!$F$1:$H$65536,3,0)</f>
        <v>Hydro</v>
      </c>
      <c r="M175" t="str">
        <f>VLOOKUP(J:J,'[1]Genco Co-Loc-Depr Grp-FERC Acct'!$F$1:$I$65536,4,0)</f>
        <v>Other - Not Exposed</v>
      </c>
      <c r="N175" t="str">
        <f>VLOOKUP(J:J,'[1]Genco Co-Loc-Depr Grp-FERC Acct'!$F$1:$K$65536,5,0)</f>
        <v>No</v>
      </c>
      <c r="O175" t="str">
        <f>VLOOKUP(J:J,'[1]Genco Co-Loc-Depr Grp-FERC Acct'!$F$1:$K$65536,6,0)</f>
        <v>Summary Worksheet</v>
      </c>
    </row>
    <row r="176" spans="1:15" hidden="1" x14ac:dyDescent="0.2">
      <c r="A176" t="s">
        <v>84</v>
      </c>
      <c r="B176" t="s">
        <v>267</v>
      </c>
      <c r="C176" t="s">
        <v>268</v>
      </c>
      <c r="D176" t="s">
        <v>269</v>
      </c>
      <c r="E176" t="s">
        <v>270</v>
      </c>
      <c r="F176" t="s">
        <v>1241</v>
      </c>
      <c r="G176">
        <v>910000</v>
      </c>
      <c r="H176">
        <v>0</v>
      </c>
      <c r="I176">
        <v>910000</v>
      </c>
      <c r="J176" s="6" t="str">
        <f t="shared" si="2"/>
        <v>Appalachian Power - GenCeredo Generating PlantCeredo Generating Plant : APCo : CERGPAPCo 101/6 340 Ceredo Plant34000 - Land</v>
      </c>
      <c r="K176" t="str">
        <f>VLOOKUP(J:J,'[1]Genco Co-Loc-Depr Grp-FERC Acct'!$F$1:$G$65536,2,0)</f>
        <v>Ceredo Generating Plant</v>
      </c>
      <c r="L176" t="str">
        <f>VLOOKUP(J:J,'[1]Genco Co-Loc-Depr Grp-FERC Acct'!$F$1:$H$65536,3,0)</f>
        <v>Gas</v>
      </c>
      <c r="M176" t="str">
        <f>VLOOKUP(J:J,'[1]Genco Co-Loc-Depr Grp-FERC Acct'!$F$1:$I$65536,4,0)</f>
        <v>Other - Not Exposed</v>
      </c>
      <c r="N176" t="str">
        <f>VLOOKUP(J:J,'[1]Genco Co-Loc-Depr Grp-FERC Acct'!$F$1:$K$65536,5,0)</f>
        <v>Yes</v>
      </c>
      <c r="O176" t="str">
        <f>VLOOKUP(J:J,'[1]Genco Co-Loc-Depr Grp-FERC Acct'!$F$1:$K$65536,6,0)</f>
        <v>Summary Worksheet</v>
      </c>
    </row>
    <row r="177" spans="1:15" hidden="1" x14ac:dyDescent="0.2">
      <c r="A177" t="s">
        <v>84</v>
      </c>
      <c r="B177" t="s">
        <v>271</v>
      </c>
      <c r="C177" t="s">
        <v>272</v>
      </c>
      <c r="D177" t="s">
        <v>273</v>
      </c>
      <c r="E177" t="s">
        <v>270</v>
      </c>
      <c r="F177" t="s">
        <v>1241</v>
      </c>
      <c r="G177">
        <v>2286932.4500000002</v>
      </c>
      <c r="H177">
        <v>0</v>
      </c>
      <c r="I177">
        <v>2286932.4500000002</v>
      </c>
      <c r="J177" s="6" t="str">
        <f t="shared" si="2"/>
        <v>Appalachian Power - GenDresden Generating PlantDresden Generating Plant : APCo : DRESGPAPCo 101/6 340 Dresden Plant34000 - Land</v>
      </c>
      <c r="K177" t="str">
        <f>VLOOKUP(J:J,'[1]Genco Co-Loc-Depr Grp-FERC Acct'!$F$1:$G$65536,2,0)</f>
        <v>Dresden Generating Plant</v>
      </c>
      <c r="L177" t="str">
        <f>VLOOKUP(J:J,'[1]Genco Co-Loc-Depr Grp-FERC Acct'!$F$1:$H$65536,3,0)</f>
        <v>Gas</v>
      </c>
      <c r="M177" t="str">
        <f>VLOOKUP(J:J,'[1]Genco Co-Loc-Depr Grp-FERC Acct'!$F$1:$I$65536,4,0)</f>
        <v>Other - Not Exposed</v>
      </c>
      <c r="N177" t="str">
        <f>VLOOKUP(J:J,'[1]Genco Co-Loc-Depr Grp-FERC Acct'!$F$1:$K$65536,5,0)</f>
        <v>Yes</v>
      </c>
      <c r="O177" t="str">
        <f>VLOOKUP(J:J,'[1]Genco Co-Loc-Depr Grp-FERC Acct'!$F$1:$K$65536,6,0)</f>
        <v>Summary Worksheet</v>
      </c>
    </row>
    <row r="178" spans="1:15" x14ac:dyDescent="0.2">
      <c r="A178" t="s">
        <v>84</v>
      </c>
      <c r="B178" t="s">
        <v>267</v>
      </c>
      <c r="C178" t="s">
        <v>268</v>
      </c>
      <c r="D178" t="s">
        <v>274</v>
      </c>
      <c r="E178" t="s">
        <v>275</v>
      </c>
      <c r="F178" t="s">
        <v>1241</v>
      </c>
      <c r="G178">
        <v>1652232.1800000002</v>
      </c>
      <c r="H178">
        <v>1284174.54</v>
      </c>
      <c r="I178">
        <v>368057.64</v>
      </c>
      <c r="J178" s="6" t="str">
        <f t="shared" si="2"/>
        <v>Appalachian Power - GenCeredo Generating PlantCeredo Generating Plant : APCo : CERGPAPCo 101/6 341 Ceredo Plant34100 - Structures &amp; Improvmnts</v>
      </c>
      <c r="K178" t="str">
        <f>VLOOKUP(J:J,'[1]Genco Co-Loc-Depr Grp-FERC Acct'!$F$1:$G$65536,2,0)</f>
        <v>Ceredo Generating Plant</v>
      </c>
      <c r="L178" t="str">
        <f>VLOOKUP(J:J,'[1]Genco Co-Loc-Depr Grp-FERC Acct'!$F$1:$H$65536,3,0)</f>
        <v>Gas</v>
      </c>
      <c r="M178" t="str">
        <f>VLOOKUP(J:J,'[1]Genco Co-Loc-Depr Grp-FERC Acct'!$F$1:$I$65536,4,0)</f>
        <v>Other - Not Exposed</v>
      </c>
      <c r="N178" t="str">
        <f>VLOOKUP(J:J,'[1]Genco Co-Loc-Depr Grp-FERC Acct'!$F$1:$K$65536,5,0)</f>
        <v>No</v>
      </c>
      <c r="O178" t="str">
        <f>VLOOKUP(J:J,'[1]Genco Co-Loc-Depr Grp-FERC Acct'!$F$1:$K$65536,6,0)</f>
        <v>Summary Worksheet</v>
      </c>
    </row>
    <row r="179" spans="1:15" x14ac:dyDescent="0.2">
      <c r="A179" t="s">
        <v>84</v>
      </c>
      <c r="B179" t="s">
        <v>271</v>
      </c>
      <c r="C179" t="s">
        <v>272</v>
      </c>
      <c r="D179" t="s">
        <v>276</v>
      </c>
      <c r="E179" t="s">
        <v>275</v>
      </c>
      <c r="F179" t="s">
        <v>1241</v>
      </c>
      <c r="G179">
        <v>48639600.909999996</v>
      </c>
      <c r="H179">
        <v>8163245.5099999998</v>
      </c>
      <c r="I179">
        <v>40476355.399999999</v>
      </c>
      <c r="J179" s="6" t="str">
        <f t="shared" si="2"/>
        <v>Appalachian Power - GenDresden Generating PlantDresden Generating Plant : APCo : DRESGPAPCo 101/6 341 Dresden Plant34100 - Structures &amp; Improvmnts</v>
      </c>
      <c r="K179" t="str">
        <f>VLOOKUP(J:J,'[1]Genco Co-Loc-Depr Grp-FERC Acct'!$F$1:$G$65536,2,0)</f>
        <v>Dresden Generating Plant</v>
      </c>
      <c r="L179" t="str">
        <f>VLOOKUP(J:J,'[1]Genco Co-Loc-Depr Grp-FERC Acct'!$F$1:$H$65536,3,0)</f>
        <v>Gas</v>
      </c>
      <c r="M179" t="str">
        <f>VLOOKUP(J:J,'[1]Genco Co-Loc-Depr Grp-FERC Acct'!$F$1:$I$65536,4,0)</f>
        <v>Other - Not Exposed</v>
      </c>
      <c r="N179" t="str">
        <f>VLOOKUP(J:J,'[1]Genco Co-Loc-Depr Grp-FERC Acct'!$F$1:$K$65536,5,0)</f>
        <v>No</v>
      </c>
      <c r="O179" t="str">
        <f>VLOOKUP(J:J,'[1]Genco Co-Loc-Depr Grp-FERC Acct'!$F$1:$K$65536,6,0)</f>
        <v>Summary Worksheet</v>
      </c>
    </row>
    <row r="180" spans="1:15" x14ac:dyDescent="0.2">
      <c r="A180" t="s">
        <v>84</v>
      </c>
      <c r="B180" t="s">
        <v>271</v>
      </c>
      <c r="C180" t="s">
        <v>277</v>
      </c>
      <c r="D180" t="s">
        <v>278</v>
      </c>
      <c r="E180" t="s">
        <v>275</v>
      </c>
      <c r="F180" t="s">
        <v>1241</v>
      </c>
      <c r="G180">
        <v>1628160.99</v>
      </c>
      <c r="H180">
        <v>723111.49</v>
      </c>
      <c r="I180">
        <v>905049.5</v>
      </c>
      <c r="J180" s="6" t="str">
        <f t="shared" si="2"/>
        <v>Appalachian Power - GenDresden Generating PlantDresden Plant - Virginia AFUDC : APCo : DRAFUDCVAAPCo 101/6 341 Dresden VA AFUDC34100 - Structures &amp; Improvmnts</v>
      </c>
      <c r="K180" t="str">
        <f>VLOOKUP(J:J,'[1]Genco Co-Loc-Depr Grp-FERC Acct'!$F$1:$G$65536,2,0)</f>
        <v>Dresden Generating Plant</v>
      </c>
      <c r="L180" t="str">
        <f>VLOOKUP(J:J,'[1]Genco Co-Loc-Depr Grp-FERC Acct'!$F$1:$H$65536,3,0)</f>
        <v>Gas</v>
      </c>
      <c r="M180" t="str">
        <f>VLOOKUP(J:J,'[1]Genco Co-Loc-Depr Grp-FERC Acct'!$F$1:$I$65536,4,0)</f>
        <v>Other - Not Exposed</v>
      </c>
      <c r="N180" t="str">
        <f>VLOOKUP(J:J,'[1]Genco Co-Loc-Depr Grp-FERC Acct'!$F$1:$K$65536,5,0)</f>
        <v>No</v>
      </c>
      <c r="O180" t="str">
        <f>VLOOKUP(J:J,'[1]Genco Co-Loc-Depr Grp-FERC Acct'!$F$1:$K$65536,6,0)</f>
        <v>Summary Worksheet</v>
      </c>
    </row>
    <row r="181" spans="1:15" x14ac:dyDescent="0.2">
      <c r="A181" t="s">
        <v>84</v>
      </c>
      <c r="B181" t="s">
        <v>271</v>
      </c>
      <c r="C181" t="s">
        <v>272</v>
      </c>
      <c r="D181" t="s">
        <v>279</v>
      </c>
      <c r="E181" t="s">
        <v>280</v>
      </c>
      <c r="F181" t="s">
        <v>1241</v>
      </c>
      <c r="G181">
        <v>26208665.989999998</v>
      </c>
      <c r="H181">
        <v>5458365.3600000003</v>
      </c>
      <c r="I181">
        <v>20750300.629999999</v>
      </c>
      <c r="J181" s="6" t="str">
        <f t="shared" si="2"/>
        <v>Appalachian Power - GenDresden Generating PlantDresden Generating Plant : APCo : DRESGPAPCo 101/6 342 Dresden Plant34200 - Fuel Holders</v>
      </c>
      <c r="K181" t="str">
        <f>VLOOKUP(J:J,'[1]Genco Co-Loc-Depr Grp-FERC Acct'!$F$1:$G$65536,2,0)</f>
        <v>Dresden Generating Plant</v>
      </c>
      <c r="L181" t="str">
        <f>VLOOKUP(J:J,'[1]Genco Co-Loc-Depr Grp-FERC Acct'!$F$1:$H$65536,3,0)</f>
        <v>Gas</v>
      </c>
      <c r="M181" t="str">
        <f>VLOOKUP(J:J,'[1]Genco Co-Loc-Depr Grp-FERC Acct'!$F$1:$I$65536,4,0)</f>
        <v>Other - Not Exposed</v>
      </c>
      <c r="N181" t="str">
        <f>VLOOKUP(J:J,'[1]Genco Co-Loc-Depr Grp-FERC Acct'!$F$1:$K$65536,5,0)</f>
        <v>No</v>
      </c>
      <c r="O181" t="str">
        <f>VLOOKUP(J:J,'[1]Genco Co-Loc-Depr Grp-FERC Acct'!$F$1:$K$65536,6,0)</f>
        <v>Summary Worksheet</v>
      </c>
    </row>
    <row r="182" spans="1:15" x14ac:dyDescent="0.2">
      <c r="A182" t="s">
        <v>84</v>
      </c>
      <c r="B182" t="s">
        <v>271</v>
      </c>
      <c r="C182" t="s">
        <v>277</v>
      </c>
      <c r="D182" t="s">
        <v>281</v>
      </c>
      <c r="E182" t="s">
        <v>280</v>
      </c>
      <c r="F182" t="s">
        <v>1241</v>
      </c>
      <c r="G182">
        <v>814080.49</v>
      </c>
      <c r="H182">
        <v>357846.74</v>
      </c>
      <c r="I182">
        <v>456233.75</v>
      </c>
      <c r="J182" s="6" t="str">
        <f t="shared" si="2"/>
        <v>Appalachian Power - GenDresden Generating PlantDresden Plant - Virginia AFUDC : APCo : DRAFUDCVAAPCo 101/6 342 Dresden VA AFUDC34200 - Fuel Holders</v>
      </c>
      <c r="K182" t="str">
        <f>VLOOKUP(J:J,'[1]Genco Co-Loc-Depr Grp-FERC Acct'!$F$1:$G$65536,2,0)</f>
        <v>Dresden Generating Plant</v>
      </c>
      <c r="L182" t="str">
        <f>VLOOKUP(J:J,'[1]Genco Co-Loc-Depr Grp-FERC Acct'!$F$1:$H$65536,3,0)</f>
        <v>Gas</v>
      </c>
      <c r="M182" t="str">
        <f>VLOOKUP(J:J,'[1]Genco Co-Loc-Depr Grp-FERC Acct'!$F$1:$I$65536,4,0)</f>
        <v>Other - Not Exposed</v>
      </c>
      <c r="N182" t="str">
        <f>VLOOKUP(J:J,'[1]Genco Co-Loc-Depr Grp-FERC Acct'!$F$1:$K$65536,5,0)</f>
        <v>No</v>
      </c>
      <c r="O182" t="str">
        <f>VLOOKUP(J:J,'[1]Genco Co-Loc-Depr Grp-FERC Acct'!$F$1:$K$65536,6,0)</f>
        <v>Summary Worksheet</v>
      </c>
    </row>
    <row r="183" spans="1:15" x14ac:dyDescent="0.2">
      <c r="A183" t="s">
        <v>84</v>
      </c>
      <c r="B183" t="s">
        <v>267</v>
      </c>
      <c r="C183" t="s">
        <v>268</v>
      </c>
      <c r="D183" t="s">
        <v>282</v>
      </c>
      <c r="E183" t="s">
        <v>283</v>
      </c>
      <c r="F183" t="s">
        <v>1241</v>
      </c>
      <c r="G183">
        <v>182619769.02000001</v>
      </c>
      <c r="H183">
        <v>136978512.69</v>
      </c>
      <c r="I183">
        <v>45641256.329999998</v>
      </c>
      <c r="J183" s="6" t="str">
        <f t="shared" si="2"/>
        <v>Appalachian Power - GenCeredo Generating PlantCeredo Generating Plant : APCo : CERGPAPCo 101/6 344 Ceredo Plant34400 - Generators</v>
      </c>
      <c r="K183" t="str">
        <f>VLOOKUP(J:J,'[1]Genco Co-Loc-Depr Grp-FERC Acct'!$F$1:$G$65536,2,0)</f>
        <v>Ceredo Generating Plant</v>
      </c>
      <c r="L183" t="str">
        <f>VLOOKUP(J:J,'[1]Genco Co-Loc-Depr Grp-FERC Acct'!$F$1:$H$65536,3,0)</f>
        <v>Gas</v>
      </c>
      <c r="M183" t="str">
        <f>VLOOKUP(J:J,'[1]Genco Co-Loc-Depr Grp-FERC Acct'!$F$1:$I$65536,4,0)</f>
        <v>Other - Not Exposed</v>
      </c>
      <c r="N183" t="str">
        <f>VLOOKUP(J:J,'[1]Genco Co-Loc-Depr Grp-FERC Acct'!$F$1:$K$65536,5,0)</f>
        <v>No</v>
      </c>
      <c r="O183" t="str">
        <f>VLOOKUP(J:J,'[1]Genco Co-Loc-Depr Grp-FERC Acct'!$F$1:$K$65536,6,0)</f>
        <v>Summary Worksheet</v>
      </c>
    </row>
    <row r="184" spans="1:15" x14ac:dyDescent="0.2">
      <c r="A184" t="s">
        <v>84</v>
      </c>
      <c r="B184" t="s">
        <v>271</v>
      </c>
      <c r="C184" t="s">
        <v>284</v>
      </c>
      <c r="D184" t="s">
        <v>285</v>
      </c>
      <c r="E184" t="s">
        <v>283</v>
      </c>
      <c r="F184" t="s">
        <v>1241</v>
      </c>
      <c r="G184">
        <v>14453623.939999999</v>
      </c>
      <c r="H184">
        <v>2722876.59</v>
      </c>
      <c r="I184">
        <v>11730747.35</v>
      </c>
      <c r="J184" s="6" t="str">
        <f t="shared" si="2"/>
        <v>Appalachian Power - GenDresden Generating PlantDresden Plant - Black Start Generator : APCo : DRESBSAPCo 101/6 344 Dresden Plant34400 - Generators</v>
      </c>
      <c r="K184" t="str">
        <f>VLOOKUP(J:J,'[1]Genco Co-Loc-Depr Grp-FERC Acct'!$F$1:$G$65536,2,0)</f>
        <v>Dresden Generating Plant</v>
      </c>
      <c r="L184" t="str">
        <f>VLOOKUP(J:J,'[1]Genco Co-Loc-Depr Grp-FERC Acct'!$F$1:$H$65536,3,0)</f>
        <v>Gas</v>
      </c>
      <c r="M184" t="str">
        <f>VLOOKUP(J:J,'[1]Genco Co-Loc-Depr Grp-FERC Acct'!$F$1:$I$65536,4,0)</f>
        <v>Other - Not Exposed</v>
      </c>
      <c r="N184" t="str">
        <f>VLOOKUP(J:J,'[1]Genco Co-Loc-Depr Grp-FERC Acct'!$F$1:$K$65536,5,0)</f>
        <v>No</v>
      </c>
      <c r="O184" t="str">
        <f>VLOOKUP(J:J,'[1]Genco Co-Loc-Depr Grp-FERC Acct'!$F$1:$K$65536,6,0)</f>
        <v>Summary Worksheet</v>
      </c>
    </row>
    <row r="185" spans="1:15" x14ac:dyDescent="0.2">
      <c r="A185" t="s">
        <v>84</v>
      </c>
      <c r="B185" t="s">
        <v>271</v>
      </c>
      <c r="C185" t="s">
        <v>272</v>
      </c>
      <c r="D185" t="s">
        <v>285</v>
      </c>
      <c r="E185" t="s">
        <v>283</v>
      </c>
      <c r="F185" t="s">
        <v>1241</v>
      </c>
      <c r="G185">
        <v>308650917.25999999</v>
      </c>
      <c r="H185">
        <v>72898897.549999997</v>
      </c>
      <c r="I185">
        <v>235752019.71000001</v>
      </c>
      <c r="J185" s="6" t="str">
        <f t="shared" si="2"/>
        <v>Appalachian Power - GenDresden Generating PlantDresden Generating Plant : APCo : DRESGPAPCo 101/6 344 Dresden Plant34400 - Generators</v>
      </c>
      <c r="K185" t="str">
        <f>VLOOKUP(J:J,'[1]Genco Co-Loc-Depr Grp-FERC Acct'!$F$1:$G$65536,2,0)</f>
        <v>Dresden Generating Plant</v>
      </c>
      <c r="L185" t="str">
        <f>VLOOKUP(J:J,'[1]Genco Co-Loc-Depr Grp-FERC Acct'!$F$1:$H$65536,3,0)</f>
        <v>Gas</v>
      </c>
      <c r="M185" t="str">
        <f>VLOOKUP(J:J,'[1]Genco Co-Loc-Depr Grp-FERC Acct'!$F$1:$I$65536,4,0)</f>
        <v>Other - Not Exposed</v>
      </c>
      <c r="N185" t="str">
        <f>VLOOKUP(J:J,'[1]Genco Co-Loc-Depr Grp-FERC Acct'!$F$1:$K$65536,5,0)</f>
        <v>No</v>
      </c>
      <c r="O185" t="str">
        <f>VLOOKUP(J:J,'[1]Genco Co-Loc-Depr Grp-FERC Acct'!$F$1:$K$65536,6,0)</f>
        <v>Summary Worksheet</v>
      </c>
    </row>
    <row r="186" spans="1:15" x14ac:dyDescent="0.2">
      <c r="A186" t="s">
        <v>84</v>
      </c>
      <c r="B186" t="s">
        <v>271</v>
      </c>
      <c r="C186" t="s">
        <v>277</v>
      </c>
      <c r="D186" t="s">
        <v>286</v>
      </c>
      <c r="E186" t="s">
        <v>283</v>
      </c>
      <c r="F186" t="s">
        <v>1241</v>
      </c>
      <c r="G186">
        <v>11234310.84</v>
      </c>
      <c r="H186">
        <v>4956206.6500000004</v>
      </c>
      <c r="I186">
        <v>6278104.1900000004</v>
      </c>
      <c r="J186" s="6" t="str">
        <f t="shared" si="2"/>
        <v>Appalachian Power - GenDresden Generating PlantDresden Plant - Virginia AFUDC : APCo : DRAFUDCVAAPCo 101/6 344 Dresden VA AFUDC34400 - Generators</v>
      </c>
      <c r="K186" t="str">
        <f>VLOOKUP(J:J,'[1]Genco Co-Loc-Depr Grp-FERC Acct'!$F$1:$G$65536,2,0)</f>
        <v>Dresden Generating Plant</v>
      </c>
      <c r="L186" t="str">
        <f>VLOOKUP(J:J,'[1]Genco Co-Loc-Depr Grp-FERC Acct'!$F$1:$H$65536,3,0)</f>
        <v>Gas</v>
      </c>
      <c r="M186" t="str">
        <f>VLOOKUP(J:J,'[1]Genco Co-Loc-Depr Grp-FERC Acct'!$F$1:$I$65536,4,0)</f>
        <v>Other - Not Exposed</v>
      </c>
      <c r="N186" t="str">
        <f>VLOOKUP(J:J,'[1]Genco Co-Loc-Depr Grp-FERC Acct'!$F$1:$K$65536,5,0)</f>
        <v>No</v>
      </c>
      <c r="O186" t="str">
        <f>VLOOKUP(J:J,'[1]Genco Co-Loc-Depr Grp-FERC Acct'!$F$1:$K$65536,6,0)</f>
        <v>Summary Worksheet</v>
      </c>
    </row>
    <row r="187" spans="1:15" x14ac:dyDescent="0.2">
      <c r="A187" t="s">
        <v>84</v>
      </c>
      <c r="B187" t="s">
        <v>267</v>
      </c>
      <c r="C187" t="s">
        <v>268</v>
      </c>
      <c r="D187" t="s">
        <v>287</v>
      </c>
      <c r="E187" t="s">
        <v>288</v>
      </c>
      <c r="F187" t="s">
        <v>1241</v>
      </c>
      <c r="G187">
        <v>19433949.280000001</v>
      </c>
      <c r="H187">
        <v>13528776.52</v>
      </c>
      <c r="I187">
        <v>5905172.7599999998</v>
      </c>
      <c r="J187" s="6" t="str">
        <f t="shared" si="2"/>
        <v>Appalachian Power - GenCeredo Generating PlantCeredo Generating Plant : APCo : CERGPAPCo 101/6 345 Ceredo Plant34500 - Accessory Electric Equip</v>
      </c>
      <c r="K187" t="str">
        <f>VLOOKUP(J:J,'[1]Genco Co-Loc-Depr Grp-FERC Acct'!$F$1:$G$65536,2,0)</f>
        <v>Ceredo Generating Plant</v>
      </c>
      <c r="L187" t="str">
        <f>VLOOKUP(J:J,'[1]Genco Co-Loc-Depr Grp-FERC Acct'!$F$1:$H$65536,3,0)</f>
        <v>Gas</v>
      </c>
      <c r="M187" t="str">
        <f>VLOOKUP(J:J,'[1]Genco Co-Loc-Depr Grp-FERC Acct'!$F$1:$I$65536,4,0)</f>
        <v>Other - Not Exposed</v>
      </c>
      <c r="N187" t="str">
        <f>VLOOKUP(J:J,'[1]Genco Co-Loc-Depr Grp-FERC Acct'!$F$1:$K$65536,5,0)</f>
        <v>No</v>
      </c>
      <c r="O187" t="str">
        <f>VLOOKUP(J:J,'[1]Genco Co-Loc-Depr Grp-FERC Acct'!$F$1:$K$65536,6,0)</f>
        <v>Summary Worksheet</v>
      </c>
    </row>
    <row r="188" spans="1:15" x14ac:dyDescent="0.2">
      <c r="A188" t="s">
        <v>84</v>
      </c>
      <c r="B188" t="s">
        <v>271</v>
      </c>
      <c r="C188" t="s">
        <v>272</v>
      </c>
      <c r="D188" t="s">
        <v>289</v>
      </c>
      <c r="E188" t="s">
        <v>288</v>
      </c>
      <c r="F188" t="s">
        <v>1241</v>
      </c>
      <c r="G188">
        <v>28002158.93</v>
      </c>
      <c r="H188">
        <v>4869598.34</v>
      </c>
      <c r="I188">
        <v>23132560.59</v>
      </c>
      <c r="J188" s="6" t="str">
        <f t="shared" si="2"/>
        <v>Appalachian Power - GenDresden Generating PlantDresden Generating Plant : APCo : DRESGPAPCo 101/6 345 Dresden Plant34500 - Accessory Electric Equip</v>
      </c>
      <c r="K188" t="str">
        <f>VLOOKUP(J:J,'[1]Genco Co-Loc-Depr Grp-FERC Acct'!$F$1:$G$65536,2,0)</f>
        <v>Dresden Generating Plant</v>
      </c>
      <c r="L188" t="str">
        <f>VLOOKUP(J:J,'[1]Genco Co-Loc-Depr Grp-FERC Acct'!$F$1:$H$65536,3,0)</f>
        <v>Gas</v>
      </c>
      <c r="M188" t="str">
        <f>VLOOKUP(J:J,'[1]Genco Co-Loc-Depr Grp-FERC Acct'!$F$1:$I$65536,4,0)</f>
        <v>Other - Not Exposed</v>
      </c>
      <c r="N188" t="str">
        <f>VLOOKUP(J:J,'[1]Genco Co-Loc-Depr Grp-FERC Acct'!$F$1:$K$65536,5,0)</f>
        <v>No</v>
      </c>
      <c r="O188" t="str">
        <f>VLOOKUP(J:J,'[1]Genco Co-Loc-Depr Grp-FERC Acct'!$F$1:$K$65536,6,0)</f>
        <v>Summary Worksheet</v>
      </c>
    </row>
    <row r="189" spans="1:15" x14ac:dyDescent="0.2">
      <c r="A189" t="s">
        <v>84</v>
      </c>
      <c r="B189" t="s">
        <v>271</v>
      </c>
      <c r="C189" t="s">
        <v>277</v>
      </c>
      <c r="D189" t="s">
        <v>290</v>
      </c>
      <c r="E189" t="s">
        <v>288</v>
      </c>
      <c r="F189" t="s">
        <v>1241</v>
      </c>
      <c r="G189">
        <v>814080.5</v>
      </c>
      <c r="H189">
        <v>360136.14</v>
      </c>
      <c r="I189">
        <v>453944.36</v>
      </c>
      <c r="J189" s="6" t="str">
        <f t="shared" si="2"/>
        <v>Appalachian Power - GenDresden Generating PlantDresden Plant - Virginia AFUDC : APCo : DRAFUDCVAAPCo 101/6 345 Dresden VA AFUDC34500 - Accessory Electric Equip</v>
      </c>
      <c r="K189" t="str">
        <f>VLOOKUP(J:J,'[1]Genco Co-Loc-Depr Grp-FERC Acct'!$F$1:$G$65536,2,0)</f>
        <v>Dresden Generating Plant</v>
      </c>
      <c r="L189" t="str">
        <f>VLOOKUP(J:J,'[1]Genco Co-Loc-Depr Grp-FERC Acct'!$F$1:$H$65536,3,0)</f>
        <v>Gas</v>
      </c>
      <c r="M189" t="str">
        <f>VLOOKUP(J:J,'[1]Genco Co-Loc-Depr Grp-FERC Acct'!$F$1:$I$65536,4,0)</f>
        <v>Other - Not Exposed</v>
      </c>
      <c r="N189" t="str">
        <f>VLOOKUP(J:J,'[1]Genco Co-Loc-Depr Grp-FERC Acct'!$F$1:$K$65536,5,0)</f>
        <v>No</v>
      </c>
      <c r="O189" t="str">
        <f>VLOOKUP(J:J,'[1]Genco Co-Loc-Depr Grp-FERC Acct'!$F$1:$K$65536,6,0)</f>
        <v>Summary Worksheet</v>
      </c>
    </row>
    <row r="190" spans="1:15" x14ac:dyDescent="0.2">
      <c r="A190" t="s">
        <v>84</v>
      </c>
      <c r="B190" t="s">
        <v>267</v>
      </c>
      <c r="C190" t="s">
        <v>268</v>
      </c>
      <c r="D190" t="s">
        <v>291</v>
      </c>
      <c r="E190" t="s">
        <v>292</v>
      </c>
      <c r="F190" t="s">
        <v>1241</v>
      </c>
      <c r="G190">
        <v>1280211.5</v>
      </c>
      <c r="H190">
        <v>466778.97000000003</v>
      </c>
      <c r="I190">
        <v>813432.53</v>
      </c>
      <c r="J190" s="6" t="str">
        <f t="shared" si="2"/>
        <v>Appalachian Power - GenCeredo Generating PlantCeredo Generating Plant : APCo : CERGPAPCo 101/6 346 Ceredo Plant34600 - Misc Power Plant Equip</v>
      </c>
      <c r="K190" t="str">
        <f>VLOOKUP(J:J,'[1]Genco Co-Loc-Depr Grp-FERC Acct'!$F$1:$G$65536,2,0)</f>
        <v>Ceredo Generating Plant</v>
      </c>
      <c r="L190" t="str">
        <f>VLOOKUP(J:J,'[1]Genco Co-Loc-Depr Grp-FERC Acct'!$F$1:$H$65536,3,0)</f>
        <v>Gas</v>
      </c>
      <c r="M190" t="str">
        <f>VLOOKUP(J:J,'[1]Genco Co-Loc-Depr Grp-FERC Acct'!$F$1:$I$65536,4,0)</f>
        <v>Other - Not Exposed</v>
      </c>
      <c r="N190" t="str">
        <f>VLOOKUP(J:J,'[1]Genco Co-Loc-Depr Grp-FERC Acct'!$F$1:$K$65536,5,0)</f>
        <v>No</v>
      </c>
      <c r="O190" t="str">
        <f>VLOOKUP(J:J,'[1]Genco Co-Loc-Depr Grp-FERC Acct'!$F$1:$K$65536,6,0)</f>
        <v>Summary Worksheet</v>
      </c>
    </row>
    <row r="191" spans="1:15" x14ac:dyDescent="0.2">
      <c r="A191" t="s">
        <v>84</v>
      </c>
      <c r="B191" t="s">
        <v>271</v>
      </c>
      <c r="C191" t="s">
        <v>272</v>
      </c>
      <c r="D191" t="s">
        <v>293</v>
      </c>
      <c r="E191" t="s">
        <v>292</v>
      </c>
      <c r="F191" t="s">
        <v>1241</v>
      </c>
      <c r="G191">
        <v>31039830.629999999</v>
      </c>
      <c r="H191">
        <v>4175583.21</v>
      </c>
      <c r="I191">
        <v>26864247.420000002</v>
      </c>
      <c r="J191" s="6" t="str">
        <f t="shared" si="2"/>
        <v>Appalachian Power - GenDresden Generating PlantDresden Generating Plant : APCo : DRESGPAPCo 101/6 346 Dresden Plant34600 - Misc Power Plant Equip</v>
      </c>
      <c r="K191" t="str">
        <f>VLOOKUP(J:J,'[1]Genco Co-Loc-Depr Grp-FERC Acct'!$F$1:$G$65536,2,0)</f>
        <v>Dresden Generating Plant</v>
      </c>
      <c r="L191" t="str">
        <f>VLOOKUP(J:J,'[1]Genco Co-Loc-Depr Grp-FERC Acct'!$F$1:$H$65536,3,0)</f>
        <v>Gas</v>
      </c>
      <c r="M191" t="str">
        <f>VLOOKUP(J:J,'[1]Genco Co-Loc-Depr Grp-FERC Acct'!$F$1:$I$65536,4,0)</f>
        <v>Other - Not Exposed</v>
      </c>
      <c r="N191" t="str">
        <f>VLOOKUP(J:J,'[1]Genco Co-Loc-Depr Grp-FERC Acct'!$F$1:$K$65536,5,0)</f>
        <v>No</v>
      </c>
      <c r="O191" t="str">
        <f>VLOOKUP(J:J,'[1]Genco Co-Loc-Depr Grp-FERC Acct'!$F$1:$K$65536,6,0)</f>
        <v>Summary Worksheet</v>
      </c>
    </row>
    <row r="192" spans="1:15" x14ac:dyDescent="0.2">
      <c r="A192" t="s">
        <v>84</v>
      </c>
      <c r="B192" t="s">
        <v>271</v>
      </c>
      <c r="C192" t="s">
        <v>277</v>
      </c>
      <c r="D192" t="s">
        <v>294</v>
      </c>
      <c r="E192" t="s">
        <v>292</v>
      </c>
      <c r="F192" t="s">
        <v>1241</v>
      </c>
      <c r="G192">
        <v>162816.1</v>
      </c>
      <c r="H192">
        <v>90067.199999999997</v>
      </c>
      <c r="I192">
        <v>72748.900000000009</v>
      </c>
      <c r="J192" s="6" t="str">
        <f t="shared" si="2"/>
        <v>Appalachian Power - GenDresden Generating PlantDresden Plant - Virginia AFUDC : APCo : DRAFUDCVAAPCo 101/6 346 Dresden VA AFUDC34600 - Misc Power Plant Equip</v>
      </c>
      <c r="K192" t="str">
        <f>VLOOKUP(J:J,'[1]Genco Co-Loc-Depr Grp-FERC Acct'!$F$1:$G$65536,2,0)</f>
        <v>Dresden Generating Plant</v>
      </c>
      <c r="L192" t="str">
        <f>VLOOKUP(J:J,'[1]Genco Co-Loc-Depr Grp-FERC Acct'!$F$1:$H$65536,3,0)</f>
        <v>Gas</v>
      </c>
      <c r="M192" t="str">
        <f>VLOOKUP(J:J,'[1]Genco Co-Loc-Depr Grp-FERC Acct'!$F$1:$I$65536,4,0)</f>
        <v>Other - Not Exposed</v>
      </c>
      <c r="N192" t="str">
        <f>VLOOKUP(J:J,'[1]Genco Co-Loc-Depr Grp-FERC Acct'!$F$1:$K$65536,5,0)</f>
        <v>No</v>
      </c>
      <c r="O192" t="str">
        <f>VLOOKUP(J:J,'[1]Genco Co-Loc-Depr Grp-FERC Acct'!$F$1:$K$65536,6,0)</f>
        <v>Summary Worksheet</v>
      </c>
    </row>
    <row r="193" spans="1:15" x14ac:dyDescent="0.2">
      <c r="A193" t="s">
        <v>84</v>
      </c>
      <c r="B193" t="s">
        <v>93</v>
      </c>
      <c r="C193" t="s">
        <v>94</v>
      </c>
      <c r="D193" t="s">
        <v>295</v>
      </c>
      <c r="E193" t="s">
        <v>296</v>
      </c>
      <c r="F193" t="s">
        <v>1241</v>
      </c>
      <c r="G193">
        <v>5726248.7999999998</v>
      </c>
      <c r="H193">
        <v>882080.93</v>
      </c>
      <c r="I193">
        <v>4844167.87</v>
      </c>
      <c r="J193" s="6" t="str">
        <f t="shared" ref="J193:J252" si="3">+A193&amp;B193&amp;C193&amp;D193&amp;E193</f>
        <v>Appalachian Power - GenByllesby Hydro PlantByllesby Hydro Plant : APCo : 0630APCo 101/6 348 Battery Storage34800 - Electric Storage Equipment</v>
      </c>
      <c r="K193" t="str">
        <f>VLOOKUP(J:J,'[1]Genco Co-Loc-Depr Grp-FERC Acct'!$F$1:$G$65536,2,0)</f>
        <v>Byllesby Hydro Plant</v>
      </c>
      <c r="L193" t="str">
        <f>VLOOKUP(J:J,'[1]Genco Co-Loc-Depr Grp-FERC Acct'!$F$1:$H$65536,3,0)</f>
        <v>Hydro</v>
      </c>
      <c r="M193" t="str">
        <f>VLOOKUP(J:J,'[1]Genco Co-Loc-Depr Grp-FERC Acct'!$F$1:$I$65536,4,0)</f>
        <v>Other - Not Exposed</v>
      </c>
      <c r="N193" t="str">
        <f>VLOOKUP(J:J,'[1]Genco Co-Loc-Depr Grp-FERC Acct'!$F$1:$K$65536,5,0)</f>
        <v>No</v>
      </c>
      <c r="O193" t="str">
        <f>VLOOKUP(J:J,'[1]Genco Co-Loc-Depr Grp-FERC Acct'!$F$1:$K$65536,6,0)</f>
        <v>Summary Worksheet</v>
      </c>
    </row>
    <row r="194" spans="1:15" x14ac:dyDescent="0.2">
      <c r="A194" t="s">
        <v>84</v>
      </c>
      <c r="B194" t="s">
        <v>118</v>
      </c>
      <c r="C194" t="s">
        <v>127</v>
      </c>
      <c r="D194" t="s">
        <v>297</v>
      </c>
      <c r="E194" t="s">
        <v>298</v>
      </c>
      <c r="F194" t="s">
        <v>1241</v>
      </c>
      <c r="G194">
        <v>61600</v>
      </c>
      <c r="H194">
        <v>39574.07</v>
      </c>
      <c r="I194">
        <v>22025.93</v>
      </c>
      <c r="J194" s="6" t="str">
        <f t="shared" si="3"/>
        <v>Appalachian Power - GenJohn E Amos Generating PlantJohn E. Amos Generating Plant Units 1 &amp; 2 : APCo : 0740APCo 101/6 352 GSU35200 - Structures and Improvements</v>
      </c>
      <c r="K194" t="str">
        <f>VLOOKUP(J:J,'[1]Genco Co-Loc-Depr Grp-FERC Acct'!$F$1:$G$65536,2,0)</f>
        <v>John E Amos Generating Plant</v>
      </c>
      <c r="L194" t="str">
        <f>VLOOKUP(J:J,'[1]Genco Co-Loc-Depr Grp-FERC Acct'!$F$1:$H$65536,3,0)</f>
        <v>Coal</v>
      </c>
      <c r="M194" t="str">
        <f>VLOOKUP(J:J,'[1]Genco Co-Loc-Depr Grp-FERC Acct'!$F$1:$I$65536,4,0)</f>
        <v>Least Exposed</v>
      </c>
      <c r="N194" t="str">
        <f>VLOOKUP(J:J,'[1]Genco Co-Loc-Depr Grp-FERC Acct'!$F$1:$K$65536,5,0)</f>
        <v>No</v>
      </c>
      <c r="O194" t="str">
        <f>VLOOKUP(J:J,'[1]Genco Co-Loc-Depr Grp-FERC Acct'!$F$1:$K$65536,6,0)</f>
        <v>Summary Worksheet</v>
      </c>
    </row>
    <row r="195" spans="1:15" x14ac:dyDescent="0.2">
      <c r="A195" t="s">
        <v>84</v>
      </c>
      <c r="B195" t="s">
        <v>102</v>
      </c>
      <c r="C195" t="s">
        <v>103</v>
      </c>
      <c r="D195" t="s">
        <v>297</v>
      </c>
      <c r="E195" t="s">
        <v>298</v>
      </c>
      <c r="F195" t="s">
        <v>1241</v>
      </c>
      <c r="G195">
        <v>1579</v>
      </c>
      <c r="H195">
        <v>882.68000000000006</v>
      </c>
      <c r="I195">
        <v>696.32</v>
      </c>
      <c r="J195" s="6" t="str">
        <f t="shared" si="3"/>
        <v>Appalachian Power - GenNiagara Hydro PlantNiagara Hydro Plant : APCo : 0650APCo 101/6 352 GSU35200 - Structures and Improvements</v>
      </c>
      <c r="K195" t="str">
        <f>VLOOKUP(J:J,'[1]Genco Co-Loc-Depr Grp-FERC Acct'!$F$1:$G$65536,2,0)</f>
        <v>Niagara Hydro Plant</v>
      </c>
      <c r="L195" t="str">
        <f>VLOOKUP(J:J,'[1]Genco Co-Loc-Depr Grp-FERC Acct'!$F$1:$H$65536,3,0)</f>
        <v>Hydro</v>
      </c>
      <c r="M195" t="str">
        <f>VLOOKUP(J:J,'[1]Genco Co-Loc-Depr Grp-FERC Acct'!$F$1:$I$65536,4,0)</f>
        <v>Other - Not Exposed</v>
      </c>
      <c r="N195" t="str">
        <f>VLOOKUP(J:J,'[1]Genco Co-Loc-Depr Grp-FERC Acct'!$F$1:$K$65536,5,0)</f>
        <v>No</v>
      </c>
      <c r="O195" t="str">
        <f>VLOOKUP(J:J,'[1]Genco Co-Loc-Depr Grp-FERC Acct'!$F$1:$K$65536,6,0)</f>
        <v>Summary Worksheet</v>
      </c>
    </row>
    <row r="196" spans="1:15" x14ac:dyDescent="0.2">
      <c r="A196" t="s">
        <v>84</v>
      </c>
      <c r="B196" t="s">
        <v>118</v>
      </c>
      <c r="C196" t="s">
        <v>119</v>
      </c>
      <c r="D196" t="s">
        <v>297</v>
      </c>
      <c r="E196" t="s">
        <v>298</v>
      </c>
      <c r="F196" t="s">
        <v>1241</v>
      </c>
      <c r="G196">
        <v>24415.850000000002</v>
      </c>
      <c r="H196">
        <v>11544.33</v>
      </c>
      <c r="I196">
        <v>12871.52</v>
      </c>
      <c r="J196" s="6" t="str">
        <f t="shared" si="3"/>
        <v>Appalachian Power - GenJohn E Amos Generating PlantJohn E. Amos Generating Plant Unit 3 : APCo : 0743APCo 101/6 352 GSU35200 - Structures and Improvements</v>
      </c>
      <c r="K196" t="str">
        <f>VLOOKUP(J:J,'[1]Genco Co-Loc-Depr Grp-FERC Acct'!$F$1:$G$65536,2,0)</f>
        <v>John E Amos Generating Plant</v>
      </c>
      <c r="L196" t="str">
        <f>VLOOKUP(J:J,'[1]Genco Co-Loc-Depr Grp-FERC Acct'!$F$1:$H$65536,3,0)</f>
        <v>Coal</v>
      </c>
      <c r="M196" t="str">
        <f>VLOOKUP(J:J,'[1]Genco Co-Loc-Depr Grp-FERC Acct'!$F$1:$I$65536,4,0)</f>
        <v>Least Exposed</v>
      </c>
      <c r="N196" t="str">
        <f>VLOOKUP(J:J,'[1]Genco Co-Loc-Depr Grp-FERC Acct'!$F$1:$K$65536,5,0)</f>
        <v>No</v>
      </c>
      <c r="O196" t="str">
        <f>VLOOKUP(J:J,'[1]Genco Co-Loc-Depr Grp-FERC Acct'!$F$1:$K$65536,6,0)</f>
        <v>Summary Worksheet</v>
      </c>
    </row>
    <row r="197" spans="1:15" x14ac:dyDescent="0.2">
      <c r="A197" t="s">
        <v>84</v>
      </c>
      <c r="B197" t="s">
        <v>132</v>
      </c>
      <c r="C197" t="s">
        <v>133</v>
      </c>
      <c r="D197" t="s">
        <v>297</v>
      </c>
      <c r="E197" t="s">
        <v>298</v>
      </c>
      <c r="F197" t="s">
        <v>1241</v>
      </c>
      <c r="G197">
        <v>84966.37</v>
      </c>
      <c r="H197">
        <v>44964.840000000004</v>
      </c>
      <c r="I197">
        <v>40001.53</v>
      </c>
      <c r="J197" s="6" t="str">
        <f t="shared" si="3"/>
        <v>Appalachian Power - GenMountaineer Generating PlantMountaineer Generating Plant : APCo : 0710APCo 101/6 352 GSU35200 - Structures and Improvements</v>
      </c>
      <c r="K197" t="str">
        <f>VLOOKUP(J:J,'[1]Genco Co-Loc-Depr Grp-FERC Acct'!$F$1:$G$65536,2,0)</f>
        <v>Mountaineer Generating Plant</v>
      </c>
      <c r="L197" t="str">
        <f>VLOOKUP(J:J,'[1]Genco Co-Loc-Depr Grp-FERC Acct'!$F$1:$H$65536,3,0)</f>
        <v>Coal</v>
      </c>
      <c r="M197" t="str">
        <f>VLOOKUP(J:J,'[1]Genco Co-Loc-Depr Grp-FERC Acct'!$F$1:$I$65536,4,0)</f>
        <v>Least Exposed</v>
      </c>
      <c r="N197" t="str">
        <f>VLOOKUP(J:J,'[1]Genco Co-Loc-Depr Grp-FERC Acct'!$F$1:$K$65536,5,0)</f>
        <v>No</v>
      </c>
      <c r="O197" t="str">
        <f>VLOOKUP(J:J,'[1]Genco Co-Loc-Depr Grp-FERC Acct'!$F$1:$K$65536,6,0)</f>
        <v>Summary Worksheet</v>
      </c>
    </row>
    <row r="198" spans="1:15" x14ac:dyDescent="0.2">
      <c r="A198" t="s">
        <v>84</v>
      </c>
      <c r="B198" t="s">
        <v>271</v>
      </c>
      <c r="C198" t="s">
        <v>272</v>
      </c>
      <c r="D198" t="s">
        <v>300</v>
      </c>
      <c r="E198" t="s">
        <v>74</v>
      </c>
      <c r="F198" t="s">
        <v>1241</v>
      </c>
      <c r="G198">
        <v>20952191.890000001</v>
      </c>
      <c r="H198">
        <v>177607.83000000002</v>
      </c>
      <c r="I198">
        <v>20774584.059999999</v>
      </c>
      <c r="J198" s="6" t="str">
        <f t="shared" si="3"/>
        <v>Appalachian Power - GenDresden Generating PlantDresden Generating Plant : APCo : DRESGPAPCo 101/6 353 Dresden Plant35300 - Station Equipment</v>
      </c>
      <c r="K198" t="str">
        <f>VLOOKUP(J:J,'[1]Genco Co-Loc-Depr Grp-FERC Acct'!$F$1:$G$65536,2,0)</f>
        <v>Dresden Generating Plant</v>
      </c>
      <c r="L198" t="str">
        <f>VLOOKUP(J:J,'[1]Genco Co-Loc-Depr Grp-FERC Acct'!$F$1:$H$65536,3,0)</f>
        <v>Gas</v>
      </c>
      <c r="M198" t="str">
        <f>VLOOKUP(J:J,'[1]Genco Co-Loc-Depr Grp-FERC Acct'!$F$1:$I$65536,4,0)</f>
        <v>Other - Not Exposed</v>
      </c>
      <c r="N198" t="str">
        <f>VLOOKUP(J:J,'[1]Genco Co-Loc-Depr Grp-FERC Acct'!$F$1:$K$65536,5,0)</f>
        <v>No</v>
      </c>
      <c r="O198" t="str">
        <f>VLOOKUP(J:J,'[1]Genco Co-Loc-Depr Grp-FERC Acct'!$F$1:$K$65536,6,0)</f>
        <v>Summary Worksheet</v>
      </c>
    </row>
    <row r="199" spans="1:15" x14ac:dyDescent="0.2">
      <c r="A199" t="s">
        <v>84</v>
      </c>
      <c r="B199" t="s">
        <v>271</v>
      </c>
      <c r="C199" t="s">
        <v>277</v>
      </c>
      <c r="D199" t="s">
        <v>301</v>
      </c>
      <c r="E199" t="s">
        <v>74</v>
      </c>
      <c r="F199" t="s">
        <v>1241</v>
      </c>
      <c r="G199">
        <v>1628160.99</v>
      </c>
      <c r="H199">
        <v>807580.11</v>
      </c>
      <c r="I199">
        <v>820580.88</v>
      </c>
      <c r="J199" s="6" t="str">
        <f t="shared" si="3"/>
        <v>Appalachian Power - GenDresden Generating PlantDresden Plant - Virginia AFUDC : APCo : DRAFUDCVAAPCo 101/6 353 Dresden VA AFUDC35300 - Station Equipment</v>
      </c>
      <c r="K199" t="str">
        <f>VLOOKUP(J:J,'[1]Genco Co-Loc-Depr Grp-FERC Acct'!$F$1:$G$65536,2,0)</f>
        <v>Dresden Generating Plant</v>
      </c>
      <c r="L199" t="str">
        <f>VLOOKUP(J:J,'[1]Genco Co-Loc-Depr Grp-FERC Acct'!$F$1:$H$65536,3,0)</f>
        <v>Gas</v>
      </c>
      <c r="M199" t="str">
        <f>VLOOKUP(J:J,'[1]Genco Co-Loc-Depr Grp-FERC Acct'!$F$1:$I$65536,4,0)</f>
        <v>Other - Not Exposed</v>
      </c>
      <c r="N199" t="str">
        <f>VLOOKUP(J:J,'[1]Genco Co-Loc-Depr Grp-FERC Acct'!$F$1:$K$65536,5,0)</f>
        <v>No</v>
      </c>
      <c r="O199" t="str">
        <f>VLOOKUP(J:J,'[1]Genco Co-Loc-Depr Grp-FERC Acct'!$F$1:$K$65536,6,0)</f>
        <v>Summary Worksheet</v>
      </c>
    </row>
    <row r="200" spans="1:15" x14ac:dyDescent="0.2">
      <c r="A200" t="s">
        <v>84</v>
      </c>
      <c r="B200" t="s">
        <v>118</v>
      </c>
      <c r="C200" t="s">
        <v>119</v>
      </c>
      <c r="D200" t="s">
        <v>302</v>
      </c>
      <c r="E200" t="s">
        <v>74</v>
      </c>
      <c r="F200" t="s">
        <v>1241</v>
      </c>
      <c r="G200">
        <v>13812138.529999999</v>
      </c>
      <c r="H200">
        <v>8249415.7599999998</v>
      </c>
      <c r="I200">
        <v>5562722.7699999996</v>
      </c>
      <c r="J200" s="6" t="str">
        <f t="shared" si="3"/>
        <v>Appalachian Power - GenJohn E Amos Generating PlantJohn E. Amos Generating Plant Unit 3 : APCo : 0743APCo 101/6 353 GSU35300 - Station Equipment</v>
      </c>
      <c r="K200" t="str">
        <f>VLOOKUP(J:J,'[1]Genco Co-Loc-Depr Grp-FERC Acct'!$F$1:$G$65536,2,0)</f>
        <v>John E Amos Generating Plant</v>
      </c>
      <c r="L200" t="str">
        <f>VLOOKUP(J:J,'[1]Genco Co-Loc-Depr Grp-FERC Acct'!$F$1:$H$65536,3,0)</f>
        <v>Coal</v>
      </c>
      <c r="M200" t="str">
        <f>VLOOKUP(J:J,'[1]Genco Co-Loc-Depr Grp-FERC Acct'!$F$1:$I$65536,4,0)</f>
        <v>Least Exposed</v>
      </c>
      <c r="N200" t="str">
        <f>VLOOKUP(J:J,'[1]Genco Co-Loc-Depr Grp-FERC Acct'!$F$1:$K$65536,5,0)</f>
        <v>No</v>
      </c>
      <c r="O200" t="str">
        <f>VLOOKUP(J:J,'[1]Genco Co-Loc-Depr Grp-FERC Acct'!$F$1:$K$65536,6,0)</f>
        <v>Summary Worksheet</v>
      </c>
    </row>
    <row r="201" spans="1:15" x14ac:dyDescent="0.2">
      <c r="A201" t="s">
        <v>84</v>
      </c>
      <c r="B201" t="s">
        <v>93</v>
      </c>
      <c r="C201" t="s">
        <v>94</v>
      </c>
      <c r="D201" t="s">
        <v>302</v>
      </c>
      <c r="E201" t="s">
        <v>74</v>
      </c>
      <c r="F201" t="s">
        <v>1241</v>
      </c>
      <c r="G201">
        <v>132441</v>
      </c>
      <c r="H201">
        <v>112146.97</v>
      </c>
      <c r="I201">
        <v>20294.03</v>
      </c>
      <c r="J201" s="6" t="str">
        <f t="shared" si="3"/>
        <v>Appalachian Power - GenByllesby Hydro PlantByllesby Hydro Plant : APCo : 0630APCo 101/6 353 GSU35300 - Station Equipment</v>
      </c>
      <c r="K201" t="str">
        <f>VLOOKUP(J:J,'[1]Genco Co-Loc-Depr Grp-FERC Acct'!$F$1:$G$65536,2,0)</f>
        <v>Byllesby Hydro Plant</v>
      </c>
      <c r="L201" t="str">
        <f>VLOOKUP(J:J,'[1]Genco Co-Loc-Depr Grp-FERC Acct'!$F$1:$H$65536,3,0)</f>
        <v>Hydro</v>
      </c>
      <c r="M201" t="str">
        <f>VLOOKUP(J:J,'[1]Genco Co-Loc-Depr Grp-FERC Acct'!$F$1:$I$65536,4,0)</f>
        <v>Other - Not Exposed</v>
      </c>
      <c r="N201" t="str">
        <f>VLOOKUP(J:J,'[1]Genco Co-Loc-Depr Grp-FERC Acct'!$F$1:$K$65536,5,0)</f>
        <v>No</v>
      </c>
      <c r="O201" t="str">
        <f>VLOOKUP(J:J,'[1]Genco Co-Loc-Depr Grp-FERC Acct'!$F$1:$K$65536,6,0)</f>
        <v>Summary Worksheet</v>
      </c>
    </row>
    <row r="202" spans="1:15" x14ac:dyDescent="0.2">
      <c r="A202" t="s">
        <v>84</v>
      </c>
      <c r="B202" t="s">
        <v>118</v>
      </c>
      <c r="C202" t="s">
        <v>127</v>
      </c>
      <c r="D202" t="s">
        <v>302</v>
      </c>
      <c r="E202" t="s">
        <v>74</v>
      </c>
      <c r="F202" t="s">
        <v>1241</v>
      </c>
      <c r="G202">
        <v>16175919.24</v>
      </c>
      <c r="H202">
        <v>6902035.2699999996</v>
      </c>
      <c r="I202">
        <v>9273883.9700000007</v>
      </c>
      <c r="J202" s="6" t="str">
        <f t="shared" si="3"/>
        <v>Appalachian Power - GenJohn E Amos Generating PlantJohn E. Amos Generating Plant Units 1 &amp; 2 : APCo : 0740APCo 101/6 353 GSU35300 - Station Equipment</v>
      </c>
      <c r="K202" t="str">
        <f>VLOOKUP(J:J,'[1]Genco Co-Loc-Depr Grp-FERC Acct'!$F$1:$G$65536,2,0)</f>
        <v>John E Amos Generating Plant</v>
      </c>
      <c r="L202" t="str">
        <f>VLOOKUP(J:J,'[1]Genco Co-Loc-Depr Grp-FERC Acct'!$F$1:$H$65536,3,0)</f>
        <v>Coal</v>
      </c>
      <c r="M202" t="str">
        <f>VLOOKUP(J:J,'[1]Genco Co-Loc-Depr Grp-FERC Acct'!$F$1:$I$65536,4,0)</f>
        <v>Least Exposed</v>
      </c>
      <c r="N202" t="str">
        <f>VLOOKUP(J:J,'[1]Genco Co-Loc-Depr Grp-FERC Acct'!$F$1:$K$65536,5,0)</f>
        <v>No</v>
      </c>
      <c r="O202" t="str">
        <f>VLOOKUP(J:J,'[1]Genco Co-Loc-Depr Grp-FERC Acct'!$F$1:$K$65536,6,0)</f>
        <v>Summary Worksheet</v>
      </c>
    </row>
    <row r="203" spans="1:15" x14ac:dyDescent="0.2">
      <c r="A203" t="s">
        <v>84</v>
      </c>
      <c r="B203" t="s">
        <v>303</v>
      </c>
      <c r="C203" t="s">
        <v>304</v>
      </c>
      <c r="D203" t="s">
        <v>302</v>
      </c>
      <c r="E203" t="s">
        <v>74</v>
      </c>
      <c r="F203" t="s">
        <v>1241</v>
      </c>
      <c r="G203">
        <v>25751</v>
      </c>
      <c r="H203">
        <v>23794.91</v>
      </c>
      <c r="I203">
        <v>1956.0900000000001</v>
      </c>
      <c r="J203" s="6" t="str">
        <f t="shared" si="3"/>
        <v>Appalachian Power - GenTransmission Subs =&lt;69KV-WV, APCoMarmet Hydro 46KV Substation : APCo : 0511APCo 101/6 353 GSU35300 - Station Equipment</v>
      </c>
      <c r="K203" t="str">
        <f>VLOOKUP(J:J,'[1]Genco Co-Loc-Depr Grp-FERC Acct'!$F$1:$G$65536,2,0)</f>
        <v>Marmet Hydro Plant</v>
      </c>
      <c r="L203" t="str">
        <f>VLOOKUP(J:J,'[1]Genco Co-Loc-Depr Grp-FERC Acct'!$F$1:$H$65536,3,0)</f>
        <v>Hydro</v>
      </c>
      <c r="M203" t="str">
        <f>VLOOKUP(J:J,'[1]Genco Co-Loc-Depr Grp-FERC Acct'!$F$1:$I$65536,4,0)</f>
        <v>Other - Not Exposed</v>
      </c>
      <c r="N203" t="str">
        <f>VLOOKUP(J:J,'[1]Genco Co-Loc-Depr Grp-FERC Acct'!$F$1:$K$65536,5,0)</f>
        <v>No</v>
      </c>
      <c r="O203" t="str">
        <f>VLOOKUP(J:J,'[1]Genco Co-Loc-Depr Grp-FERC Acct'!$F$1:$K$65536,6,0)</f>
        <v>Summary Worksheet</v>
      </c>
    </row>
    <row r="204" spans="1:15" x14ac:dyDescent="0.2">
      <c r="A204" t="s">
        <v>84</v>
      </c>
      <c r="B204" t="s">
        <v>108</v>
      </c>
      <c r="C204" t="s">
        <v>109</v>
      </c>
      <c r="D204" t="s">
        <v>302</v>
      </c>
      <c r="E204" t="s">
        <v>74</v>
      </c>
      <c r="F204" t="s">
        <v>1241</v>
      </c>
      <c r="G204">
        <v>1774977.6400000001</v>
      </c>
      <c r="H204">
        <v>1000386.09</v>
      </c>
      <c r="I204">
        <v>774591.55</v>
      </c>
      <c r="J204" s="6" t="str">
        <f t="shared" si="3"/>
        <v>Appalachian Power - GenSmith Mt Pumped Storage Hydro PlantSmith Mountain Pumped Storage Hydro Plant : APCo : 0550APCo 101/6 353 GSU35300 - Station Equipment</v>
      </c>
      <c r="K204" t="str">
        <f>VLOOKUP(J:J,'[1]Genco Co-Loc-Depr Grp-FERC Acct'!$F$1:$G$65536,2,0)</f>
        <v>Smith Mt Pumped Storage Hydro Plant</v>
      </c>
      <c r="L204" t="str">
        <f>VLOOKUP(J:J,'[1]Genco Co-Loc-Depr Grp-FERC Acct'!$F$1:$H$65536,3,0)</f>
        <v>Hydro</v>
      </c>
      <c r="M204" t="str">
        <f>VLOOKUP(J:J,'[1]Genco Co-Loc-Depr Grp-FERC Acct'!$F$1:$I$65536,4,0)</f>
        <v>Other - Not Exposed</v>
      </c>
      <c r="N204" t="str">
        <f>VLOOKUP(J:J,'[1]Genco Co-Loc-Depr Grp-FERC Acct'!$F$1:$K$65536,5,0)</f>
        <v>No</v>
      </c>
      <c r="O204" t="str">
        <f>VLOOKUP(J:J,'[1]Genco Co-Loc-Depr Grp-FERC Acct'!$F$1:$K$65536,6,0)</f>
        <v>Summary Worksheet</v>
      </c>
    </row>
    <row r="205" spans="1:15" x14ac:dyDescent="0.2">
      <c r="A205" t="s">
        <v>84</v>
      </c>
      <c r="B205" t="s">
        <v>303</v>
      </c>
      <c r="C205" t="s">
        <v>305</v>
      </c>
      <c r="D205" t="s">
        <v>302</v>
      </c>
      <c r="E205" t="s">
        <v>74</v>
      </c>
      <c r="F205" t="s">
        <v>1241</v>
      </c>
      <c r="G205">
        <v>1959926.26</v>
      </c>
      <c r="H205">
        <v>710561.39</v>
      </c>
      <c r="I205">
        <v>1249364.8700000001</v>
      </c>
      <c r="J205" s="6" t="str">
        <f t="shared" si="3"/>
        <v>Appalachian Power - GenTransmission Subs =&lt;69KV-WV, APCoWinfield Hydro 69KV Substation : APCo : 0531APCo 101/6 353 GSU35300 - Station Equipment</v>
      </c>
      <c r="K205" t="str">
        <f>VLOOKUP(J:J,'[1]Genco Co-Loc-Depr Grp-FERC Acct'!$F$1:$G$65536,2,0)</f>
        <v>Winfield Hydro Plant</v>
      </c>
      <c r="L205" t="str">
        <f>VLOOKUP(J:J,'[1]Genco Co-Loc-Depr Grp-FERC Acct'!$F$1:$H$65536,3,0)</f>
        <v>Hydro</v>
      </c>
      <c r="M205" t="str">
        <f>VLOOKUP(J:J,'[1]Genco Co-Loc-Depr Grp-FERC Acct'!$F$1:$I$65536,4,0)</f>
        <v>Other - Not Exposed</v>
      </c>
      <c r="N205" t="str">
        <f>VLOOKUP(J:J,'[1]Genco Co-Loc-Depr Grp-FERC Acct'!$F$1:$K$65536,5,0)</f>
        <v>No</v>
      </c>
      <c r="O205" t="str">
        <f>VLOOKUP(J:J,'[1]Genco Co-Loc-Depr Grp-FERC Acct'!$F$1:$K$65536,6,0)</f>
        <v>Summary Worksheet</v>
      </c>
    </row>
    <row r="206" spans="1:15" x14ac:dyDescent="0.2">
      <c r="A206" t="s">
        <v>84</v>
      </c>
      <c r="B206" t="s">
        <v>267</v>
      </c>
      <c r="C206" t="s">
        <v>268</v>
      </c>
      <c r="D206" t="s">
        <v>302</v>
      </c>
      <c r="E206" t="s">
        <v>74</v>
      </c>
      <c r="F206" t="s">
        <v>1241</v>
      </c>
      <c r="G206">
        <v>5398124.1799999997</v>
      </c>
      <c r="H206">
        <v>2064440.96</v>
      </c>
      <c r="I206">
        <v>3333683.22</v>
      </c>
      <c r="J206" s="6" t="str">
        <f t="shared" si="3"/>
        <v>Appalachian Power - GenCeredo Generating PlantCeredo Generating Plant : APCo : CERGPAPCo 101/6 353 GSU35300 - Station Equipment</v>
      </c>
      <c r="K206" t="str">
        <f>VLOOKUP(J:J,'[1]Genco Co-Loc-Depr Grp-FERC Acct'!$F$1:$G$65536,2,0)</f>
        <v>Ceredo Generating Plant</v>
      </c>
      <c r="L206" t="str">
        <f>VLOOKUP(J:J,'[1]Genco Co-Loc-Depr Grp-FERC Acct'!$F$1:$H$65536,3,0)</f>
        <v>Gas</v>
      </c>
      <c r="M206" t="str">
        <f>VLOOKUP(J:J,'[1]Genco Co-Loc-Depr Grp-FERC Acct'!$F$1:$I$65536,4,0)</f>
        <v>Other - Not Exposed</v>
      </c>
      <c r="N206" t="str">
        <f>VLOOKUP(J:J,'[1]Genco Co-Loc-Depr Grp-FERC Acct'!$F$1:$K$65536,5,0)</f>
        <v>No</v>
      </c>
      <c r="O206" t="str">
        <f>VLOOKUP(J:J,'[1]Genco Co-Loc-Depr Grp-FERC Acct'!$F$1:$K$65536,6,0)</f>
        <v>Summary Worksheet</v>
      </c>
    </row>
    <row r="207" spans="1:15" x14ac:dyDescent="0.2">
      <c r="A207" t="s">
        <v>84</v>
      </c>
      <c r="B207" t="s">
        <v>102</v>
      </c>
      <c r="C207" t="s">
        <v>103</v>
      </c>
      <c r="D207" t="s">
        <v>302</v>
      </c>
      <c r="E207" t="s">
        <v>74</v>
      </c>
      <c r="F207" t="s">
        <v>1241</v>
      </c>
      <c r="G207">
        <v>374454.12</v>
      </c>
      <c r="H207">
        <v>127917.77</v>
      </c>
      <c r="I207">
        <v>246536.35</v>
      </c>
      <c r="J207" s="6" t="str">
        <f t="shared" si="3"/>
        <v>Appalachian Power - GenNiagara Hydro PlantNiagara Hydro Plant : APCo : 0650APCo 101/6 353 GSU35300 - Station Equipment</v>
      </c>
      <c r="K207" t="str">
        <f>VLOOKUP(J:J,'[1]Genco Co-Loc-Depr Grp-FERC Acct'!$F$1:$G$65536,2,0)</f>
        <v>Niagara Hydro Plant</v>
      </c>
      <c r="L207" t="str">
        <f>VLOOKUP(J:J,'[1]Genco Co-Loc-Depr Grp-FERC Acct'!$F$1:$H$65536,3,0)</f>
        <v>Hydro</v>
      </c>
      <c r="M207" t="str">
        <f>VLOOKUP(J:J,'[1]Genco Co-Loc-Depr Grp-FERC Acct'!$F$1:$I$65536,4,0)</f>
        <v>Other - Not Exposed</v>
      </c>
      <c r="N207" t="str">
        <f>VLOOKUP(J:J,'[1]Genco Co-Loc-Depr Grp-FERC Acct'!$F$1:$K$65536,5,0)</f>
        <v>No</v>
      </c>
      <c r="O207" t="str">
        <f>VLOOKUP(J:J,'[1]Genco Co-Loc-Depr Grp-FERC Acct'!$F$1:$K$65536,6,0)</f>
        <v>Summary Worksheet</v>
      </c>
    </row>
    <row r="208" spans="1:15" x14ac:dyDescent="0.2">
      <c r="A208" t="s">
        <v>84</v>
      </c>
      <c r="B208" t="s">
        <v>299</v>
      </c>
      <c r="C208" t="s">
        <v>306</v>
      </c>
      <c r="D208" t="s">
        <v>302</v>
      </c>
      <c r="E208" t="s">
        <v>74</v>
      </c>
      <c r="F208" t="s">
        <v>1241</v>
      </c>
      <c r="G208">
        <v>193579.48</v>
      </c>
      <c r="H208">
        <v>176687.46</v>
      </c>
      <c r="I208">
        <v>16892.02</v>
      </c>
      <c r="J208" s="6" t="str">
        <f t="shared" si="3"/>
        <v>Appalachian Power - GenTransmission Subs 138KV-VA, APCoLeesville 138KV Substation : APCo : 0691APCo 101/6 353 GSU35300 - Station Equipment</v>
      </c>
      <c r="K208" t="str">
        <f>VLOOKUP(J:J,'[1]Genco Co-Loc-Depr Grp-FERC Acct'!$F$1:$G$65536,2,0)</f>
        <v>Leesville Hydro Plant</v>
      </c>
      <c r="L208" t="str">
        <f>VLOOKUP(J:J,'[1]Genco Co-Loc-Depr Grp-FERC Acct'!$F$1:$H$65536,3,0)</f>
        <v>Hydro</v>
      </c>
      <c r="M208" t="str">
        <f>VLOOKUP(J:J,'[1]Genco Co-Loc-Depr Grp-FERC Acct'!$F$1:$I$65536,4,0)</f>
        <v>Other - Not Exposed</v>
      </c>
      <c r="N208" t="str">
        <f>VLOOKUP(J:J,'[1]Genco Co-Loc-Depr Grp-FERC Acct'!$F$1:$K$65536,5,0)</f>
        <v>No</v>
      </c>
      <c r="O208" t="str">
        <f>VLOOKUP(J:J,'[1]Genco Co-Loc-Depr Grp-FERC Acct'!$F$1:$K$65536,6,0)</f>
        <v>Summary Worksheet</v>
      </c>
    </row>
    <row r="209" spans="1:15" x14ac:dyDescent="0.2">
      <c r="A209" t="s">
        <v>84</v>
      </c>
      <c r="B209" t="s">
        <v>118</v>
      </c>
      <c r="C209" t="s">
        <v>126</v>
      </c>
      <c r="D209" t="s">
        <v>302</v>
      </c>
      <c r="E209" t="s">
        <v>74</v>
      </c>
      <c r="F209" t="s">
        <v>1241</v>
      </c>
      <c r="G209">
        <v>1166092.2</v>
      </c>
      <c r="H209">
        <v>771982.57000000007</v>
      </c>
      <c r="I209">
        <v>394109.63</v>
      </c>
      <c r="J209" s="6" t="str">
        <f t="shared" si="3"/>
        <v>Appalachian Power - GenJohn E Amos Generating PlantJohn E. Amos Generating Plant Common Facilities for Units 1, 2 &amp; 3 : APCo : 7801APCo 101/6 353 GSU35300 - Station Equipment</v>
      </c>
      <c r="K209" t="str">
        <f>VLOOKUP(J:J,'[1]Genco Co-Loc-Depr Grp-FERC Acct'!$F$1:$G$65536,2,0)</f>
        <v>John E Amos Generating Plant</v>
      </c>
      <c r="L209" t="str">
        <f>VLOOKUP(J:J,'[1]Genco Co-Loc-Depr Grp-FERC Acct'!$F$1:$H$65536,3,0)</f>
        <v>Coal</v>
      </c>
      <c r="M209" t="str">
        <f>VLOOKUP(J:J,'[1]Genco Co-Loc-Depr Grp-FERC Acct'!$F$1:$I$65536,4,0)</f>
        <v>Least Exposed</v>
      </c>
      <c r="N209" t="str">
        <f>VLOOKUP(J:J,'[1]Genco Co-Loc-Depr Grp-FERC Acct'!$F$1:$K$65536,5,0)</f>
        <v>No</v>
      </c>
      <c r="O209" t="str">
        <f>VLOOKUP(J:J,'[1]Genco Co-Loc-Depr Grp-FERC Acct'!$F$1:$K$65536,6,0)</f>
        <v>Summary Worksheet</v>
      </c>
    </row>
    <row r="210" spans="1:15" x14ac:dyDescent="0.2">
      <c r="A210" t="s">
        <v>84</v>
      </c>
      <c r="B210" t="s">
        <v>303</v>
      </c>
      <c r="C210" t="s">
        <v>307</v>
      </c>
      <c r="D210" t="s">
        <v>302</v>
      </c>
      <c r="E210" t="s">
        <v>74</v>
      </c>
      <c r="F210" t="s">
        <v>1241</v>
      </c>
      <c r="G210">
        <v>366061</v>
      </c>
      <c r="H210">
        <v>244596.14</v>
      </c>
      <c r="I210">
        <v>121464.86</v>
      </c>
      <c r="J210" s="6" t="str">
        <f t="shared" si="3"/>
        <v>Appalachian Power - GenTransmission Subs =&lt;69KV-WV, APCoLondon Hydro 46KV Substation : APCo : 0521APCo 101/6 353 GSU35300 - Station Equipment</v>
      </c>
      <c r="K210" t="str">
        <f>VLOOKUP(J:J,'[1]Genco Co-Loc-Depr Grp-FERC Acct'!$F$1:$G$65536,2,0)</f>
        <v>London Hydro Plant</v>
      </c>
      <c r="L210" t="str">
        <f>VLOOKUP(J:J,'[1]Genco Co-Loc-Depr Grp-FERC Acct'!$F$1:$H$65536,3,0)</f>
        <v>Hydro</v>
      </c>
      <c r="M210" t="str">
        <f>VLOOKUP(J:J,'[1]Genco Co-Loc-Depr Grp-FERC Acct'!$F$1:$I$65536,4,0)</f>
        <v>Other - Not Exposed</v>
      </c>
      <c r="N210" t="str">
        <f>VLOOKUP(J:J,'[1]Genco Co-Loc-Depr Grp-FERC Acct'!$F$1:$K$65536,5,0)</f>
        <v>No</v>
      </c>
      <c r="O210" t="str">
        <f>VLOOKUP(J:J,'[1]Genco Co-Loc-Depr Grp-FERC Acct'!$F$1:$K$65536,6,0)</f>
        <v>Summary Worksheet</v>
      </c>
    </row>
    <row r="211" spans="1:15" x14ac:dyDescent="0.2">
      <c r="A211" t="s">
        <v>84</v>
      </c>
      <c r="B211" t="s">
        <v>132</v>
      </c>
      <c r="C211" t="s">
        <v>133</v>
      </c>
      <c r="D211" t="s">
        <v>302</v>
      </c>
      <c r="E211" t="s">
        <v>74</v>
      </c>
      <c r="F211" t="s">
        <v>1241</v>
      </c>
      <c r="G211">
        <v>16991671.780000001</v>
      </c>
      <c r="H211">
        <v>3204389.63</v>
      </c>
      <c r="I211">
        <v>13787282.15</v>
      </c>
      <c r="J211" s="6" t="str">
        <f t="shared" si="3"/>
        <v>Appalachian Power - GenMountaineer Generating PlantMountaineer Generating Plant : APCo : 0710APCo 101/6 353 GSU35300 - Station Equipment</v>
      </c>
      <c r="K211" t="str">
        <f>VLOOKUP(J:J,'[1]Genco Co-Loc-Depr Grp-FERC Acct'!$F$1:$G$65536,2,0)</f>
        <v>Mountaineer Generating Plant</v>
      </c>
      <c r="L211" t="str">
        <f>VLOOKUP(J:J,'[1]Genco Co-Loc-Depr Grp-FERC Acct'!$F$1:$H$65536,3,0)</f>
        <v>Coal</v>
      </c>
      <c r="M211" t="str">
        <f>VLOOKUP(J:J,'[1]Genco Co-Loc-Depr Grp-FERC Acct'!$F$1:$I$65536,4,0)</f>
        <v>Least Exposed</v>
      </c>
      <c r="N211" t="str">
        <f>VLOOKUP(J:J,'[1]Genco Co-Loc-Depr Grp-FERC Acct'!$F$1:$K$65536,5,0)</f>
        <v>No</v>
      </c>
      <c r="O211" t="str">
        <f>VLOOKUP(J:J,'[1]Genco Co-Loc-Depr Grp-FERC Acct'!$F$1:$K$65536,6,0)</f>
        <v>Summary Worksheet</v>
      </c>
    </row>
    <row r="212" spans="1:15" x14ac:dyDescent="0.2">
      <c r="A212" t="s">
        <v>84</v>
      </c>
      <c r="B212" t="s">
        <v>299</v>
      </c>
      <c r="C212" t="s">
        <v>308</v>
      </c>
      <c r="D212" t="s">
        <v>302</v>
      </c>
      <c r="E212" t="s">
        <v>74</v>
      </c>
      <c r="F212" t="s">
        <v>1241</v>
      </c>
      <c r="G212">
        <v>673990</v>
      </c>
      <c r="H212">
        <v>384710.43</v>
      </c>
      <c r="I212">
        <v>289279.57</v>
      </c>
      <c r="J212" s="6" t="str">
        <f t="shared" si="3"/>
        <v>Appalachian Power - GenTransmission Subs 138KV-VA, APCoClaytor 138KV Substation : APCo : 0621APCo 101/6 353 GSU35300 - Station Equipment</v>
      </c>
      <c r="K212" t="str">
        <f>VLOOKUP(J:J,'[1]Genco Co-Loc-Depr Grp-FERC Acct'!$F$1:$G$65536,2,0)</f>
        <v>Claytor Hydro Plant</v>
      </c>
      <c r="L212" t="str">
        <f>VLOOKUP(J:J,'[1]Genco Co-Loc-Depr Grp-FERC Acct'!$F$1:$H$65536,3,0)</f>
        <v>Hydro</v>
      </c>
      <c r="M212" t="str">
        <f>VLOOKUP(J:J,'[1]Genco Co-Loc-Depr Grp-FERC Acct'!$F$1:$I$65536,4,0)</f>
        <v>Other - Not Exposed</v>
      </c>
      <c r="N212" t="str">
        <f>VLOOKUP(J:J,'[1]Genco Co-Loc-Depr Grp-FERC Acct'!$F$1:$K$65536,5,0)</f>
        <v>No</v>
      </c>
      <c r="O212" t="str">
        <f>VLOOKUP(J:J,'[1]Genco Co-Loc-Depr Grp-FERC Acct'!$F$1:$K$65536,6,0)</f>
        <v>Summary Worksheet</v>
      </c>
    </row>
    <row r="213" spans="1:15" hidden="1" x14ac:dyDescent="0.2">
      <c r="A213" t="s">
        <v>84</v>
      </c>
      <c r="B213" t="s">
        <v>309</v>
      </c>
      <c r="C213" t="s">
        <v>310</v>
      </c>
      <c r="D213" t="s">
        <v>311</v>
      </c>
      <c r="E213" t="s">
        <v>312</v>
      </c>
      <c r="F213" t="s">
        <v>1241</v>
      </c>
      <c r="G213">
        <v>4943.6400000000003</v>
      </c>
      <c r="H213">
        <v>-2119.6999999999998</v>
      </c>
      <c r="I213">
        <v>7063.34</v>
      </c>
      <c r="J213" s="6" t="str">
        <f t="shared" si="3"/>
        <v>Appalachian Power - GenGen Plant Equip-VA, APCoVirginia General Plant Equipment : APCo : 3997APCo 101/6 389 Non-Depr - VA Prod38910 - Land Rights</v>
      </c>
      <c r="K213" t="str">
        <f>VLOOKUP(J:J,'[1]Genco Co-Loc-Depr Grp-FERC Acct'!$F$1:$G$65536,2,0)</f>
        <v>Gen Plant Equip-VA, APCo</v>
      </c>
      <c r="L213" t="str">
        <f>VLOOKUP(J:J,'[1]Genco Co-Loc-Depr Grp-FERC Acct'!$F$1:$H$65536,3,0)</f>
        <v>-</v>
      </c>
      <c r="M213" t="str">
        <f>VLOOKUP(J:J,'[1]Genco Co-Loc-Depr Grp-FERC Acct'!$F$1:$I$65536,4,0)</f>
        <v>-</v>
      </c>
      <c r="N213" t="str">
        <f>VLOOKUP(J:J,'[1]Genco Co-Loc-Depr Grp-FERC Acct'!$F$1:$K$65536,5,0)</f>
        <v>No</v>
      </c>
      <c r="O213" t="str">
        <f>VLOOKUP(J:J,'[1]Genco Co-Loc-Depr Grp-FERC Acct'!$F$1:$K$65536,6,0)</f>
        <v>Do Not Include</v>
      </c>
    </row>
    <row r="214" spans="1:15" x14ac:dyDescent="0.2">
      <c r="A214" t="s">
        <v>84</v>
      </c>
      <c r="B214" t="s">
        <v>313</v>
      </c>
      <c r="C214" t="s">
        <v>314</v>
      </c>
      <c r="D214" t="s">
        <v>311</v>
      </c>
      <c r="E214" t="s">
        <v>312</v>
      </c>
      <c r="F214" t="s">
        <v>1241</v>
      </c>
      <c r="G214">
        <v>4866</v>
      </c>
      <c r="H214">
        <v>-1653.39</v>
      </c>
      <c r="I214">
        <v>6519.39</v>
      </c>
      <c r="J214" s="6" t="str">
        <f t="shared" si="3"/>
        <v>Appalachian Power - GenCommunications - VA, APCoLeesville Microwave Station - Non-Project : APCo : 7170APCo 101/6 389 Non-Depr - VA Prod38910 - Land Rights</v>
      </c>
      <c r="K214" t="str">
        <f>VLOOKUP(J:J,'[1]Genco Co-Loc-Depr Grp-FERC Acct'!$F$1:$G$65536,2,0)</f>
        <v>Leesville Hydro Plant</v>
      </c>
      <c r="L214" t="str">
        <f>VLOOKUP(J:J,'[1]Genco Co-Loc-Depr Grp-FERC Acct'!$F$1:$H$65536,3,0)</f>
        <v>Hydro</v>
      </c>
      <c r="M214" t="str">
        <f>VLOOKUP(J:J,'[1]Genco Co-Loc-Depr Grp-FERC Acct'!$F$1:$I$65536,4,0)</f>
        <v>Other - Not Exposed</v>
      </c>
      <c r="N214" t="str">
        <f>VLOOKUP(J:J,'[1]Genco Co-Loc-Depr Grp-FERC Acct'!$F$1:$K$65536,5,0)</f>
        <v>No</v>
      </c>
      <c r="O214" t="str">
        <f>VLOOKUP(J:J,'[1]Genco Co-Loc-Depr Grp-FERC Acct'!$F$1:$K$65536,6,0)</f>
        <v>Summary Worksheet</v>
      </c>
    </row>
    <row r="215" spans="1:15" hidden="1" x14ac:dyDescent="0.2">
      <c r="A215" t="s">
        <v>84</v>
      </c>
      <c r="B215" t="s">
        <v>315</v>
      </c>
      <c r="C215" t="s">
        <v>316</v>
      </c>
      <c r="D215" t="s">
        <v>311</v>
      </c>
      <c r="E215" t="s">
        <v>317</v>
      </c>
      <c r="F215" t="s">
        <v>1241</v>
      </c>
      <c r="G215">
        <v>28</v>
      </c>
      <c r="H215">
        <v>-12.91</v>
      </c>
      <c r="I215">
        <v>40.910000000000004</v>
      </c>
      <c r="J215" s="6" t="str">
        <f t="shared" si="3"/>
        <v>Appalachian Power - GenOffice/Service Bldg-VA, APCoPennhall Employee Training Center : APCo : 7196APCo 101/6 389 Non-Depr - VA Prod38900 - Land</v>
      </c>
      <c r="K215" t="str">
        <f>VLOOKUP(J:J,'[1]Genco Co-Loc-Depr Grp-FERC Acct'!$F$1:$G$65536,2,0)</f>
        <v>Office/Service Bldg-VA, APCo</v>
      </c>
      <c r="L215" t="str">
        <f>VLOOKUP(J:J,'[1]Genco Co-Loc-Depr Grp-FERC Acct'!$F$1:$H$65536,3,0)</f>
        <v>-</v>
      </c>
      <c r="M215" t="str">
        <f>VLOOKUP(J:J,'[1]Genco Co-Loc-Depr Grp-FERC Acct'!$F$1:$I$65536,4,0)</f>
        <v>-</v>
      </c>
      <c r="N215" t="str">
        <f>VLOOKUP(J:J,'[1]Genco Co-Loc-Depr Grp-FERC Acct'!$F$1:$K$65536,5,0)</f>
        <v>Yes</v>
      </c>
      <c r="O215" t="str">
        <f>VLOOKUP(J:J,'[1]Genco Co-Loc-Depr Grp-FERC Acct'!$F$1:$K$65536,6,0)</f>
        <v>Do Not Include</v>
      </c>
    </row>
    <row r="216" spans="1:15" hidden="1" x14ac:dyDescent="0.2">
      <c r="A216" t="s">
        <v>84</v>
      </c>
      <c r="B216" t="s">
        <v>318</v>
      </c>
      <c r="C216" t="s">
        <v>319</v>
      </c>
      <c r="D216" t="s">
        <v>320</v>
      </c>
      <c r="E216" t="s">
        <v>312</v>
      </c>
      <c r="F216" t="s">
        <v>1241</v>
      </c>
      <c r="G216">
        <v>1214.53</v>
      </c>
      <c r="H216">
        <v>0</v>
      </c>
      <c r="I216">
        <v>1214.53</v>
      </c>
      <c r="J216" s="6" t="str">
        <f t="shared" si="3"/>
        <v>Appalachian Power - GenGen Plant Equip-WV, APCoWest Virginia General Plant Equipment : APCo : 3998APCo 101/6 389 Non-Depr - WV Prod38910 - Land Rights</v>
      </c>
      <c r="K216" t="str">
        <f>VLOOKUP(J:J,'[1]Genco Co-Loc-Depr Grp-FERC Acct'!$F$1:$G$65536,2,0)</f>
        <v>Gen Plant Equip-WV, APCo</v>
      </c>
      <c r="L216" t="str">
        <f>VLOOKUP(J:J,'[1]Genco Co-Loc-Depr Grp-FERC Acct'!$F$1:$H$65536,3,0)</f>
        <v>-</v>
      </c>
      <c r="M216" t="str">
        <f>VLOOKUP(J:J,'[1]Genco Co-Loc-Depr Grp-FERC Acct'!$F$1:$I$65536,4,0)</f>
        <v>-</v>
      </c>
      <c r="N216" t="str">
        <f>VLOOKUP(J:J,'[1]Genco Co-Loc-Depr Grp-FERC Acct'!$F$1:$K$65536,5,0)</f>
        <v>Yes</v>
      </c>
      <c r="O216" t="str">
        <f>VLOOKUP(J:J,'[1]Genco Co-Loc-Depr Grp-FERC Acct'!$F$1:$K$65536,6,0)</f>
        <v>Do Not Include</v>
      </c>
    </row>
    <row r="217" spans="1:15" hidden="1" x14ac:dyDescent="0.2">
      <c r="A217" t="s">
        <v>84</v>
      </c>
      <c r="B217" t="s">
        <v>175</v>
      </c>
      <c r="C217" t="s">
        <v>176</v>
      </c>
      <c r="D217" t="s">
        <v>321</v>
      </c>
      <c r="E217" t="s">
        <v>45</v>
      </c>
      <c r="F217" t="s">
        <v>1241</v>
      </c>
      <c r="G217">
        <v>2049250.84</v>
      </c>
      <c r="H217">
        <v>2046188.83</v>
      </c>
      <c r="I217">
        <v>3062.01</v>
      </c>
      <c r="J217" s="6" t="str">
        <f t="shared" si="3"/>
        <v>Appalachian Power - GenImprovemnts Leased Facil-WV, APCoCentral Machine Shop (Leased) - Building 309 - 3100 MacCorkle : APCo : 0748APCo 101/6 390 Central Mach Shop39000 - Structures and Improvements</v>
      </c>
      <c r="K217" t="str">
        <f>VLOOKUP(J:J,'[1]Genco Co-Loc-Depr Grp-FERC Acct'!$F$1:$G$65536,2,0)</f>
        <v>Improvemnts Leased Facil-WV, APCo</v>
      </c>
      <c r="L217" t="str">
        <f>VLOOKUP(J:J,'[1]Genco Co-Loc-Depr Grp-FERC Acct'!$F$1:$H$65536,3,0)</f>
        <v>-</v>
      </c>
      <c r="M217" t="str">
        <f>VLOOKUP(J:J,'[1]Genco Co-Loc-Depr Grp-FERC Acct'!$F$1:$I$65536,4,0)</f>
        <v>-</v>
      </c>
      <c r="N217" t="str">
        <f>VLOOKUP(J:J,'[1]Genco Co-Loc-Depr Grp-FERC Acct'!$F$1:$K$65536,5,0)</f>
        <v>No</v>
      </c>
      <c r="O217" t="str">
        <f>VLOOKUP(J:J,'[1]Genco Co-Loc-Depr Grp-FERC Acct'!$F$1:$K$65536,6,0)</f>
        <v>Do Not Include</v>
      </c>
    </row>
    <row r="218" spans="1:15" hidden="1" x14ac:dyDescent="0.2">
      <c r="A218" t="s">
        <v>84</v>
      </c>
      <c r="B218" t="s">
        <v>313</v>
      </c>
      <c r="C218" t="s">
        <v>322</v>
      </c>
      <c r="D218" t="s">
        <v>323</v>
      </c>
      <c r="E218" t="s">
        <v>45</v>
      </c>
      <c r="F218" t="s">
        <v>1241</v>
      </c>
      <c r="G218">
        <v>1357</v>
      </c>
      <c r="H218">
        <v>-940.42000000000007</v>
      </c>
      <c r="I218">
        <v>2297.42</v>
      </c>
      <c r="J218" s="6" t="str">
        <f t="shared" si="3"/>
        <v>Appalachian Power - GenCommunications - VA, APCoClinch River (Passive) Telecom Site : APCo : 5112APCo 101/6 390 Prod39000 - Structures and Improvements</v>
      </c>
      <c r="K218" t="str">
        <f>VLOOKUP(J:J,'[1]Genco Co-Loc-Depr Grp-FERC Acct'!$F$1:$G$65536,2,0)</f>
        <v>Communications - VA, APCo</v>
      </c>
      <c r="L218" t="str">
        <f>VLOOKUP(J:J,'[1]Genco Co-Loc-Depr Grp-FERC Acct'!$F$1:$H$65536,3,0)</f>
        <v>-</v>
      </c>
      <c r="M218" t="str">
        <f>VLOOKUP(J:J,'[1]Genco Co-Loc-Depr Grp-FERC Acct'!$F$1:$I$65536,4,0)</f>
        <v>-</v>
      </c>
      <c r="N218" t="str">
        <f>VLOOKUP(J:J,'[1]Genco Co-Loc-Depr Grp-FERC Acct'!$F$1:$K$65536,5,0)</f>
        <v>No</v>
      </c>
      <c r="O218" t="str">
        <f>VLOOKUP(J:J,'[1]Genco Co-Loc-Depr Grp-FERC Acct'!$F$1:$K$65536,6,0)</f>
        <v>Do Not Include</v>
      </c>
    </row>
    <row r="219" spans="1:15" hidden="1" x14ac:dyDescent="0.2">
      <c r="A219" t="s">
        <v>84</v>
      </c>
      <c r="B219" t="s">
        <v>324</v>
      </c>
      <c r="C219" t="s">
        <v>325</v>
      </c>
      <c r="D219" t="s">
        <v>323</v>
      </c>
      <c r="E219" t="s">
        <v>45</v>
      </c>
      <c r="F219" t="s">
        <v>1241</v>
      </c>
      <c r="G219">
        <v>13837</v>
      </c>
      <c r="H219">
        <v>-20534.36</v>
      </c>
      <c r="I219">
        <v>34371.360000000001</v>
      </c>
      <c r="J219" s="6" t="str">
        <f t="shared" si="3"/>
        <v>Appalachian Power - GenCommunications - WV, APCoAmos Plant Microwave Station : APCo : 0742APCo 101/6 390 Prod39000 - Structures and Improvements</v>
      </c>
      <c r="K219" t="str">
        <f>VLOOKUP(J:J,'[1]Genco Co-Loc-Depr Grp-FERC Acct'!$F$1:$G$65536,2,0)</f>
        <v>Communications - WV, APCo</v>
      </c>
      <c r="L219" t="str">
        <f>VLOOKUP(J:J,'[1]Genco Co-Loc-Depr Grp-FERC Acct'!$F$1:$H$65536,3,0)</f>
        <v>-</v>
      </c>
      <c r="M219" t="str">
        <f>VLOOKUP(J:J,'[1]Genco Co-Loc-Depr Grp-FERC Acct'!$F$1:$I$65536,4,0)</f>
        <v>-</v>
      </c>
      <c r="N219" t="str">
        <f>VLOOKUP(J:J,'[1]Genco Co-Loc-Depr Grp-FERC Acct'!$F$1:$K$65536,5,0)</f>
        <v>No</v>
      </c>
      <c r="O219" t="str">
        <f>VLOOKUP(J:J,'[1]Genco Co-Loc-Depr Grp-FERC Acct'!$F$1:$K$65536,6,0)</f>
        <v>Do Not Include</v>
      </c>
    </row>
    <row r="220" spans="1:15" hidden="1" x14ac:dyDescent="0.2">
      <c r="A220" t="s">
        <v>84</v>
      </c>
      <c r="B220" t="s">
        <v>313</v>
      </c>
      <c r="C220" t="s">
        <v>326</v>
      </c>
      <c r="D220" t="s">
        <v>323</v>
      </c>
      <c r="E220" t="s">
        <v>45</v>
      </c>
      <c r="F220" t="s">
        <v>1241</v>
      </c>
      <c r="G220">
        <v>6211</v>
      </c>
      <c r="H220">
        <v>-8458.89</v>
      </c>
      <c r="I220">
        <v>14669.89</v>
      </c>
      <c r="J220" s="6" t="str">
        <f t="shared" si="3"/>
        <v>Appalachian Power - GenCommunications - VA, APCoClinch River Telecom Site (back corner of 138 Station Yard) : APCo : 0772APCo 101/6 390 Prod39000 - Structures and Improvements</v>
      </c>
      <c r="K220" t="str">
        <f>VLOOKUP(J:J,'[1]Genco Co-Loc-Depr Grp-FERC Acct'!$F$1:$G$65536,2,0)</f>
        <v>Communications - VA, APCo</v>
      </c>
      <c r="L220" t="str">
        <f>VLOOKUP(J:J,'[1]Genco Co-Loc-Depr Grp-FERC Acct'!$F$1:$H$65536,3,0)</f>
        <v>-</v>
      </c>
      <c r="M220" t="str">
        <f>VLOOKUP(J:J,'[1]Genco Co-Loc-Depr Grp-FERC Acct'!$F$1:$I$65536,4,0)</f>
        <v>-</v>
      </c>
      <c r="N220" t="str">
        <f>VLOOKUP(J:J,'[1]Genco Co-Loc-Depr Grp-FERC Acct'!$F$1:$K$65536,5,0)</f>
        <v>No</v>
      </c>
      <c r="O220" t="str">
        <f>VLOOKUP(J:J,'[1]Genco Co-Loc-Depr Grp-FERC Acct'!$F$1:$K$65536,6,0)</f>
        <v>Do Not Include</v>
      </c>
    </row>
    <row r="221" spans="1:15" hidden="1" x14ac:dyDescent="0.2">
      <c r="A221" t="s">
        <v>84</v>
      </c>
      <c r="B221" t="s">
        <v>315</v>
      </c>
      <c r="C221" t="s">
        <v>316</v>
      </c>
      <c r="D221" t="s">
        <v>323</v>
      </c>
      <c r="E221" t="s">
        <v>45</v>
      </c>
      <c r="F221" t="s">
        <v>1241</v>
      </c>
      <c r="G221">
        <v>16165</v>
      </c>
      <c r="H221">
        <v>-25732.89</v>
      </c>
      <c r="I221">
        <v>41897.89</v>
      </c>
      <c r="J221" s="6" t="str">
        <f t="shared" si="3"/>
        <v>Appalachian Power - GenOffice/Service Bldg-VA, APCoPennhall Employee Training Center : APCo : 7196APCo 101/6 390 Prod39000 - Structures and Improvements</v>
      </c>
      <c r="K221" t="str">
        <f>VLOOKUP(J:J,'[1]Genco Co-Loc-Depr Grp-FERC Acct'!$F$1:$G$65536,2,0)</f>
        <v>Office/Service Bldg-VA, APCo</v>
      </c>
      <c r="L221" t="str">
        <f>VLOOKUP(J:J,'[1]Genco Co-Loc-Depr Grp-FERC Acct'!$F$1:$H$65536,3,0)</f>
        <v>-</v>
      </c>
      <c r="M221" t="str">
        <f>VLOOKUP(J:J,'[1]Genco Co-Loc-Depr Grp-FERC Acct'!$F$1:$I$65536,4,0)</f>
        <v>-</v>
      </c>
      <c r="N221" t="str">
        <f>VLOOKUP(J:J,'[1]Genco Co-Loc-Depr Grp-FERC Acct'!$F$1:$K$65536,5,0)</f>
        <v>No</v>
      </c>
      <c r="O221" t="str">
        <f>VLOOKUP(J:J,'[1]Genco Co-Loc-Depr Grp-FERC Acct'!$F$1:$K$65536,6,0)</f>
        <v>Do Not Include</v>
      </c>
    </row>
    <row r="222" spans="1:15" x14ac:dyDescent="0.2">
      <c r="A222" t="s">
        <v>84</v>
      </c>
      <c r="B222" t="s">
        <v>132</v>
      </c>
      <c r="C222" t="s">
        <v>133</v>
      </c>
      <c r="D222" t="s">
        <v>323</v>
      </c>
      <c r="E222" t="s">
        <v>45</v>
      </c>
      <c r="F222" t="s">
        <v>1241</v>
      </c>
      <c r="G222">
        <v>255375.9</v>
      </c>
      <c r="H222">
        <v>-30061.34</v>
      </c>
      <c r="I222">
        <v>285437.24</v>
      </c>
      <c r="J222" s="6" t="str">
        <f t="shared" si="3"/>
        <v>Appalachian Power - GenMountaineer Generating PlantMountaineer Generating Plant : APCo : 0710APCo 101/6 390 Prod39000 - Structures and Improvements</v>
      </c>
      <c r="K222" t="str">
        <f>VLOOKUP(J:J,'[1]Genco Co-Loc-Depr Grp-FERC Acct'!$F$1:$G$65536,2,0)</f>
        <v>Mountaineer Generating Plant</v>
      </c>
      <c r="L222" t="str">
        <f>VLOOKUP(J:J,'[1]Genco Co-Loc-Depr Grp-FERC Acct'!$F$1:$H$65536,3,0)</f>
        <v>Coal</v>
      </c>
      <c r="M222" t="str">
        <f>VLOOKUP(J:J,'[1]Genco Co-Loc-Depr Grp-FERC Acct'!$F$1:$I$65536,4,0)</f>
        <v>Least Exposed</v>
      </c>
      <c r="N222" t="str">
        <f>VLOOKUP(J:J,'[1]Genco Co-Loc-Depr Grp-FERC Acct'!$F$1:$K$65536,5,0)</f>
        <v>No</v>
      </c>
      <c r="O222" t="str">
        <f>VLOOKUP(J:J,'[1]Genco Co-Loc-Depr Grp-FERC Acct'!$F$1:$K$65536,6,0)</f>
        <v>Summary Worksheet</v>
      </c>
    </row>
    <row r="223" spans="1:15" hidden="1" x14ac:dyDescent="0.2">
      <c r="A223" t="s">
        <v>84</v>
      </c>
      <c r="B223" t="s">
        <v>324</v>
      </c>
      <c r="C223" t="s">
        <v>327</v>
      </c>
      <c r="D223" t="s">
        <v>323</v>
      </c>
      <c r="E223" t="s">
        <v>45</v>
      </c>
      <c r="F223" t="s">
        <v>1241</v>
      </c>
      <c r="G223">
        <v>22734</v>
      </c>
      <c r="H223">
        <v>-29540.639999999999</v>
      </c>
      <c r="I223">
        <v>52274.64</v>
      </c>
      <c r="J223" s="6" t="str">
        <f t="shared" si="3"/>
        <v>Appalachian Power - GenCommunications - WV, APCoPhilip Sporn Plant Microwave Station : APCo : 0753APCo 101/6 390 Prod39000 - Structures and Improvements</v>
      </c>
      <c r="K223" t="str">
        <f>VLOOKUP(J:J,'[1]Genco Co-Loc-Depr Grp-FERC Acct'!$F$1:$G$65536,2,0)</f>
        <v>Communications - WV, APCo</v>
      </c>
      <c r="L223" t="str">
        <f>VLOOKUP(J:J,'[1]Genco Co-Loc-Depr Grp-FERC Acct'!$F$1:$H$65536,3,0)</f>
        <v>-</v>
      </c>
      <c r="M223" t="str">
        <f>VLOOKUP(J:J,'[1]Genco Co-Loc-Depr Grp-FERC Acct'!$F$1:$I$65536,4,0)</f>
        <v>-</v>
      </c>
      <c r="N223" t="str">
        <f>VLOOKUP(J:J,'[1]Genco Co-Loc-Depr Grp-FERC Acct'!$F$1:$K$65536,5,0)</f>
        <v>No</v>
      </c>
      <c r="O223" t="str">
        <f>VLOOKUP(J:J,'[1]Genco Co-Loc-Depr Grp-FERC Acct'!$F$1:$K$65536,6,0)</f>
        <v>Do Not Include</v>
      </c>
    </row>
    <row r="224" spans="1:15" x14ac:dyDescent="0.2">
      <c r="A224" t="s">
        <v>84</v>
      </c>
      <c r="B224" t="s">
        <v>118</v>
      </c>
      <c r="C224" t="s">
        <v>127</v>
      </c>
      <c r="D224" t="s">
        <v>323</v>
      </c>
      <c r="E224" t="s">
        <v>45</v>
      </c>
      <c r="F224" t="s">
        <v>1241</v>
      </c>
      <c r="G224">
        <v>-1193459.22</v>
      </c>
      <c r="H224">
        <v>30266.170000000002</v>
      </c>
      <c r="I224">
        <v>-1223725.3900000001</v>
      </c>
      <c r="J224" s="6" t="str">
        <f t="shared" si="3"/>
        <v>Appalachian Power - GenJohn E Amos Generating PlantJohn E. Amos Generating Plant Units 1 &amp; 2 : APCo : 0740APCo 101/6 390 Prod39000 - Structures and Improvements</v>
      </c>
      <c r="K224" t="str">
        <f>VLOOKUP(J:J,'[1]Genco Co-Loc-Depr Grp-FERC Acct'!$F$1:$G$65536,2,0)</f>
        <v>John E Amos Generating Plant</v>
      </c>
      <c r="L224" t="str">
        <f>VLOOKUP(J:J,'[1]Genco Co-Loc-Depr Grp-FERC Acct'!$F$1:$H$65536,3,0)</f>
        <v>Coal</v>
      </c>
      <c r="M224" t="str">
        <f>VLOOKUP(J:J,'[1]Genco Co-Loc-Depr Grp-FERC Acct'!$F$1:$I$65536,4,0)</f>
        <v>Least Exposed</v>
      </c>
      <c r="N224" t="str">
        <f>VLOOKUP(J:J,'[1]Genco Co-Loc-Depr Grp-FERC Acct'!$F$1:$K$65536,5,0)</f>
        <v>No</v>
      </c>
      <c r="O224" t="str">
        <f>VLOOKUP(J:J,'[1]Genco Co-Loc-Depr Grp-FERC Acct'!$F$1:$K$65536,6,0)</f>
        <v>Summary Worksheet</v>
      </c>
    </row>
    <row r="225" spans="1:15" x14ac:dyDescent="0.2">
      <c r="A225" t="s">
        <v>84</v>
      </c>
      <c r="B225" t="s">
        <v>96</v>
      </c>
      <c r="C225" t="s">
        <v>97</v>
      </c>
      <c r="D225" t="s">
        <v>323</v>
      </c>
      <c r="E225" t="s">
        <v>45</v>
      </c>
      <c r="F225" t="s">
        <v>1241</v>
      </c>
      <c r="G225">
        <v>8270.7800000000007</v>
      </c>
      <c r="H225">
        <v>-1051.08</v>
      </c>
      <c r="I225">
        <v>9321.86</v>
      </c>
      <c r="J225" s="6" t="str">
        <f t="shared" si="3"/>
        <v>Appalachian Power - GenClaytor Hydro PlantClaytor Hydro Plant : APCo : 0620APCo 101/6 390 Prod39000 - Structures and Improvements</v>
      </c>
      <c r="K225" t="str">
        <f>VLOOKUP(J:J,'[1]Genco Co-Loc-Depr Grp-FERC Acct'!$F$1:$G$65536,2,0)</f>
        <v>Claytor Hydro Plant</v>
      </c>
      <c r="L225" t="str">
        <f>VLOOKUP(J:J,'[1]Genco Co-Loc-Depr Grp-FERC Acct'!$F$1:$H$65536,3,0)</f>
        <v>Hydro</v>
      </c>
      <c r="M225" t="str">
        <f>VLOOKUP(J:J,'[1]Genco Co-Loc-Depr Grp-FERC Acct'!$F$1:$I$65536,4,0)</f>
        <v>Other - Not Exposed</v>
      </c>
      <c r="N225" t="str">
        <f>VLOOKUP(J:J,'[1]Genco Co-Loc-Depr Grp-FERC Acct'!$F$1:$K$65536,5,0)</f>
        <v>No</v>
      </c>
      <c r="O225" t="str">
        <f>VLOOKUP(J:J,'[1]Genco Co-Loc-Depr Grp-FERC Acct'!$F$1:$K$65536,6,0)</f>
        <v>Summary Worksheet</v>
      </c>
    </row>
    <row r="226" spans="1:15" hidden="1" x14ac:dyDescent="0.2">
      <c r="A226" t="s">
        <v>84</v>
      </c>
      <c r="B226" t="s">
        <v>313</v>
      </c>
      <c r="C226" t="s">
        <v>328</v>
      </c>
      <c r="D226" t="s">
        <v>323</v>
      </c>
      <c r="E226" t="s">
        <v>45</v>
      </c>
      <c r="F226" t="s">
        <v>1241</v>
      </c>
      <c r="G226">
        <v>5611</v>
      </c>
      <c r="H226">
        <v>-7186.45</v>
      </c>
      <c r="I226">
        <v>12797.45</v>
      </c>
      <c r="J226" s="6" t="str">
        <f t="shared" si="3"/>
        <v>Appalachian Power - GenCommunications - VA, APCoGlen Lyn Microwave Station : APCo : 0783APCo 101/6 390 Prod39000 - Structures and Improvements</v>
      </c>
      <c r="K226" t="str">
        <f>VLOOKUP(J:J,'[1]Genco Co-Loc-Depr Grp-FERC Acct'!$F$1:$G$65536,2,0)</f>
        <v>Communications - VA, APCo</v>
      </c>
      <c r="L226" t="str">
        <f>VLOOKUP(J:J,'[1]Genco Co-Loc-Depr Grp-FERC Acct'!$F$1:$H$65536,3,0)</f>
        <v>-</v>
      </c>
      <c r="M226" t="str">
        <f>VLOOKUP(J:J,'[1]Genco Co-Loc-Depr Grp-FERC Acct'!$F$1:$I$65536,4,0)</f>
        <v>-</v>
      </c>
      <c r="N226" t="str">
        <f>VLOOKUP(J:J,'[1]Genco Co-Loc-Depr Grp-FERC Acct'!$F$1:$K$65536,5,0)</f>
        <v>No</v>
      </c>
      <c r="O226" t="str">
        <f>VLOOKUP(J:J,'[1]Genco Co-Loc-Depr Grp-FERC Acct'!$F$1:$K$65536,6,0)</f>
        <v>Do Not Include</v>
      </c>
    </row>
    <row r="227" spans="1:15" x14ac:dyDescent="0.2">
      <c r="A227" t="s">
        <v>84</v>
      </c>
      <c r="B227" t="s">
        <v>313</v>
      </c>
      <c r="C227" t="s">
        <v>329</v>
      </c>
      <c r="D227" t="s">
        <v>323</v>
      </c>
      <c r="E227" t="s">
        <v>45</v>
      </c>
      <c r="F227" t="s">
        <v>1241</v>
      </c>
      <c r="G227">
        <v>7376</v>
      </c>
      <c r="H227">
        <v>-11288.29</v>
      </c>
      <c r="I227">
        <v>18664.29</v>
      </c>
      <c r="J227" s="6" t="str">
        <f t="shared" si="3"/>
        <v>Appalachian Power - GenCommunications - VA, APCoLeesville Telecommunications Station - Non-Project : APCo : 7171APCo 101/6 390 Prod39000 - Structures and Improvements</v>
      </c>
      <c r="K227" t="str">
        <f>VLOOKUP(J:J,'[1]Genco Co-Loc-Depr Grp-FERC Acct'!$F$1:$G$65536,2,0)</f>
        <v>Leesville Hydro Plant</v>
      </c>
      <c r="L227" t="str">
        <f>VLOOKUP(J:J,'[1]Genco Co-Loc-Depr Grp-FERC Acct'!$F$1:$H$65536,3,0)</f>
        <v>Hydro</v>
      </c>
      <c r="M227" t="str">
        <f>VLOOKUP(J:J,'[1]Genco Co-Loc-Depr Grp-FERC Acct'!$F$1:$I$65536,4,0)</f>
        <v>Other - Not Exposed</v>
      </c>
      <c r="N227" t="str">
        <f>VLOOKUP(J:J,'[1]Genco Co-Loc-Depr Grp-FERC Acct'!$F$1:$K$65536,5,0)</f>
        <v>No</v>
      </c>
      <c r="O227" t="str">
        <f>VLOOKUP(J:J,'[1]Genco Co-Loc-Depr Grp-FERC Acct'!$F$1:$K$65536,6,0)</f>
        <v>Summary Worksheet</v>
      </c>
    </row>
    <row r="228" spans="1:15" x14ac:dyDescent="0.2">
      <c r="A228" t="s">
        <v>84</v>
      </c>
      <c r="B228" t="s">
        <v>108</v>
      </c>
      <c r="C228" t="s">
        <v>109</v>
      </c>
      <c r="D228" t="s">
        <v>323</v>
      </c>
      <c r="E228" t="s">
        <v>45</v>
      </c>
      <c r="F228" t="s">
        <v>1241</v>
      </c>
      <c r="G228">
        <v>14824.1</v>
      </c>
      <c r="H228">
        <v>-1990.67</v>
      </c>
      <c r="I228">
        <v>16814.77</v>
      </c>
      <c r="J228" s="6" t="str">
        <f t="shared" si="3"/>
        <v>Appalachian Power - GenSmith Mt Pumped Storage Hydro PlantSmith Mountain Pumped Storage Hydro Plant : APCo : 0550APCo 101/6 390 Prod39000 - Structures and Improvements</v>
      </c>
      <c r="K228" t="str">
        <f>VLOOKUP(J:J,'[1]Genco Co-Loc-Depr Grp-FERC Acct'!$F$1:$G$65536,2,0)</f>
        <v>Smith Mt Pumped Storage Hydro Plant</v>
      </c>
      <c r="L228" t="str">
        <f>VLOOKUP(J:J,'[1]Genco Co-Loc-Depr Grp-FERC Acct'!$F$1:$H$65536,3,0)</f>
        <v>Hydro</v>
      </c>
      <c r="M228" t="str">
        <f>VLOOKUP(J:J,'[1]Genco Co-Loc-Depr Grp-FERC Acct'!$F$1:$I$65536,4,0)</f>
        <v>Other - Not Exposed</v>
      </c>
      <c r="N228" t="str">
        <f>VLOOKUP(J:J,'[1]Genco Co-Loc-Depr Grp-FERC Acct'!$F$1:$K$65536,5,0)</f>
        <v>No</v>
      </c>
      <c r="O228" t="str">
        <f>VLOOKUP(J:J,'[1]Genco Co-Loc-Depr Grp-FERC Acct'!$F$1:$K$65536,6,0)</f>
        <v>Summary Worksheet</v>
      </c>
    </row>
    <row r="229" spans="1:15" hidden="1" x14ac:dyDescent="0.2">
      <c r="A229" t="s">
        <v>84</v>
      </c>
      <c r="B229" t="s">
        <v>324</v>
      </c>
      <c r="C229" t="s">
        <v>330</v>
      </c>
      <c r="D229" t="s">
        <v>323</v>
      </c>
      <c r="E229" t="s">
        <v>45</v>
      </c>
      <c r="F229" t="s">
        <v>1241</v>
      </c>
      <c r="G229">
        <v>41661</v>
      </c>
      <c r="H229">
        <v>-49141.880000000005</v>
      </c>
      <c r="I229">
        <v>90802.880000000005</v>
      </c>
      <c r="J229" s="6" t="str">
        <f t="shared" si="3"/>
        <v>Appalachian Power - GenCommunications - WV, APCoMountaineer Plant Microwave Station : APCo : 0715APCo 101/6 390 Prod39000 - Structures and Improvements</v>
      </c>
      <c r="K229" t="str">
        <f>VLOOKUP(J:J,'[1]Genco Co-Loc-Depr Grp-FERC Acct'!$F$1:$G$65536,2,0)</f>
        <v>Communications - WV, APCo</v>
      </c>
      <c r="L229" t="str">
        <f>VLOOKUP(J:J,'[1]Genco Co-Loc-Depr Grp-FERC Acct'!$F$1:$H$65536,3,0)</f>
        <v>-</v>
      </c>
      <c r="M229" t="str">
        <f>VLOOKUP(J:J,'[1]Genco Co-Loc-Depr Grp-FERC Acct'!$F$1:$I$65536,4,0)</f>
        <v>-</v>
      </c>
      <c r="N229" t="str">
        <f>VLOOKUP(J:J,'[1]Genco Co-Loc-Depr Grp-FERC Acct'!$F$1:$K$65536,5,0)</f>
        <v>No</v>
      </c>
      <c r="O229" t="str">
        <f>VLOOKUP(J:J,'[1]Genco Co-Loc-Depr Grp-FERC Acct'!$F$1:$K$65536,6,0)</f>
        <v>Do Not Include</v>
      </c>
    </row>
    <row r="230" spans="1:15" x14ac:dyDescent="0.2">
      <c r="A230" t="s">
        <v>84</v>
      </c>
      <c r="B230" t="s">
        <v>271</v>
      </c>
      <c r="C230" t="s">
        <v>272</v>
      </c>
      <c r="D230" t="s">
        <v>331</v>
      </c>
      <c r="E230" t="s">
        <v>41</v>
      </c>
      <c r="F230" t="s">
        <v>1241</v>
      </c>
      <c r="G230">
        <v>40182.99</v>
      </c>
      <c r="H230">
        <v>9748.7800000000007</v>
      </c>
      <c r="I230">
        <v>30434.21</v>
      </c>
      <c r="J230" s="6" t="str">
        <f t="shared" si="3"/>
        <v>Appalachian Power - GenDresden Generating PlantDresden Generating Plant : APCo : DRESGPAPCo 101/6 391 Dresden Plant39100 - Office Furniture, Equipment</v>
      </c>
      <c r="K230" t="str">
        <f>VLOOKUP(J:J,'[1]Genco Co-Loc-Depr Grp-FERC Acct'!$F$1:$G$65536,2,0)</f>
        <v>Dresden Generating Plant</v>
      </c>
      <c r="L230" t="str">
        <f>VLOOKUP(J:J,'[1]Genco Co-Loc-Depr Grp-FERC Acct'!$F$1:$H$65536,3,0)</f>
        <v>Gas</v>
      </c>
      <c r="M230" t="str">
        <f>VLOOKUP(J:J,'[1]Genco Co-Loc-Depr Grp-FERC Acct'!$F$1:$I$65536,4,0)</f>
        <v>Other - Not Exposed</v>
      </c>
      <c r="N230" t="str">
        <f>VLOOKUP(J:J,'[1]Genco Co-Loc-Depr Grp-FERC Acct'!$F$1:$K$65536,5,0)</f>
        <v>No</v>
      </c>
      <c r="O230" t="str">
        <f>VLOOKUP(J:J,'[1]Genco Co-Loc-Depr Grp-FERC Acct'!$F$1:$K$65536,6,0)</f>
        <v>Summary Worksheet</v>
      </c>
    </row>
    <row r="231" spans="1:15" x14ac:dyDescent="0.2">
      <c r="A231" t="s">
        <v>84</v>
      </c>
      <c r="B231" t="s">
        <v>132</v>
      </c>
      <c r="C231" t="s">
        <v>133</v>
      </c>
      <c r="D231" t="s">
        <v>332</v>
      </c>
      <c r="E231" t="s">
        <v>41</v>
      </c>
      <c r="F231" t="s">
        <v>1241</v>
      </c>
      <c r="G231">
        <v>34076.17</v>
      </c>
      <c r="H231">
        <v>6678.22</v>
      </c>
      <c r="I231">
        <v>27397.95</v>
      </c>
      <c r="J231" s="6" t="str">
        <f t="shared" si="3"/>
        <v>Appalachian Power - GenMountaineer Generating PlantMountaineer Generating Plant : APCo : 0710APCo 101/6 391 Prod39100 - Office Furniture, Equipment</v>
      </c>
      <c r="K231" t="str">
        <f>VLOOKUP(J:J,'[1]Genco Co-Loc-Depr Grp-FERC Acct'!$F$1:$G$65536,2,0)</f>
        <v>Mountaineer Generating Plant</v>
      </c>
      <c r="L231" t="str">
        <f>VLOOKUP(J:J,'[1]Genco Co-Loc-Depr Grp-FERC Acct'!$F$1:$H$65536,3,0)</f>
        <v>Coal</v>
      </c>
      <c r="M231" t="str">
        <f>VLOOKUP(J:J,'[1]Genco Co-Loc-Depr Grp-FERC Acct'!$F$1:$I$65536,4,0)</f>
        <v>Least Exposed</v>
      </c>
      <c r="N231" t="str">
        <f>VLOOKUP(J:J,'[1]Genco Co-Loc-Depr Grp-FERC Acct'!$F$1:$K$65536,5,0)</f>
        <v>No</v>
      </c>
      <c r="O231" t="str">
        <f>VLOOKUP(J:J,'[1]Genco Co-Loc-Depr Grp-FERC Acct'!$F$1:$K$65536,6,0)</f>
        <v>Summary Worksheet</v>
      </c>
    </row>
    <row r="232" spans="1:15" hidden="1" x14ac:dyDescent="0.2">
      <c r="A232" t="s">
        <v>84</v>
      </c>
      <c r="B232" t="s">
        <v>315</v>
      </c>
      <c r="C232" t="s">
        <v>316</v>
      </c>
      <c r="D232" t="s">
        <v>332</v>
      </c>
      <c r="E232" t="s">
        <v>41</v>
      </c>
      <c r="F232" t="s">
        <v>1241</v>
      </c>
      <c r="G232">
        <v>4293.41</v>
      </c>
      <c r="H232">
        <v>806.80000000000007</v>
      </c>
      <c r="I232">
        <v>3486.61</v>
      </c>
      <c r="J232" s="6" t="str">
        <f t="shared" si="3"/>
        <v>Appalachian Power - GenOffice/Service Bldg-VA, APCoPennhall Employee Training Center : APCo : 7196APCo 101/6 391 Prod39100 - Office Furniture, Equipment</v>
      </c>
      <c r="K232" t="str">
        <f>VLOOKUP(J:J,'[1]Genco Co-Loc-Depr Grp-FERC Acct'!$F$1:$G$65536,2,0)</f>
        <v>Office/Service Bldg-VA, APCo</v>
      </c>
      <c r="L232" t="str">
        <f>VLOOKUP(J:J,'[1]Genco Co-Loc-Depr Grp-FERC Acct'!$F$1:$H$65536,3,0)</f>
        <v>-</v>
      </c>
      <c r="M232" t="str">
        <f>VLOOKUP(J:J,'[1]Genco Co-Loc-Depr Grp-FERC Acct'!$F$1:$I$65536,4,0)</f>
        <v>-</v>
      </c>
      <c r="N232" t="str">
        <f>VLOOKUP(J:J,'[1]Genco Co-Loc-Depr Grp-FERC Acct'!$F$1:$K$65536,5,0)</f>
        <v>No</v>
      </c>
      <c r="O232" t="str">
        <f>VLOOKUP(J:J,'[1]Genco Co-Loc-Depr Grp-FERC Acct'!$F$1:$K$65536,6,0)</f>
        <v>Do Not Include</v>
      </c>
    </row>
    <row r="233" spans="1:15" x14ac:dyDescent="0.2">
      <c r="A233" t="s">
        <v>84</v>
      </c>
      <c r="B233" t="s">
        <v>118</v>
      </c>
      <c r="C233" t="s">
        <v>126</v>
      </c>
      <c r="D233" t="s">
        <v>332</v>
      </c>
      <c r="E233" t="s">
        <v>41</v>
      </c>
      <c r="F233" t="s">
        <v>1241</v>
      </c>
      <c r="G233">
        <v>181908.42</v>
      </c>
      <c r="H233">
        <v>32976.870000000003</v>
      </c>
      <c r="I233">
        <v>148931.55000000002</v>
      </c>
      <c r="J233" s="6" t="str">
        <f t="shared" si="3"/>
        <v>Appalachian Power - GenJohn E Amos Generating PlantJohn E. Amos Generating Plant Common Facilities for Units 1, 2 &amp; 3 : APCo : 7801APCo 101/6 391 Prod39100 - Office Furniture, Equipment</v>
      </c>
      <c r="K233" t="str">
        <f>VLOOKUP(J:J,'[1]Genco Co-Loc-Depr Grp-FERC Acct'!$F$1:$G$65536,2,0)</f>
        <v>John E Amos Generating Plant</v>
      </c>
      <c r="L233" t="str">
        <f>VLOOKUP(J:J,'[1]Genco Co-Loc-Depr Grp-FERC Acct'!$F$1:$H$65536,3,0)</f>
        <v>Coal</v>
      </c>
      <c r="M233" t="str">
        <f>VLOOKUP(J:J,'[1]Genco Co-Loc-Depr Grp-FERC Acct'!$F$1:$I$65536,4,0)</f>
        <v>Least Exposed</v>
      </c>
      <c r="N233" t="str">
        <f>VLOOKUP(J:J,'[1]Genco Co-Loc-Depr Grp-FERC Acct'!$F$1:$K$65536,5,0)</f>
        <v>No</v>
      </c>
      <c r="O233" t="str">
        <f>VLOOKUP(J:J,'[1]Genco Co-Loc-Depr Grp-FERC Acct'!$F$1:$K$65536,6,0)</f>
        <v>Summary Worksheet</v>
      </c>
    </row>
    <row r="234" spans="1:15" hidden="1" x14ac:dyDescent="0.2">
      <c r="A234" t="s">
        <v>84</v>
      </c>
      <c r="B234" t="s">
        <v>318</v>
      </c>
      <c r="C234" t="s">
        <v>319</v>
      </c>
      <c r="D234" t="s">
        <v>332</v>
      </c>
      <c r="E234" t="s">
        <v>41</v>
      </c>
      <c r="F234" t="s">
        <v>1241</v>
      </c>
      <c r="G234">
        <v>132225.09</v>
      </c>
      <c r="H234">
        <v>36205.53</v>
      </c>
      <c r="I234">
        <v>96019.56</v>
      </c>
      <c r="J234" s="6" t="str">
        <f t="shared" si="3"/>
        <v>Appalachian Power - GenGen Plant Equip-WV, APCoWest Virginia General Plant Equipment : APCo : 3998APCo 101/6 391 Prod39100 - Office Furniture, Equipment</v>
      </c>
      <c r="K234" t="str">
        <f>VLOOKUP(J:J,'[1]Genco Co-Loc-Depr Grp-FERC Acct'!$F$1:$G$65536,2,0)</f>
        <v>Gen Plant Equip-WV, APCo</v>
      </c>
      <c r="L234" t="str">
        <f>VLOOKUP(J:J,'[1]Genco Co-Loc-Depr Grp-FERC Acct'!$F$1:$H$65536,3,0)</f>
        <v>-</v>
      </c>
      <c r="M234" t="str">
        <f>VLOOKUP(J:J,'[1]Genco Co-Loc-Depr Grp-FERC Acct'!$F$1:$I$65536,4,0)</f>
        <v>-</v>
      </c>
      <c r="N234" t="str">
        <f>VLOOKUP(J:J,'[1]Genco Co-Loc-Depr Grp-FERC Acct'!$F$1:$K$65536,5,0)</f>
        <v>No</v>
      </c>
      <c r="O234" t="str">
        <f>VLOOKUP(J:J,'[1]Genco Co-Loc-Depr Grp-FERC Acct'!$F$1:$K$65536,6,0)</f>
        <v>Do Not Include</v>
      </c>
    </row>
    <row r="235" spans="1:15" hidden="1" x14ac:dyDescent="0.2">
      <c r="A235" t="s">
        <v>84</v>
      </c>
      <c r="B235" t="s">
        <v>309</v>
      </c>
      <c r="C235" t="s">
        <v>310</v>
      </c>
      <c r="D235" t="s">
        <v>332</v>
      </c>
      <c r="E235" t="s">
        <v>41</v>
      </c>
      <c r="F235" t="s">
        <v>1241</v>
      </c>
      <c r="G235">
        <v>34907.29</v>
      </c>
      <c r="H235">
        <v>13680.57</v>
      </c>
      <c r="I235">
        <v>21226.720000000001</v>
      </c>
      <c r="J235" s="6" t="str">
        <f t="shared" si="3"/>
        <v>Appalachian Power - GenGen Plant Equip-VA, APCoVirginia General Plant Equipment : APCo : 3997APCo 101/6 391 Prod39100 - Office Furniture, Equipment</v>
      </c>
      <c r="K235" t="str">
        <f>VLOOKUP(J:J,'[1]Genco Co-Loc-Depr Grp-FERC Acct'!$F$1:$G$65536,2,0)</f>
        <v>Gen Plant Equip-VA, APCo</v>
      </c>
      <c r="L235" t="str">
        <f>VLOOKUP(J:J,'[1]Genco Co-Loc-Depr Grp-FERC Acct'!$F$1:$H$65536,3,0)</f>
        <v>-</v>
      </c>
      <c r="M235" t="str">
        <f>VLOOKUP(J:J,'[1]Genco Co-Loc-Depr Grp-FERC Acct'!$F$1:$I$65536,4,0)</f>
        <v>-</v>
      </c>
      <c r="N235" t="str">
        <f>VLOOKUP(J:J,'[1]Genco Co-Loc-Depr Grp-FERC Acct'!$F$1:$K$65536,5,0)</f>
        <v>No</v>
      </c>
      <c r="O235" t="str">
        <f>VLOOKUP(J:J,'[1]Genco Co-Loc-Depr Grp-FERC Acct'!$F$1:$K$65536,6,0)</f>
        <v>Do Not Include</v>
      </c>
    </row>
    <row r="236" spans="1:15" x14ac:dyDescent="0.2">
      <c r="A236" t="s">
        <v>84</v>
      </c>
      <c r="B236" t="s">
        <v>118</v>
      </c>
      <c r="C236" t="s">
        <v>119</v>
      </c>
      <c r="D236" t="s">
        <v>332</v>
      </c>
      <c r="E236" t="s">
        <v>41</v>
      </c>
      <c r="F236" t="s">
        <v>1241</v>
      </c>
      <c r="G236">
        <v>4699.22</v>
      </c>
      <c r="H236">
        <v>702.28</v>
      </c>
      <c r="I236">
        <v>3996.94</v>
      </c>
      <c r="J236" s="6" t="str">
        <f t="shared" si="3"/>
        <v>Appalachian Power - GenJohn E Amos Generating PlantJohn E. Amos Generating Plant Unit 3 : APCo : 0743APCo 101/6 391 Prod39100 - Office Furniture, Equipment</v>
      </c>
      <c r="K236" t="str">
        <f>VLOOKUP(J:J,'[1]Genco Co-Loc-Depr Grp-FERC Acct'!$F$1:$G$65536,2,0)</f>
        <v>John E Amos Generating Plant</v>
      </c>
      <c r="L236" t="str">
        <f>VLOOKUP(J:J,'[1]Genco Co-Loc-Depr Grp-FERC Acct'!$F$1:$H$65536,3,0)</f>
        <v>Coal</v>
      </c>
      <c r="M236" t="str">
        <f>VLOOKUP(J:J,'[1]Genco Co-Loc-Depr Grp-FERC Acct'!$F$1:$I$65536,4,0)</f>
        <v>Least Exposed</v>
      </c>
      <c r="N236" t="str">
        <f>VLOOKUP(J:J,'[1]Genco Co-Loc-Depr Grp-FERC Acct'!$F$1:$K$65536,5,0)</f>
        <v>No</v>
      </c>
      <c r="O236" t="str">
        <f>VLOOKUP(J:J,'[1]Genco Co-Loc-Depr Grp-FERC Acct'!$F$1:$K$65536,6,0)</f>
        <v>Summary Worksheet</v>
      </c>
    </row>
    <row r="237" spans="1:15" hidden="1" x14ac:dyDescent="0.2">
      <c r="A237" t="s">
        <v>84</v>
      </c>
      <c r="B237" t="s">
        <v>318</v>
      </c>
      <c r="C237" t="s">
        <v>319</v>
      </c>
      <c r="D237" t="s">
        <v>333</v>
      </c>
      <c r="E237" t="s">
        <v>83</v>
      </c>
      <c r="F237" t="s">
        <v>1241</v>
      </c>
      <c r="G237">
        <v>444.94</v>
      </c>
      <c r="H237">
        <v>143.12</v>
      </c>
      <c r="I237">
        <v>301.82</v>
      </c>
      <c r="J237" s="6" t="str">
        <f t="shared" si="3"/>
        <v>Appalachian Power - GenGen Plant Equip-WV, APCoWest Virginia General Plant Equipment : APCo : 3998APCo 101/6 392 Prod39200 - Transportation Equipment</v>
      </c>
      <c r="K237" t="str">
        <f>VLOOKUP(J:J,'[1]Genco Co-Loc-Depr Grp-FERC Acct'!$F$1:$G$65536,2,0)</f>
        <v>Gen Plant Equip-WV, APCo</v>
      </c>
      <c r="L237" t="str">
        <f>VLOOKUP(J:J,'[1]Genco Co-Loc-Depr Grp-FERC Acct'!$F$1:$H$65536,3,0)</f>
        <v>-</v>
      </c>
      <c r="M237" t="str">
        <f>VLOOKUP(J:J,'[1]Genco Co-Loc-Depr Grp-FERC Acct'!$F$1:$I$65536,4,0)</f>
        <v>-</v>
      </c>
      <c r="N237" t="str">
        <f>VLOOKUP(J:J,'[1]Genco Co-Loc-Depr Grp-FERC Acct'!$F$1:$K$65536,5,0)</f>
        <v>No</v>
      </c>
      <c r="O237" t="str">
        <f>VLOOKUP(J:J,'[1]Genco Co-Loc-Depr Grp-FERC Acct'!$F$1:$K$65536,6,0)</f>
        <v>Do Not Include</v>
      </c>
    </row>
    <row r="238" spans="1:15" x14ac:dyDescent="0.2">
      <c r="A238" t="s">
        <v>84</v>
      </c>
      <c r="B238" t="s">
        <v>271</v>
      </c>
      <c r="C238" t="s">
        <v>272</v>
      </c>
      <c r="D238" t="s">
        <v>334</v>
      </c>
      <c r="E238" t="s">
        <v>37</v>
      </c>
      <c r="F238" t="s">
        <v>1241</v>
      </c>
      <c r="G238">
        <v>37947.270000000004</v>
      </c>
      <c r="H238">
        <v>2615.4500000000003</v>
      </c>
      <c r="I238">
        <v>35331.82</v>
      </c>
      <c r="J238" s="6" t="str">
        <f t="shared" si="3"/>
        <v>Appalachian Power - GenDresden Generating PlantDresden Generating Plant : APCo : DRESGPAPCo 101/6 393 Dresden Plant39300 - Stores Equipment</v>
      </c>
      <c r="K238" t="str">
        <f>VLOOKUP(J:J,'[1]Genco Co-Loc-Depr Grp-FERC Acct'!$F$1:$G$65536,2,0)</f>
        <v>Dresden Generating Plant</v>
      </c>
      <c r="L238" t="str">
        <f>VLOOKUP(J:J,'[1]Genco Co-Loc-Depr Grp-FERC Acct'!$F$1:$H$65536,3,0)</f>
        <v>Gas</v>
      </c>
      <c r="M238" t="str">
        <f>VLOOKUP(J:J,'[1]Genco Co-Loc-Depr Grp-FERC Acct'!$F$1:$I$65536,4,0)</f>
        <v>Other - Not Exposed</v>
      </c>
      <c r="N238" t="str">
        <f>VLOOKUP(J:J,'[1]Genco Co-Loc-Depr Grp-FERC Acct'!$F$1:$K$65536,5,0)</f>
        <v>No</v>
      </c>
      <c r="O238" t="str">
        <f>VLOOKUP(J:J,'[1]Genco Co-Loc-Depr Grp-FERC Acct'!$F$1:$K$65536,6,0)</f>
        <v>Summary Worksheet</v>
      </c>
    </row>
    <row r="239" spans="1:15" hidden="1" x14ac:dyDescent="0.2">
      <c r="A239" t="s">
        <v>84</v>
      </c>
      <c r="B239" t="s">
        <v>309</v>
      </c>
      <c r="C239" t="s">
        <v>310</v>
      </c>
      <c r="D239" t="s">
        <v>335</v>
      </c>
      <c r="E239" t="s">
        <v>37</v>
      </c>
      <c r="F239" t="s">
        <v>1241</v>
      </c>
      <c r="G239">
        <v>83191.64</v>
      </c>
      <c r="H239">
        <v>20382.510000000002</v>
      </c>
      <c r="I239">
        <v>62809.130000000005</v>
      </c>
      <c r="J239" s="6" t="str">
        <f t="shared" si="3"/>
        <v>Appalachian Power - GenGen Plant Equip-VA, APCoVirginia General Plant Equipment : APCo : 3997APCo 101/6 393 Prod39300 - Stores Equipment</v>
      </c>
      <c r="K239" t="str">
        <f>VLOOKUP(J:J,'[1]Genco Co-Loc-Depr Grp-FERC Acct'!$F$1:$G$65536,2,0)</f>
        <v>Gen Plant Equip-VA, APCo</v>
      </c>
      <c r="L239" t="str">
        <f>VLOOKUP(J:J,'[1]Genco Co-Loc-Depr Grp-FERC Acct'!$F$1:$H$65536,3,0)</f>
        <v>-</v>
      </c>
      <c r="M239" t="str">
        <f>VLOOKUP(J:J,'[1]Genco Co-Loc-Depr Grp-FERC Acct'!$F$1:$I$65536,4,0)</f>
        <v>-</v>
      </c>
      <c r="N239" t="str">
        <f>VLOOKUP(J:J,'[1]Genco Co-Loc-Depr Grp-FERC Acct'!$F$1:$K$65536,5,0)</f>
        <v>No</v>
      </c>
      <c r="O239" t="str">
        <f>VLOOKUP(J:J,'[1]Genco Co-Loc-Depr Grp-FERC Acct'!$F$1:$K$65536,6,0)</f>
        <v>Do Not Include</v>
      </c>
    </row>
    <row r="240" spans="1:15" x14ac:dyDescent="0.2">
      <c r="A240" t="s">
        <v>84</v>
      </c>
      <c r="B240" t="s">
        <v>118</v>
      </c>
      <c r="C240" t="s">
        <v>126</v>
      </c>
      <c r="D240" t="s">
        <v>335</v>
      </c>
      <c r="E240" t="s">
        <v>37</v>
      </c>
      <c r="F240" t="s">
        <v>1241</v>
      </c>
      <c r="G240">
        <v>261607.54</v>
      </c>
      <c r="H240">
        <v>44126.520000000004</v>
      </c>
      <c r="I240">
        <v>217481.02000000002</v>
      </c>
      <c r="J240" s="6" t="str">
        <f t="shared" si="3"/>
        <v>Appalachian Power - GenJohn E Amos Generating PlantJohn E. Amos Generating Plant Common Facilities for Units 1, 2 &amp; 3 : APCo : 7801APCo 101/6 393 Prod39300 - Stores Equipment</v>
      </c>
      <c r="K240" t="str">
        <f>VLOOKUP(J:J,'[1]Genco Co-Loc-Depr Grp-FERC Acct'!$F$1:$G$65536,2,0)</f>
        <v>John E Amos Generating Plant</v>
      </c>
      <c r="L240" t="str">
        <f>VLOOKUP(J:J,'[1]Genco Co-Loc-Depr Grp-FERC Acct'!$F$1:$H$65536,3,0)</f>
        <v>Coal</v>
      </c>
      <c r="M240" t="str">
        <f>VLOOKUP(J:J,'[1]Genco Co-Loc-Depr Grp-FERC Acct'!$F$1:$I$65536,4,0)</f>
        <v>Least Exposed</v>
      </c>
      <c r="N240" t="str">
        <f>VLOOKUP(J:J,'[1]Genco Co-Loc-Depr Grp-FERC Acct'!$F$1:$K$65536,5,0)</f>
        <v>No</v>
      </c>
      <c r="O240" t="str">
        <f>VLOOKUP(J:J,'[1]Genco Co-Loc-Depr Grp-FERC Acct'!$F$1:$K$65536,6,0)</f>
        <v>Summary Worksheet</v>
      </c>
    </row>
    <row r="241" spans="1:15" hidden="1" x14ac:dyDescent="0.2">
      <c r="A241" t="s">
        <v>84</v>
      </c>
      <c r="B241" t="s">
        <v>318</v>
      </c>
      <c r="C241" t="s">
        <v>319</v>
      </c>
      <c r="D241" t="s">
        <v>335</v>
      </c>
      <c r="E241" t="s">
        <v>37</v>
      </c>
      <c r="F241" t="s">
        <v>1241</v>
      </c>
      <c r="G241">
        <v>47830.67</v>
      </c>
      <c r="H241">
        <v>7943.85</v>
      </c>
      <c r="I241">
        <v>39886.82</v>
      </c>
      <c r="J241" s="6" t="str">
        <f t="shared" si="3"/>
        <v>Appalachian Power - GenGen Plant Equip-WV, APCoWest Virginia General Plant Equipment : APCo : 3998APCo 101/6 393 Prod39300 - Stores Equipment</v>
      </c>
      <c r="K241" t="str">
        <f>VLOOKUP(J:J,'[1]Genco Co-Loc-Depr Grp-FERC Acct'!$F$1:$G$65536,2,0)</f>
        <v>Gen Plant Equip-WV, APCo</v>
      </c>
      <c r="L241" t="str">
        <f>VLOOKUP(J:J,'[1]Genco Co-Loc-Depr Grp-FERC Acct'!$F$1:$H$65536,3,0)</f>
        <v>-</v>
      </c>
      <c r="M241" t="str">
        <f>VLOOKUP(J:J,'[1]Genco Co-Loc-Depr Grp-FERC Acct'!$F$1:$I$65536,4,0)</f>
        <v>-</v>
      </c>
      <c r="N241" t="str">
        <f>VLOOKUP(J:J,'[1]Genco Co-Loc-Depr Grp-FERC Acct'!$F$1:$K$65536,5,0)</f>
        <v>No</v>
      </c>
      <c r="O241" t="str">
        <f>VLOOKUP(J:J,'[1]Genco Co-Loc-Depr Grp-FERC Acct'!$F$1:$K$65536,6,0)</f>
        <v>Do Not Include</v>
      </c>
    </row>
    <row r="242" spans="1:15" x14ac:dyDescent="0.2">
      <c r="A242" t="s">
        <v>84</v>
      </c>
      <c r="B242" t="s">
        <v>118</v>
      </c>
      <c r="C242" t="s">
        <v>127</v>
      </c>
      <c r="D242" t="s">
        <v>335</v>
      </c>
      <c r="E242" t="s">
        <v>37</v>
      </c>
      <c r="F242" t="s">
        <v>1241</v>
      </c>
      <c r="G242">
        <v>4225.62</v>
      </c>
      <c r="H242">
        <v>144.75</v>
      </c>
      <c r="I242">
        <v>4080.87</v>
      </c>
      <c r="J242" s="6" t="str">
        <f t="shared" si="3"/>
        <v>Appalachian Power - GenJohn E Amos Generating PlantJohn E. Amos Generating Plant Units 1 &amp; 2 : APCo : 0740APCo 101/6 393 Prod39300 - Stores Equipment</v>
      </c>
      <c r="K242" t="str">
        <f>VLOOKUP(J:J,'[1]Genco Co-Loc-Depr Grp-FERC Acct'!$F$1:$G$65536,2,0)</f>
        <v>John E Amos Generating Plant</v>
      </c>
      <c r="L242" t="str">
        <f>VLOOKUP(J:J,'[1]Genco Co-Loc-Depr Grp-FERC Acct'!$F$1:$H$65536,3,0)</f>
        <v>Coal</v>
      </c>
      <c r="M242" t="str">
        <f>VLOOKUP(J:J,'[1]Genco Co-Loc-Depr Grp-FERC Acct'!$F$1:$I$65536,4,0)</f>
        <v>Least Exposed</v>
      </c>
      <c r="N242" t="str">
        <f>VLOOKUP(J:J,'[1]Genco Co-Loc-Depr Grp-FERC Acct'!$F$1:$K$65536,5,0)</f>
        <v>No</v>
      </c>
      <c r="O242" t="str">
        <f>VLOOKUP(J:J,'[1]Genco Co-Loc-Depr Grp-FERC Acct'!$F$1:$K$65536,6,0)</f>
        <v>Summary Worksheet</v>
      </c>
    </row>
    <row r="243" spans="1:15" x14ac:dyDescent="0.2">
      <c r="A243" t="s">
        <v>84</v>
      </c>
      <c r="B243" t="s">
        <v>132</v>
      </c>
      <c r="C243" t="s">
        <v>133</v>
      </c>
      <c r="D243" t="s">
        <v>335</v>
      </c>
      <c r="E243" t="s">
        <v>37</v>
      </c>
      <c r="F243" t="s">
        <v>1241</v>
      </c>
      <c r="G243">
        <v>104258.82</v>
      </c>
      <c r="H243">
        <v>9271.34</v>
      </c>
      <c r="I243">
        <v>94987.48</v>
      </c>
      <c r="J243" s="6" t="str">
        <f t="shared" si="3"/>
        <v>Appalachian Power - GenMountaineer Generating PlantMountaineer Generating Plant : APCo : 0710APCo 101/6 393 Prod39300 - Stores Equipment</v>
      </c>
      <c r="K243" t="str">
        <f>VLOOKUP(J:J,'[1]Genco Co-Loc-Depr Grp-FERC Acct'!$F$1:$G$65536,2,0)</f>
        <v>Mountaineer Generating Plant</v>
      </c>
      <c r="L243" t="str">
        <f>VLOOKUP(J:J,'[1]Genco Co-Loc-Depr Grp-FERC Acct'!$F$1:$H$65536,3,0)</f>
        <v>Coal</v>
      </c>
      <c r="M243" t="str">
        <f>VLOOKUP(J:J,'[1]Genco Co-Loc-Depr Grp-FERC Acct'!$F$1:$I$65536,4,0)</f>
        <v>Least Exposed</v>
      </c>
      <c r="N243" t="str">
        <f>VLOOKUP(J:J,'[1]Genco Co-Loc-Depr Grp-FERC Acct'!$F$1:$K$65536,5,0)</f>
        <v>No</v>
      </c>
      <c r="O243" t="str">
        <f>VLOOKUP(J:J,'[1]Genco Co-Loc-Depr Grp-FERC Acct'!$F$1:$K$65536,6,0)</f>
        <v>Summary Worksheet</v>
      </c>
    </row>
    <row r="244" spans="1:15" hidden="1" x14ac:dyDescent="0.2">
      <c r="A244" t="s">
        <v>84</v>
      </c>
      <c r="B244" t="s">
        <v>318</v>
      </c>
      <c r="C244" t="s">
        <v>319</v>
      </c>
      <c r="D244" t="s">
        <v>336</v>
      </c>
      <c r="E244" t="s">
        <v>39</v>
      </c>
      <c r="F244" t="s">
        <v>1241</v>
      </c>
      <c r="G244">
        <v>179431.15</v>
      </c>
      <c r="H244">
        <v>49120.04</v>
      </c>
      <c r="I244">
        <v>130311.11</v>
      </c>
      <c r="J244" s="6" t="str">
        <f t="shared" si="3"/>
        <v>Appalachian Power - GenGen Plant Equip-WV, APCoWest Virginia General Plant Equipment : APCo : 3998APCo 101/6 394 Prod39400 - Tools</v>
      </c>
      <c r="K244" t="str">
        <f>VLOOKUP(J:J,'[1]Genco Co-Loc-Depr Grp-FERC Acct'!$F$1:$G$65536,2,0)</f>
        <v>Gen Plant Equip-WV, APCo</v>
      </c>
      <c r="L244" t="str">
        <f>VLOOKUP(J:J,'[1]Genco Co-Loc-Depr Grp-FERC Acct'!$F$1:$H$65536,3,0)</f>
        <v>-</v>
      </c>
      <c r="M244" t="str">
        <f>VLOOKUP(J:J,'[1]Genco Co-Loc-Depr Grp-FERC Acct'!$F$1:$I$65536,4,0)</f>
        <v>-</v>
      </c>
      <c r="N244" t="str">
        <f>VLOOKUP(J:J,'[1]Genco Co-Loc-Depr Grp-FERC Acct'!$F$1:$K$65536,5,0)</f>
        <v>No</v>
      </c>
      <c r="O244" t="str">
        <f>VLOOKUP(J:J,'[1]Genco Co-Loc-Depr Grp-FERC Acct'!$F$1:$K$65536,6,0)</f>
        <v>Do Not Include</v>
      </c>
    </row>
    <row r="245" spans="1:15" hidden="1" x14ac:dyDescent="0.2">
      <c r="A245" t="s">
        <v>84</v>
      </c>
      <c r="B245" t="s">
        <v>309</v>
      </c>
      <c r="C245" t="s">
        <v>310</v>
      </c>
      <c r="D245" t="s">
        <v>336</v>
      </c>
      <c r="E245" t="s">
        <v>39</v>
      </c>
      <c r="F245" t="s">
        <v>1241</v>
      </c>
      <c r="G245">
        <v>231908.28</v>
      </c>
      <c r="H245">
        <v>69808.14</v>
      </c>
      <c r="I245">
        <v>162100.14000000001</v>
      </c>
      <c r="J245" s="6" t="str">
        <f t="shared" si="3"/>
        <v>Appalachian Power - GenGen Plant Equip-VA, APCoVirginia General Plant Equipment : APCo : 3997APCo 101/6 394 Prod39400 - Tools</v>
      </c>
      <c r="K245" t="str">
        <f>VLOOKUP(J:J,'[1]Genco Co-Loc-Depr Grp-FERC Acct'!$F$1:$G$65536,2,0)</f>
        <v>Gen Plant Equip-VA, APCo</v>
      </c>
      <c r="L245" t="str">
        <f>VLOOKUP(J:J,'[1]Genco Co-Loc-Depr Grp-FERC Acct'!$F$1:$H$65536,3,0)</f>
        <v>-</v>
      </c>
      <c r="M245" t="str">
        <f>VLOOKUP(J:J,'[1]Genco Co-Loc-Depr Grp-FERC Acct'!$F$1:$I$65536,4,0)</f>
        <v>-</v>
      </c>
      <c r="N245" t="str">
        <f>VLOOKUP(J:J,'[1]Genco Co-Loc-Depr Grp-FERC Acct'!$F$1:$K$65536,5,0)</f>
        <v>No</v>
      </c>
      <c r="O245" t="str">
        <f>VLOOKUP(J:J,'[1]Genco Co-Loc-Depr Grp-FERC Acct'!$F$1:$K$65536,6,0)</f>
        <v>Do Not Include</v>
      </c>
    </row>
    <row r="246" spans="1:15" hidden="1" x14ac:dyDescent="0.2">
      <c r="A246" t="s">
        <v>84</v>
      </c>
      <c r="B246" t="s">
        <v>318</v>
      </c>
      <c r="C246" t="s">
        <v>319</v>
      </c>
      <c r="D246" t="s">
        <v>337</v>
      </c>
      <c r="E246" t="s">
        <v>38</v>
      </c>
      <c r="F246" t="s">
        <v>1241</v>
      </c>
      <c r="G246">
        <v>40297.29</v>
      </c>
      <c r="H246">
        <v>21035.66</v>
      </c>
      <c r="I246">
        <v>19261.63</v>
      </c>
      <c r="J246" s="6" t="str">
        <f t="shared" si="3"/>
        <v>Appalachian Power - GenGen Plant Equip-WV, APCoWest Virginia General Plant Equipment : APCo : 3998APCo 101/6 395 Prod39500 - Laboratory Equipment</v>
      </c>
      <c r="K246" t="str">
        <f>VLOOKUP(J:J,'[1]Genco Co-Loc-Depr Grp-FERC Acct'!$F$1:$G$65536,2,0)</f>
        <v>Gen Plant Equip-WV, APCo</v>
      </c>
      <c r="L246" t="str">
        <f>VLOOKUP(J:J,'[1]Genco Co-Loc-Depr Grp-FERC Acct'!$F$1:$H$65536,3,0)</f>
        <v>-</v>
      </c>
      <c r="M246" t="str">
        <f>VLOOKUP(J:J,'[1]Genco Co-Loc-Depr Grp-FERC Acct'!$F$1:$I$65536,4,0)</f>
        <v>-</v>
      </c>
      <c r="N246" t="str">
        <f>VLOOKUP(J:J,'[1]Genco Co-Loc-Depr Grp-FERC Acct'!$F$1:$K$65536,5,0)</f>
        <v>No</v>
      </c>
      <c r="O246" t="str">
        <f>VLOOKUP(J:J,'[1]Genco Co-Loc-Depr Grp-FERC Acct'!$F$1:$K$65536,6,0)</f>
        <v>Do Not Include</v>
      </c>
    </row>
    <row r="247" spans="1:15" hidden="1" x14ac:dyDescent="0.2">
      <c r="A247" t="s">
        <v>84</v>
      </c>
      <c r="B247" t="s">
        <v>309</v>
      </c>
      <c r="C247" t="s">
        <v>310</v>
      </c>
      <c r="D247" t="s">
        <v>337</v>
      </c>
      <c r="E247" t="s">
        <v>38</v>
      </c>
      <c r="F247" t="s">
        <v>1241</v>
      </c>
      <c r="G247">
        <v>71457.3</v>
      </c>
      <c r="H247">
        <v>36526.06</v>
      </c>
      <c r="I247">
        <v>34931.24</v>
      </c>
      <c r="J247" s="6" t="str">
        <f t="shared" si="3"/>
        <v>Appalachian Power - GenGen Plant Equip-VA, APCoVirginia General Plant Equipment : APCo : 3997APCo 101/6 395 Prod39500 - Laboratory Equipment</v>
      </c>
      <c r="K247" t="str">
        <f>VLOOKUP(J:J,'[1]Genco Co-Loc-Depr Grp-FERC Acct'!$F$1:$G$65536,2,0)</f>
        <v>Gen Plant Equip-VA, APCo</v>
      </c>
      <c r="L247" t="str">
        <f>VLOOKUP(J:J,'[1]Genco Co-Loc-Depr Grp-FERC Acct'!$F$1:$H$65536,3,0)</f>
        <v>-</v>
      </c>
      <c r="M247" t="str">
        <f>VLOOKUP(J:J,'[1]Genco Co-Loc-Depr Grp-FERC Acct'!$F$1:$I$65536,4,0)</f>
        <v>-</v>
      </c>
      <c r="N247" t="str">
        <f>VLOOKUP(J:J,'[1]Genco Co-Loc-Depr Grp-FERC Acct'!$F$1:$K$65536,5,0)</f>
        <v>No</v>
      </c>
      <c r="O247" t="str">
        <f>VLOOKUP(J:J,'[1]Genco Co-Loc-Depr Grp-FERC Acct'!$F$1:$K$65536,6,0)</f>
        <v>Do Not Include</v>
      </c>
    </row>
    <row r="248" spans="1:15" x14ac:dyDescent="0.2">
      <c r="A248" t="s">
        <v>84</v>
      </c>
      <c r="B248" t="s">
        <v>108</v>
      </c>
      <c r="C248" t="s">
        <v>109</v>
      </c>
      <c r="D248" t="s">
        <v>337</v>
      </c>
      <c r="E248" t="s">
        <v>38</v>
      </c>
      <c r="F248" t="s">
        <v>1241</v>
      </c>
      <c r="G248">
        <v>24822.28</v>
      </c>
      <c r="H248">
        <v>2359.1799999999998</v>
      </c>
      <c r="I248">
        <v>22463.100000000002</v>
      </c>
      <c r="J248" s="6" t="str">
        <f t="shared" si="3"/>
        <v>Appalachian Power - GenSmith Mt Pumped Storage Hydro PlantSmith Mountain Pumped Storage Hydro Plant : APCo : 0550APCo 101/6 395 Prod39500 - Laboratory Equipment</v>
      </c>
      <c r="K248" t="str">
        <f>VLOOKUP(J:J,'[1]Genco Co-Loc-Depr Grp-FERC Acct'!$F$1:$G$65536,2,0)</f>
        <v>Smith Mt Pumped Storage Hydro Plant</v>
      </c>
      <c r="L248" t="str">
        <f>VLOOKUP(J:J,'[1]Genco Co-Loc-Depr Grp-FERC Acct'!$F$1:$H$65536,3,0)</f>
        <v>Hydro</v>
      </c>
      <c r="M248" t="str">
        <f>VLOOKUP(J:J,'[1]Genco Co-Loc-Depr Grp-FERC Acct'!$F$1:$I$65536,4,0)</f>
        <v>Other - Not Exposed</v>
      </c>
      <c r="N248" t="str">
        <f>VLOOKUP(J:J,'[1]Genco Co-Loc-Depr Grp-FERC Acct'!$F$1:$K$65536,5,0)</f>
        <v>No</v>
      </c>
      <c r="O248" t="str">
        <f>VLOOKUP(J:J,'[1]Genco Co-Loc-Depr Grp-FERC Acct'!$F$1:$K$65536,6,0)</f>
        <v>Summary Worksheet</v>
      </c>
    </row>
    <row r="249" spans="1:15" x14ac:dyDescent="0.2">
      <c r="A249" t="s">
        <v>84</v>
      </c>
      <c r="B249" t="s">
        <v>118</v>
      </c>
      <c r="C249" t="s">
        <v>119</v>
      </c>
      <c r="D249" t="s">
        <v>337</v>
      </c>
      <c r="E249" t="s">
        <v>38</v>
      </c>
      <c r="F249" t="s">
        <v>1241</v>
      </c>
      <c r="G249">
        <v>93080.49</v>
      </c>
      <c r="H249">
        <v>6442.35</v>
      </c>
      <c r="I249">
        <v>86638.14</v>
      </c>
      <c r="J249" s="6" t="str">
        <f t="shared" si="3"/>
        <v>Appalachian Power - GenJohn E Amos Generating PlantJohn E. Amos Generating Plant Unit 3 : APCo : 0743APCo 101/6 395 Prod39500 - Laboratory Equipment</v>
      </c>
      <c r="K249" t="str">
        <f>VLOOKUP(J:J,'[1]Genco Co-Loc-Depr Grp-FERC Acct'!$F$1:$G$65536,2,0)</f>
        <v>John E Amos Generating Plant</v>
      </c>
      <c r="L249" t="str">
        <f>VLOOKUP(J:J,'[1]Genco Co-Loc-Depr Grp-FERC Acct'!$F$1:$H$65536,3,0)</f>
        <v>Coal</v>
      </c>
      <c r="M249" t="str">
        <f>VLOOKUP(J:J,'[1]Genco Co-Loc-Depr Grp-FERC Acct'!$F$1:$I$65536,4,0)</f>
        <v>Least Exposed</v>
      </c>
      <c r="N249" t="str">
        <f>VLOOKUP(J:J,'[1]Genco Co-Loc-Depr Grp-FERC Acct'!$F$1:$K$65536,5,0)</f>
        <v>No</v>
      </c>
      <c r="O249" t="str">
        <f>VLOOKUP(J:J,'[1]Genco Co-Loc-Depr Grp-FERC Acct'!$F$1:$K$65536,6,0)</f>
        <v>Summary Worksheet</v>
      </c>
    </row>
    <row r="250" spans="1:15" x14ac:dyDescent="0.2">
      <c r="A250" t="s">
        <v>84</v>
      </c>
      <c r="B250" t="s">
        <v>118</v>
      </c>
      <c r="C250" t="s">
        <v>127</v>
      </c>
      <c r="D250" t="s">
        <v>337</v>
      </c>
      <c r="E250" t="s">
        <v>38</v>
      </c>
      <c r="F250" t="s">
        <v>1241</v>
      </c>
      <c r="G250">
        <v>236971.80000000002</v>
      </c>
      <c r="H250">
        <v>15737.33</v>
      </c>
      <c r="I250">
        <v>221234.47</v>
      </c>
      <c r="J250" s="6" t="str">
        <f t="shared" si="3"/>
        <v>Appalachian Power - GenJohn E Amos Generating PlantJohn E. Amos Generating Plant Units 1 &amp; 2 : APCo : 0740APCo 101/6 395 Prod39500 - Laboratory Equipment</v>
      </c>
      <c r="K250" t="str">
        <f>VLOOKUP(J:J,'[1]Genco Co-Loc-Depr Grp-FERC Acct'!$F$1:$G$65536,2,0)</f>
        <v>John E Amos Generating Plant</v>
      </c>
      <c r="L250" t="str">
        <f>VLOOKUP(J:J,'[1]Genco Co-Loc-Depr Grp-FERC Acct'!$F$1:$H$65536,3,0)</f>
        <v>Coal</v>
      </c>
      <c r="M250" t="str">
        <f>VLOOKUP(J:J,'[1]Genco Co-Loc-Depr Grp-FERC Acct'!$F$1:$I$65536,4,0)</f>
        <v>Least Exposed</v>
      </c>
      <c r="N250" t="str">
        <f>VLOOKUP(J:J,'[1]Genco Co-Loc-Depr Grp-FERC Acct'!$F$1:$K$65536,5,0)</f>
        <v>No</v>
      </c>
      <c r="O250" t="str">
        <f>VLOOKUP(J:J,'[1]Genco Co-Loc-Depr Grp-FERC Acct'!$F$1:$K$65536,6,0)</f>
        <v>Summary Worksheet</v>
      </c>
    </row>
    <row r="251" spans="1:15" x14ac:dyDescent="0.2">
      <c r="A251" t="s">
        <v>84</v>
      </c>
      <c r="B251" t="s">
        <v>118</v>
      </c>
      <c r="C251" t="s">
        <v>126</v>
      </c>
      <c r="D251" t="s">
        <v>337</v>
      </c>
      <c r="E251" t="s">
        <v>38</v>
      </c>
      <c r="F251" t="s">
        <v>1241</v>
      </c>
      <c r="G251">
        <v>50392.800000000003</v>
      </c>
      <c r="H251">
        <v>3066.01</v>
      </c>
      <c r="I251">
        <v>47326.79</v>
      </c>
      <c r="J251" s="6" t="str">
        <f t="shared" si="3"/>
        <v>Appalachian Power - GenJohn E Amos Generating PlantJohn E. Amos Generating Plant Common Facilities for Units 1, 2 &amp; 3 : APCo : 7801APCo 101/6 395 Prod39500 - Laboratory Equipment</v>
      </c>
      <c r="K251" t="str">
        <f>VLOOKUP(J:J,'[1]Genco Co-Loc-Depr Grp-FERC Acct'!$F$1:$G$65536,2,0)</f>
        <v>John E Amos Generating Plant</v>
      </c>
      <c r="L251" t="str">
        <f>VLOOKUP(J:J,'[1]Genco Co-Loc-Depr Grp-FERC Acct'!$F$1:$H$65536,3,0)</f>
        <v>Coal</v>
      </c>
      <c r="M251" t="str">
        <f>VLOOKUP(J:J,'[1]Genco Co-Loc-Depr Grp-FERC Acct'!$F$1:$I$65536,4,0)</f>
        <v>Least Exposed</v>
      </c>
      <c r="N251" t="str">
        <f>VLOOKUP(J:J,'[1]Genco Co-Loc-Depr Grp-FERC Acct'!$F$1:$K$65536,5,0)</f>
        <v>No</v>
      </c>
      <c r="O251" t="str">
        <f>VLOOKUP(J:J,'[1]Genco Co-Loc-Depr Grp-FERC Acct'!$F$1:$K$65536,6,0)</f>
        <v>Summary Worksheet</v>
      </c>
    </row>
    <row r="252" spans="1:15" x14ac:dyDescent="0.2">
      <c r="A252" t="s">
        <v>84</v>
      </c>
      <c r="B252" t="s">
        <v>271</v>
      </c>
      <c r="C252" t="s">
        <v>272</v>
      </c>
      <c r="D252" t="s">
        <v>338</v>
      </c>
      <c r="E252" t="s">
        <v>40</v>
      </c>
      <c r="F252" t="s">
        <v>1241</v>
      </c>
      <c r="G252">
        <v>76300.94</v>
      </c>
      <c r="H252">
        <v>22155.06</v>
      </c>
      <c r="I252">
        <v>54145.880000000005</v>
      </c>
      <c r="J252" s="6" t="str">
        <f t="shared" si="3"/>
        <v>Appalachian Power - GenDresden Generating PlantDresden Generating Plant : APCo : DRESGPAPCo 101/6 397 Dresden Plant39700 - Communication Equipment</v>
      </c>
      <c r="K252" t="str">
        <f>VLOOKUP(J:J,'[1]Genco Co-Loc-Depr Grp-FERC Acct'!$F$1:$G$65536,2,0)</f>
        <v>Dresden Generating Plant</v>
      </c>
      <c r="L252" t="str">
        <f>VLOOKUP(J:J,'[1]Genco Co-Loc-Depr Grp-FERC Acct'!$F$1:$H$65536,3,0)</f>
        <v>Gas</v>
      </c>
      <c r="M252" t="str">
        <f>VLOOKUP(J:J,'[1]Genco Co-Loc-Depr Grp-FERC Acct'!$F$1:$I$65536,4,0)</f>
        <v>Other - Not Exposed</v>
      </c>
      <c r="N252" t="str">
        <f>VLOOKUP(J:J,'[1]Genco Co-Loc-Depr Grp-FERC Acct'!$F$1:$K$65536,5,0)</f>
        <v>No</v>
      </c>
      <c r="O252" t="str">
        <f>VLOOKUP(J:J,'[1]Genco Co-Loc-Depr Grp-FERC Acct'!$F$1:$K$65536,6,0)</f>
        <v>Summary Worksheet</v>
      </c>
    </row>
    <row r="253" spans="1:15" x14ac:dyDescent="0.2">
      <c r="A253" t="s">
        <v>84</v>
      </c>
      <c r="B253" t="s">
        <v>99</v>
      </c>
      <c r="C253" t="s">
        <v>100</v>
      </c>
      <c r="D253" t="s">
        <v>339</v>
      </c>
      <c r="E253" t="s">
        <v>40</v>
      </c>
      <c r="F253" t="s">
        <v>1241</v>
      </c>
      <c r="G253">
        <v>113530.79000000001</v>
      </c>
      <c r="H253">
        <v>17301.68</v>
      </c>
      <c r="I253">
        <v>96229.11</v>
      </c>
      <c r="J253" s="6" t="str">
        <f t="shared" ref="J253:J313" si="4">+A253&amp;B253&amp;C253&amp;D253&amp;E253</f>
        <v>Appalachian Power - GenLeesville Hydro PlantLeesville Hydro Plant : APCo : 0690APCo 101/6 397 Prod39700 - Communication Equipment</v>
      </c>
      <c r="K253" t="str">
        <f>VLOOKUP(J:J,'[1]Genco Co-Loc-Depr Grp-FERC Acct'!$F$1:$G$65536,2,0)</f>
        <v>Leesville Hydro Plant</v>
      </c>
      <c r="L253" t="str">
        <f>VLOOKUP(J:J,'[1]Genco Co-Loc-Depr Grp-FERC Acct'!$F$1:$H$65536,3,0)</f>
        <v>Hydro</v>
      </c>
      <c r="M253" t="str">
        <f>VLOOKUP(J:J,'[1]Genco Co-Loc-Depr Grp-FERC Acct'!$F$1:$I$65536,4,0)</f>
        <v>Other - Not Exposed</v>
      </c>
      <c r="N253" t="str">
        <f>VLOOKUP(J:J,'[1]Genco Co-Loc-Depr Grp-FERC Acct'!$F$1:$K$65536,5,0)</f>
        <v>No</v>
      </c>
      <c r="O253" t="str">
        <f>VLOOKUP(J:J,'[1]Genco Co-Loc-Depr Grp-FERC Acct'!$F$1:$K$65536,6,0)</f>
        <v>Summary Worksheet</v>
      </c>
    </row>
    <row r="254" spans="1:15" x14ac:dyDescent="0.2">
      <c r="A254" t="s">
        <v>84</v>
      </c>
      <c r="B254" t="s">
        <v>118</v>
      </c>
      <c r="C254" t="s">
        <v>126</v>
      </c>
      <c r="D254" t="s">
        <v>339</v>
      </c>
      <c r="E254" t="s">
        <v>40</v>
      </c>
      <c r="F254" t="s">
        <v>1241</v>
      </c>
      <c r="G254">
        <v>279858.96000000002</v>
      </c>
      <c r="H254">
        <v>46685.520000000004</v>
      </c>
      <c r="I254">
        <v>233173.44</v>
      </c>
      <c r="J254" s="6" t="str">
        <f t="shared" si="4"/>
        <v>Appalachian Power - GenJohn E Amos Generating PlantJohn E. Amos Generating Plant Common Facilities for Units 1, 2 &amp; 3 : APCo : 7801APCo 101/6 397 Prod39700 - Communication Equipment</v>
      </c>
      <c r="K254" t="str">
        <f>VLOOKUP(J:J,'[1]Genco Co-Loc-Depr Grp-FERC Acct'!$F$1:$G$65536,2,0)</f>
        <v>John E Amos Generating Plant</v>
      </c>
      <c r="L254" t="str">
        <f>VLOOKUP(J:J,'[1]Genco Co-Loc-Depr Grp-FERC Acct'!$F$1:$H$65536,3,0)</f>
        <v>Coal</v>
      </c>
      <c r="M254" t="str">
        <f>VLOOKUP(J:J,'[1]Genco Co-Loc-Depr Grp-FERC Acct'!$F$1:$I$65536,4,0)</f>
        <v>Least Exposed</v>
      </c>
      <c r="N254" t="str">
        <f>VLOOKUP(J:J,'[1]Genco Co-Loc-Depr Grp-FERC Acct'!$F$1:$K$65536,5,0)</f>
        <v>No</v>
      </c>
      <c r="O254" t="str">
        <f>VLOOKUP(J:J,'[1]Genco Co-Loc-Depr Grp-FERC Acct'!$F$1:$K$65536,6,0)</f>
        <v>Summary Worksheet</v>
      </c>
    </row>
    <row r="255" spans="1:15" x14ac:dyDescent="0.2">
      <c r="A255" t="s">
        <v>84</v>
      </c>
      <c r="B255" t="s">
        <v>267</v>
      </c>
      <c r="C255" t="s">
        <v>268</v>
      </c>
      <c r="D255" t="s">
        <v>339</v>
      </c>
      <c r="E255" t="s">
        <v>40</v>
      </c>
      <c r="F255" t="s">
        <v>1241</v>
      </c>
      <c r="G255">
        <v>61308.66</v>
      </c>
      <c r="H255">
        <v>7681.56</v>
      </c>
      <c r="I255">
        <v>53627.1</v>
      </c>
      <c r="J255" s="6" t="str">
        <f t="shared" si="4"/>
        <v>Appalachian Power - GenCeredo Generating PlantCeredo Generating Plant : APCo : CERGPAPCo 101/6 397 Prod39700 - Communication Equipment</v>
      </c>
      <c r="K255" t="str">
        <f>VLOOKUP(J:J,'[1]Genco Co-Loc-Depr Grp-FERC Acct'!$F$1:$G$65536,2,0)</f>
        <v>Ceredo Generating Plant</v>
      </c>
      <c r="L255" t="str">
        <f>VLOOKUP(J:J,'[1]Genco Co-Loc-Depr Grp-FERC Acct'!$F$1:$H$65536,3,0)</f>
        <v>Gas</v>
      </c>
      <c r="M255" t="str">
        <f>VLOOKUP(J:J,'[1]Genco Co-Loc-Depr Grp-FERC Acct'!$F$1:$I$65536,4,0)</f>
        <v>Other - Not Exposed</v>
      </c>
      <c r="N255" t="str">
        <f>VLOOKUP(J:J,'[1]Genco Co-Loc-Depr Grp-FERC Acct'!$F$1:$K$65536,5,0)</f>
        <v>No</v>
      </c>
      <c r="O255" t="str">
        <f>VLOOKUP(J:J,'[1]Genco Co-Loc-Depr Grp-FERC Acct'!$F$1:$K$65536,6,0)</f>
        <v>Summary Worksheet</v>
      </c>
    </row>
    <row r="256" spans="1:15" x14ac:dyDescent="0.2">
      <c r="A256" t="s">
        <v>84</v>
      </c>
      <c r="B256" t="s">
        <v>118</v>
      </c>
      <c r="C256" t="s">
        <v>119</v>
      </c>
      <c r="D256" t="s">
        <v>339</v>
      </c>
      <c r="E256" t="s">
        <v>40</v>
      </c>
      <c r="F256" t="s">
        <v>1241</v>
      </c>
      <c r="G256">
        <v>35899.89</v>
      </c>
      <c r="H256">
        <v>5024.2700000000004</v>
      </c>
      <c r="I256">
        <v>30875.62</v>
      </c>
      <c r="J256" s="6" t="str">
        <f t="shared" si="4"/>
        <v>Appalachian Power - GenJohn E Amos Generating PlantJohn E. Amos Generating Plant Unit 3 : APCo : 0743APCo 101/6 397 Prod39700 - Communication Equipment</v>
      </c>
      <c r="K256" t="str">
        <f>VLOOKUP(J:J,'[1]Genco Co-Loc-Depr Grp-FERC Acct'!$F$1:$G$65536,2,0)</f>
        <v>John E Amos Generating Plant, AP/OP</v>
      </c>
      <c r="L256" t="str">
        <f>VLOOKUP(J:J,'[1]Genco Co-Loc-Depr Grp-FERC Acct'!$F$1:$H$65536,3,0)</f>
        <v>Coal</v>
      </c>
      <c r="M256" t="str">
        <f>VLOOKUP(J:J,'[1]Genco Co-Loc-Depr Grp-FERC Acct'!$F$1:$I$65536,4,0)</f>
        <v>Least Exposed</v>
      </c>
      <c r="N256" t="str">
        <f>VLOOKUP(J:J,'[1]Genco Co-Loc-Depr Grp-FERC Acct'!$F$1:$K$65536,5,0)</f>
        <v>No</v>
      </c>
      <c r="O256" t="str">
        <f>VLOOKUP(J:J,'[1]Genco Co-Loc-Depr Grp-FERC Acct'!$F$1:$K$65536,6,0)</f>
        <v>Summary Worksheet</v>
      </c>
    </row>
    <row r="257" spans="1:15" hidden="1" x14ac:dyDescent="0.2">
      <c r="A257" t="s">
        <v>84</v>
      </c>
      <c r="B257" t="s">
        <v>315</v>
      </c>
      <c r="C257" t="s">
        <v>340</v>
      </c>
      <c r="D257" t="s">
        <v>339</v>
      </c>
      <c r="E257" t="s">
        <v>40</v>
      </c>
      <c r="F257" t="s">
        <v>1241</v>
      </c>
      <c r="G257">
        <v>157486.70000000001</v>
      </c>
      <c r="H257">
        <v>20681.310000000001</v>
      </c>
      <c r="I257">
        <v>136805.39000000001</v>
      </c>
      <c r="J257" s="6" t="str">
        <f t="shared" si="4"/>
        <v>Appalachian Power - GenOffice/Service Bldg-VA, APCoWytheville T&amp;D Service Center Building : APCo : 6308APCo 101/6 397 Prod39700 - Communication Equipment</v>
      </c>
      <c r="K257" t="str">
        <f>VLOOKUP(J:J,'[1]Genco Co-Loc-Depr Grp-FERC Acct'!$F$1:$G$65536,2,0)</f>
        <v>Office/Service Bldg-VA, APCo</v>
      </c>
      <c r="L257" t="str">
        <f>VLOOKUP(J:J,'[1]Genco Co-Loc-Depr Grp-FERC Acct'!$F$1:$H$65536,3,0)</f>
        <v>-</v>
      </c>
      <c r="M257" t="str">
        <f>VLOOKUP(J:J,'[1]Genco Co-Loc-Depr Grp-FERC Acct'!$F$1:$I$65536,4,0)</f>
        <v>-</v>
      </c>
      <c r="N257" t="str">
        <f>VLOOKUP(J:J,'[1]Genco Co-Loc-Depr Grp-FERC Acct'!$F$1:$K$65536,5,0)</f>
        <v>No</v>
      </c>
      <c r="O257" t="str">
        <f>VLOOKUP(J:J,'[1]Genco Co-Loc-Depr Grp-FERC Acct'!$F$1:$K$65536,6,0)</f>
        <v>Do Not Include</v>
      </c>
    </row>
    <row r="258" spans="1:15" hidden="1" x14ac:dyDescent="0.2">
      <c r="A258" t="s">
        <v>84</v>
      </c>
      <c r="B258" t="s">
        <v>148</v>
      </c>
      <c r="C258" t="s">
        <v>149</v>
      </c>
      <c r="D258" t="s">
        <v>339</v>
      </c>
      <c r="E258" t="s">
        <v>40</v>
      </c>
      <c r="F258" t="s">
        <v>1241</v>
      </c>
      <c r="G258">
        <v>3531.53</v>
      </c>
      <c r="H258">
        <v>823.80000000000007</v>
      </c>
      <c r="I258">
        <v>2707.73</v>
      </c>
      <c r="J258" s="6" t="str">
        <f t="shared" si="4"/>
        <v>Appalachian Power - GenSimulator Learning Center1300 MW Simulator - St Albans WV : APCo : 0791APCo 101/6 397 Prod39700 - Communication Equipment</v>
      </c>
      <c r="K258" t="str">
        <f>VLOOKUP(J:J,'[1]Genco Co-Loc-Depr Grp-FERC Acct'!$F$1:$G$65536,2,0)</f>
        <v>Simulator Learning Center</v>
      </c>
      <c r="L258" t="str">
        <f>VLOOKUP(J:J,'[1]Genco Co-Loc-Depr Grp-FERC Acct'!$F$1:$H$65536,3,0)</f>
        <v>-</v>
      </c>
      <c r="M258" t="str">
        <f>VLOOKUP(J:J,'[1]Genco Co-Loc-Depr Grp-FERC Acct'!$F$1:$I$65536,4,0)</f>
        <v>-</v>
      </c>
      <c r="N258" t="str">
        <f>VLOOKUP(J:J,'[1]Genco Co-Loc-Depr Grp-FERC Acct'!$F$1:$K$65536,5,0)</f>
        <v>No</v>
      </c>
      <c r="O258" t="str">
        <f>VLOOKUP(J:J,'[1]Genco Co-Loc-Depr Grp-FERC Acct'!$F$1:$K$65536,6,0)</f>
        <v>Do Not Include</v>
      </c>
    </row>
    <row r="259" spans="1:15" hidden="1" x14ac:dyDescent="0.2">
      <c r="A259" t="s">
        <v>84</v>
      </c>
      <c r="B259" t="s">
        <v>313</v>
      </c>
      <c r="C259" t="s">
        <v>322</v>
      </c>
      <c r="D259" t="s">
        <v>339</v>
      </c>
      <c r="E259" t="s">
        <v>40</v>
      </c>
      <c r="F259" t="s">
        <v>1241</v>
      </c>
      <c r="G259">
        <v>158398</v>
      </c>
      <c r="H259">
        <v>131980.46</v>
      </c>
      <c r="I259">
        <v>26417.54</v>
      </c>
      <c r="J259" s="6" t="str">
        <f t="shared" si="4"/>
        <v>Appalachian Power - GenCommunications - VA, APCoClinch River (Passive) Telecom Site : APCo : 5112APCo 101/6 397 Prod39700 - Communication Equipment</v>
      </c>
      <c r="K259" t="str">
        <f>VLOOKUP(J:J,'[1]Genco Co-Loc-Depr Grp-FERC Acct'!$F$1:$G$65536,2,0)</f>
        <v>Communications - VA, APCo</v>
      </c>
      <c r="L259" t="str">
        <f>VLOOKUP(J:J,'[1]Genco Co-Loc-Depr Grp-FERC Acct'!$F$1:$H$65536,3,0)</f>
        <v>-</v>
      </c>
      <c r="M259" t="str">
        <f>VLOOKUP(J:J,'[1]Genco Co-Loc-Depr Grp-FERC Acct'!$F$1:$I$65536,4,0)</f>
        <v>-</v>
      </c>
      <c r="N259" t="str">
        <f>VLOOKUP(J:J,'[1]Genco Co-Loc-Depr Grp-FERC Acct'!$F$1:$K$65536,5,0)</f>
        <v>No</v>
      </c>
      <c r="O259" t="str">
        <f>VLOOKUP(J:J,'[1]Genco Co-Loc-Depr Grp-FERC Acct'!$F$1:$K$65536,6,0)</f>
        <v>Do Not Include</v>
      </c>
    </row>
    <row r="260" spans="1:15" x14ac:dyDescent="0.2">
      <c r="A260" t="s">
        <v>84</v>
      </c>
      <c r="B260" t="s">
        <v>108</v>
      </c>
      <c r="C260" t="s">
        <v>109</v>
      </c>
      <c r="D260" t="s">
        <v>339</v>
      </c>
      <c r="E260" t="s">
        <v>40</v>
      </c>
      <c r="F260" t="s">
        <v>1241</v>
      </c>
      <c r="G260">
        <v>375304.45</v>
      </c>
      <c r="H260">
        <v>67099.19</v>
      </c>
      <c r="I260">
        <v>308205.26</v>
      </c>
      <c r="J260" s="6" t="str">
        <f t="shared" si="4"/>
        <v>Appalachian Power - GenSmith Mt Pumped Storage Hydro PlantSmith Mountain Pumped Storage Hydro Plant : APCo : 0550APCo 101/6 397 Prod39700 - Communication Equipment</v>
      </c>
      <c r="K260" t="str">
        <f>VLOOKUP(J:J,'[1]Genco Co-Loc-Depr Grp-FERC Acct'!$F$1:$G$65536,2,0)</f>
        <v>Smith Mt Pumped Storage Hydro Plant</v>
      </c>
      <c r="L260" t="str">
        <f>VLOOKUP(J:J,'[1]Genco Co-Loc-Depr Grp-FERC Acct'!$F$1:$H$65536,3,0)</f>
        <v>Hydro</v>
      </c>
      <c r="M260" t="str">
        <f>VLOOKUP(J:J,'[1]Genco Co-Loc-Depr Grp-FERC Acct'!$F$1:$I$65536,4,0)</f>
        <v>Other - Not Exposed</v>
      </c>
      <c r="N260" t="str">
        <f>VLOOKUP(J:J,'[1]Genco Co-Loc-Depr Grp-FERC Acct'!$F$1:$K$65536,5,0)</f>
        <v>No</v>
      </c>
      <c r="O260" t="str">
        <f>VLOOKUP(J:J,'[1]Genco Co-Loc-Depr Grp-FERC Acct'!$F$1:$K$65536,6,0)</f>
        <v>Summary Worksheet</v>
      </c>
    </row>
    <row r="261" spans="1:15" x14ac:dyDescent="0.2">
      <c r="A261" t="s">
        <v>84</v>
      </c>
      <c r="B261" t="s">
        <v>105</v>
      </c>
      <c r="C261" t="s">
        <v>106</v>
      </c>
      <c r="D261" t="s">
        <v>339</v>
      </c>
      <c r="E261" t="s">
        <v>40</v>
      </c>
      <c r="F261" t="s">
        <v>1241</v>
      </c>
      <c r="G261">
        <v>56951.450000000004</v>
      </c>
      <c r="H261">
        <v>6845.41</v>
      </c>
      <c r="I261">
        <v>50106.04</v>
      </c>
      <c r="J261" s="6" t="str">
        <f t="shared" si="4"/>
        <v>Appalachian Power - GenWinfield Hydro PlantWinfield Hydro Plant : APCo : 0530APCo 101/6 397 Prod39700 - Communication Equipment</v>
      </c>
      <c r="K261" t="str">
        <f>VLOOKUP(J:J,'[1]Genco Co-Loc-Depr Grp-FERC Acct'!$F$1:$G$65536,2,0)</f>
        <v>Winfield Hydro Plant</v>
      </c>
      <c r="L261" t="str">
        <f>VLOOKUP(J:J,'[1]Genco Co-Loc-Depr Grp-FERC Acct'!$F$1:$H$65536,3,0)</f>
        <v>Hydro</v>
      </c>
      <c r="M261" t="str">
        <f>VLOOKUP(J:J,'[1]Genco Co-Loc-Depr Grp-FERC Acct'!$F$1:$I$65536,4,0)</f>
        <v>Other - Not Exposed</v>
      </c>
      <c r="N261" t="str">
        <f>VLOOKUP(J:J,'[1]Genco Co-Loc-Depr Grp-FERC Acct'!$F$1:$K$65536,5,0)</f>
        <v>No</v>
      </c>
      <c r="O261" t="str">
        <f>VLOOKUP(J:J,'[1]Genco Co-Loc-Depr Grp-FERC Acct'!$F$1:$K$65536,6,0)</f>
        <v>Summary Worksheet</v>
      </c>
    </row>
    <row r="262" spans="1:15" x14ac:dyDescent="0.2">
      <c r="A262" t="s">
        <v>84</v>
      </c>
      <c r="B262" t="s">
        <v>96</v>
      </c>
      <c r="C262" t="s">
        <v>97</v>
      </c>
      <c r="D262" t="s">
        <v>339</v>
      </c>
      <c r="E262" t="s">
        <v>40</v>
      </c>
      <c r="F262" t="s">
        <v>1241</v>
      </c>
      <c r="G262">
        <v>214857.29</v>
      </c>
      <c r="H262">
        <v>29379.119999999999</v>
      </c>
      <c r="I262">
        <v>185478.17</v>
      </c>
      <c r="J262" s="6" t="str">
        <f t="shared" si="4"/>
        <v>Appalachian Power - GenClaytor Hydro PlantClaytor Hydro Plant : APCo : 0620APCo 101/6 397 Prod39700 - Communication Equipment</v>
      </c>
      <c r="K262" t="str">
        <f>VLOOKUP(J:J,'[1]Genco Co-Loc-Depr Grp-FERC Acct'!$F$1:$G$65536,2,0)</f>
        <v>Claytor Hydro Plant</v>
      </c>
      <c r="L262" t="str">
        <f>VLOOKUP(J:J,'[1]Genco Co-Loc-Depr Grp-FERC Acct'!$F$1:$H$65536,3,0)</f>
        <v>Hydro</v>
      </c>
      <c r="M262" t="str">
        <f>VLOOKUP(J:J,'[1]Genco Co-Loc-Depr Grp-FERC Acct'!$F$1:$I$65536,4,0)</f>
        <v>Other - Not Exposed</v>
      </c>
      <c r="N262" t="str">
        <f>VLOOKUP(J:J,'[1]Genco Co-Loc-Depr Grp-FERC Acct'!$F$1:$K$65536,5,0)</f>
        <v>No</v>
      </c>
      <c r="O262" t="str">
        <f>VLOOKUP(J:J,'[1]Genco Co-Loc-Depr Grp-FERC Acct'!$F$1:$K$65536,6,0)</f>
        <v>Summary Worksheet</v>
      </c>
    </row>
    <row r="263" spans="1:15" hidden="1" x14ac:dyDescent="0.2">
      <c r="A263" t="s">
        <v>84</v>
      </c>
      <c r="B263" t="s">
        <v>324</v>
      </c>
      <c r="C263" t="s">
        <v>330</v>
      </c>
      <c r="D263" t="s">
        <v>339</v>
      </c>
      <c r="E263" t="s">
        <v>40</v>
      </c>
      <c r="F263" t="s">
        <v>1241</v>
      </c>
      <c r="G263">
        <v>52984.21</v>
      </c>
      <c r="H263">
        <v>16839.57</v>
      </c>
      <c r="I263">
        <v>36144.639999999999</v>
      </c>
      <c r="J263" s="6" t="str">
        <f t="shared" si="4"/>
        <v>Appalachian Power - GenCommunications - WV, APCoMountaineer Plant Microwave Station : APCo : 0715APCo 101/6 397 Prod39700 - Communication Equipment</v>
      </c>
      <c r="K263" t="str">
        <f>VLOOKUP(J:J,'[1]Genco Co-Loc-Depr Grp-FERC Acct'!$F$1:$G$65536,2,0)</f>
        <v>Communications - WV, APCo</v>
      </c>
      <c r="L263" t="str">
        <f>VLOOKUP(J:J,'[1]Genco Co-Loc-Depr Grp-FERC Acct'!$F$1:$H$65536,3,0)</f>
        <v>-</v>
      </c>
      <c r="M263" t="str">
        <f>VLOOKUP(J:J,'[1]Genco Co-Loc-Depr Grp-FERC Acct'!$F$1:$I$65536,4,0)</f>
        <v>-</v>
      </c>
      <c r="N263" t="str">
        <f>VLOOKUP(J:J,'[1]Genco Co-Loc-Depr Grp-FERC Acct'!$F$1:$K$65536,5,0)</f>
        <v>No</v>
      </c>
      <c r="O263" t="str">
        <f>VLOOKUP(J:J,'[1]Genco Co-Loc-Depr Grp-FERC Acct'!$F$1:$K$65536,6,0)</f>
        <v>Do Not Include</v>
      </c>
    </row>
    <row r="264" spans="1:15" x14ac:dyDescent="0.2">
      <c r="A264" t="s">
        <v>84</v>
      </c>
      <c r="B264" t="s">
        <v>85</v>
      </c>
      <c r="C264" t="s">
        <v>86</v>
      </c>
      <c r="D264" t="s">
        <v>339</v>
      </c>
      <c r="E264" t="s">
        <v>40</v>
      </c>
      <c r="F264" t="s">
        <v>1241</v>
      </c>
      <c r="G264">
        <v>54084.49</v>
      </c>
      <c r="H264">
        <v>6540.17</v>
      </c>
      <c r="I264">
        <v>47544.32</v>
      </c>
      <c r="J264" s="6" t="str">
        <f t="shared" si="4"/>
        <v>Appalachian Power - GenLondon Hydro PlantLondon Hydro Plant : APCo : 0520APCo 101/6 397 Prod39700 - Communication Equipment</v>
      </c>
      <c r="K264" t="str">
        <f>VLOOKUP(J:J,'[1]Genco Co-Loc-Depr Grp-FERC Acct'!$F$1:$G$65536,2,0)</f>
        <v>London Hydro Plant</v>
      </c>
      <c r="L264" t="str">
        <f>VLOOKUP(J:J,'[1]Genco Co-Loc-Depr Grp-FERC Acct'!$F$1:$H$65536,3,0)</f>
        <v>Hydro</v>
      </c>
      <c r="M264" t="str">
        <f>VLOOKUP(J:J,'[1]Genco Co-Loc-Depr Grp-FERC Acct'!$F$1:$I$65536,4,0)</f>
        <v>Other - Not Exposed</v>
      </c>
      <c r="N264" t="str">
        <f>VLOOKUP(J:J,'[1]Genco Co-Loc-Depr Grp-FERC Acct'!$F$1:$K$65536,5,0)</f>
        <v>No</v>
      </c>
      <c r="O264" t="str">
        <f>VLOOKUP(J:J,'[1]Genco Co-Loc-Depr Grp-FERC Acct'!$F$1:$K$65536,6,0)</f>
        <v>Summary Worksheet</v>
      </c>
    </row>
    <row r="265" spans="1:15" hidden="1" x14ac:dyDescent="0.2">
      <c r="A265" t="s">
        <v>84</v>
      </c>
      <c r="B265" t="s">
        <v>313</v>
      </c>
      <c r="C265" t="s">
        <v>341</v>
      </c>
      <c r="D265" t="s">
        <v>339</v>
      </c>
      <c r="E265" t="s">
        <v>40</v>
      </c>
      <c r="F265" t="s">
        <v>1241</v>
      </c>
      <c r="G265">
        <v>138119.61000000002</v>
      </c>
      <c r="H265">
        <v>18138.010000000002</v>
      </c>
      <c r="I265">
        <v>119981.6</v>
      </c>
      <c r="J265" s="6" t="str">
        <f t="shared" si="4"/>
        <v>Appalachian Power - GenCommunications - VA, APCoSand MountainTelecom Site : APCo : 6360APCo 101/6 397 Prod39700 - Communication Equipment</v>
      </c>
      <c r="K265" t="str">
        <f>VLOOKUP(J:J,'[1]Genco Co-Loc-Depr Grp-FERC Acct'!$F$1:$G$65536,2,0)</f>
        <v>Communications - VA, APCo</v>
      </c>
      <c r="L265" t="str">
        <f>VLOOKUP(J:J,'[1]Genco Co-Loc-Depr Grp-FERC Acct'!$F$1:$H$65536,3,0)</f>
        <v>-</v>
      </c>
      <c r="M265" t="str">
        <f>VLOOKUP(J:J,'[1]Genco Co-Loc-Depr Grp-FERC Acct'!$F$1:$I$65536,4,0)</f>
        <v>-</v>
      </c>
      <c r="N265" t="str">
        <f>VLOOKUP(J:J,'[1]Genco Co-Loc-Depr Grp-FERC Acct'!$F$1:$K$65536,5,0)</f>
        <v>No</v>
      </c>
      <c r="O265" t="str">
        <f>VLOOKUP(J:J,'[1]Genco Co-Loc-Depr Grp-FERC Acct'!$F$1:$K$65536,6,0)</f>
        <v>Do Not Include</v>
      </c>
    </row>
    <row r="266" spans="1:15" hidden="1" x14ac:dyDescent="0.2">
      <c r="A266" t="s">
        <v>84</v>
      </c>
      <c r="B266" t="s">
        <v>313</v>
      </c>
      <c r="C266" t="s">
        <v>328</v>
      </c>
      <c r="D266" t="s">
        <v>339</v>
      </c>
      <c r="E266" t="s">
        <v>40</v>
      </c>
      <c r="F266" t="s">
        <v>1241</v>
      </c>
      <c r="G266">
        <v>79962.820000000007</v>
      </c>
      <c r="H266">
        <v>27754.33</v>
      </c>
      <c r="I266">
        <v>52208.49</v>
      </c>
      <c r="J266" s="6" t="str">
        <f t="shared" si="4"/>
        <v>Appalachian Power - GenCommunications - VA, APCoGlen Lyn Microwave Station : APCo : 0783APCo 101/6 397 Prod39700 - Communication Equipment</v>
      </c>
      <c r="K266" t="str">
        <f>VLOOKUP(J:J,'[1]Genco Co-Loc-Depr Grp-FERC Acct'!$F$1:$G$65536,2,0)</f>
        <v>Communications - VA, APCo</v>
      </c>
      <c r="L266" t="str">
        <f>VLOOKUP(J:J,'[1]Genco Co-Loc-Depr Grp-FERC Acct'!$F$1:$H$65536,3,0)</f>
        <v>-</v>
      </c>
      <c r="M266" t="str">
        <f>VLOOKUP(J:J,'[1]Genco Co-Loc-Depr Grp-FERC Acct'!$F$1:$I$65536,4,0)</f>
        <v>-</v>
      </c>
      <c r="N266" t="str">
        <f>VLOOKUP(J:J,'[1]Genco Co-Loc-Depr Grp-FERC Acct'!$F$1:$K$65536,5,0)</f>
        <v>No</v>
      </c>
      <c r="O266" t="str">
        <f>VLOOKUP(J:J,'[1]Genco Co-Loc-Depr Grp-FERC Acct'!$F$1:$K$65536,6,0)</f>
        <v>Do Not Include</v>
      </c>
    </row>
    <row r="267" spans="1:15" x14ac:dyDescent="0.2">
      <c r="A267" t="s">
        <v>84</v>
      </c>
      <c r="B267" t="s">
        <v>118</v>
      </c>
      <c r="C267" t="s">
        <v>127</v>
      </c>
      <c r="D267" t="s">
        <v>339</v>
      </c>
      <c r="E267" t="s">
        <v>40</v>
      </c>
      <c r="F267" t="s">
        <v>1241</v>
      </c>
      <c r="G267">
        <v>863169.92</v>
      </c>
      <c r="H267">
        <v>180550.31</v>
      </c>
      <c r="I267">
        <v>682619.61</v>
      </c>
      <c r="J267" s="6" t="str">
        <f t="shared" si="4"/>
        <v>Appalachian Power - GenJohn E Amos Generating PlantJohn E. Amos Generating Plant Units 1 &amp; 2 : APCo : 0740APCo 101/6 397 Prod39700 - Communication Equipment</v>
      </c>
      <c r="K267" t="str">
        <f>VLOOKUP(J:J,'[1]Genco Co-Loc-Depr Grp-FERC Acct'!$F$1:$G$65536,2,0)</f>
        <v>John E Amos Generating Plant</v>
      </c>
      <c r="L267" t="str">
        <f>VLOOKUP(J:J,'[1]Genco Co-Loc-Depr Grp-FERC Acct'!$F$1:$H$65536,3,0)</f>
        <v>Coal</v>
      </c>
      <c r="M267" t="str">
        <f>VLOOKUP(J:J,'[1]Genco Co-Loc-Depr Grp-FERC Acct'!$F$1:$I$65536,4,0)</f>
        <v>Least Exposed</v>
      </c>
      <c r="N267" t="str">
        <f>VLOOKUP(J:J,'[1]Genco Co-Loc-Depr Grp-FERC Acct'!$F$1:$K$65536,5,0)</f>
        <v>No</v>
      </c>
      <c r="O267" t="str">
        <f>VLOOKUP(J:J,'[1]Genco Co-Loc-Depr Grp-FERC Acct'!$F$1:$K$65536,6,0)</f>
        <v>Summary Worksheet</v>
      </c>
    </row>
    <row r="268" spans="1:15" x14ac:dyDescent="0.2">
      <c r="A268" t="s">
        <v>84</v>
      </c>
      <c r="B268" t="s">
        <v>102</v>
      </c>
      <c r="C268" t="s">
        <v>103</v>
      </c>
      <c r="D268" t="s">
        <v>339</v>
      </c>
      <c r="E268" t="s">
        <v>40</v>
      </c>
      <c r="F268" t="s">
        <v>1241</v>
      </c>
      <c r="G268">
        <v>119106.39</v>
      </c>
      <c r="H268">
        <v>20935.760000000002</v>
      </c>
      <c r="I268">
        <v>98170.63</v>
      </c>
      <c r="J268" s="6" t="str">
        <f t="shared" si="4"/>
        <v>Appalachian Power - GenNiagara Hydro PlantNiagara Hydro Plant : APCo : 0650APCo 101/6 397 Prod39700 - Communication Equipment</v>
      </c>
      <c r="K268" t="str">
        <f>VLOOKUP(J:J,'[1]Genco Co-Loc-Depr Grp-FERC Acct'!$F$1:$G$65536,2,0)</f>
        <v>Niagara Hydro Plant</v>
      </c>
      <c r="L268" t="str">
        <f>VLOOKUP(J:J,'[1]Genco Co-Loc-Depr Grp-FERC Acct'!$F$1:$H$65536,3,0)</f>
        <v>Hydro</v>
      </c>
      <c r="M268" t="str">
        <f>VLOOKUP(J:J,'[1]Genco Co-Loc-Depr Grp-FERC Acct'!$F$1:$I$65536,4,0)</f>
        <v>Other - Not Exposed</v>
      </c>
      <c r="N268" t="str">
        <f>VLOOKUP(J:J,'[1]Genco Co-Loc-Depr Grp-FERC Acct'!$F$1:$K$65536,5,0)</f>
        <v>No</v>
      </c>
      <c r="O268" t="str">
        <f>VLOOKUP(J:J,'[1]Genco Co-Loc-Depr Grp-FERC Acct'!$F$1:$K$65536,6,0)</f>
        <v>Summary Worksheet</v>
      </c>
    </row>
    <row r="269" spans="1:15" x14ac:dyDescent="0.2">
      <c r="A269" t="s">
        <v>84</v>
      </c>
      <c r="B269" t="s">
        <v>90</v>
      </c>
      <c r="C269" t="s">
        <v>91</v>
      </c>
      <c r="D269" t="s">
        <v>339</v>
      </c>
      <c r="E269" t="s">
        <v>40</v>
      </c>
      <c r="F269" t="s">
        <v>1241</v>
      </c>
      <c r="G269">
        <v>374082.61</v>
      </c>
      <c r="H269">
        <v>49247.31</v>
      </c>
      <c r="I269">
        <v>324835.3</v>
      </c>
      <c r="J269" s="6" t="str">
        <f t="shared" si="4"/>
        <v>Appalachian Power - GenBuck Hydro PlantBuck Hydro Plant : APCo : 0635APCo 101/6 397 Prod39700 - Communication Equipment</v>
      </c>
      <c r="K269" t="str">
        <f>VLOOKUP(J:J,'[1]Genco Co-Loc-Depr Grp-FERC Acct'!$F$1:$G$65536,2,0)</f>
        <v>Buck Hydro Plant</v>
      </c>
      <c r="L269" t="str">
        <f>VLOOKUP(J:J,'[1]Genco Co-Loc-Depr Grp-FERC Acct'!$F$1:$H$65536,3,0)</f>
        <v>Hydro</v>
      </c>
      <c r="M269" t="str">
        <f>VLOOKUP(J:J,'[1]Genco Co-Loc-Depr Grp-FERC Acct'!$F$1:$I$65536,4,0)</f>
        <v>Other - Not Exposed</v>
      </c>
      <c r="N269" t="str">
        <f>VLOOKUP(J:J,'[1]Genco Co-Loc-Depr Grp-FERC Acct'!$F$1:$K$65536,5,0)</f>
        <v>No</v>
      </c>
      <c r="O269" t="str">
        <f>VLOOKUP(J:J,'[1]Genco Co-Loc-Depr Grp-FERC Acct'!$F$1:$K$65536,6,0)</f>
        <v>Summary Worksheet</v>
      </c>
    </row>
    <row r="270" spans="1:15" x14ac:dyDescent="0.2">
      <c r="A270" t="s">
        <v>84</v>
      </c>
      <c r="B270" t="s">
        <v>93</v>
      </c>
      <c r="C270" t="s">
        <v>94</v>
      </c>
      <c r="D270" t="s">
        <v>339</v>
      </c>
      <c r="E270" t="s">
        <v>40</v>
      </c>
      <c r="F270" t="s">
        <v>1241</v>
      </c>
      <c r="G270">
        <v>189132.66</v>
      </c>
      <c r="H270">
        <v>28531.79</v>
      </c>
      <c r="I270">
        <v>160600.87</v>
      </c>
      <c r="J270" s="6" t="str">
        <f t="shared" si="4"/>
        <v>Appalachian Power - GenByllesby Hydro PlantByllesby Hydro Plant : APCo : 0630APCo 101/6 397 Prod39700 - Communication Equipment</v>
      </c>
      <c r="K270" t="str">
        <f>VLOOKUP(J:J,'[1]Genco Co-Loc-Depr Grp-FERC Acct'!$F$1:$G$65536,2,0)</f>
        <v>Byllesby Hydro Plant</v>
      </c>
      <c r="L270" t="str">
        <f>VLOOKUP(J:J,'[1]Genco Co-Loc-Depr Grp-FERC Acct'!$F$1:$H$65536,3,0)</f>
        <v>Hydro</v>
      </c>
      <c r="M270" t="str">
        <f>VLOOKUP(J:J,'[1]Genco Co-Loc-Depr Grp-FERC Acct'!$F$1:$I$65536,4,0)</f>
        <v>Other - Not Exposed</v>
      </c>
      <c r="N270" t="str">
        <f>VLOOKUP(J:J,'[1]Genco Co-Loc-Depr Grp-FERC Acct'!$F$1:$K$65536,5,0)</f>
        <v>No</v>
      </c>
      <c r="O270" t="str">
        <f>VLOOKUP(J:J,'[1]Genco Co-Loc-Depr Grp-FERC Acct'!$F$1:$K$65536,6,0)</f>
        <v>Summary Worksheet</v>
      </c>
    </row>
    <row r="271" spans="1:15" hidden="1" x14ac:dyDescent="0.2">
      <c r="A271" t="s">
        <v>84</v>
      </c>
      <c r="B271" t="s">
        <v>315</v>
      </c>
      <c r="C271" t="s">
        <v>342</v>
      </c>
      <c r="D271" t="s">
        <v>339</v>
      </c>
      <c r="E271" t="s">
        <v>40</v>
      </c>
      <c r="F271" t="s">
        <v>1241</v>
      </c>
      <c r="G271">
        <v>6493.72</v>
      </c>
      <c r="H271">
        <v>1432.3700000000001</v>
      </c>
      <c r="I271">
        <v>5061.3500000000004</v>
      </c>
      <c r="J271" s="6" t="str">
        <f t="shared" si="4"/>
        <v>Appalachian Power - GenOffice/Service Bldg-VA, APCoRoanoke Office including TDC - 40 Franklin Rd (and Bullitt Ave) : APCo : 7090APCo 101/6 397 Prod39700 - Communication Equipment</v>
      </c>
      <c r="K271" t="str">
        <f>VLOOKUP(J:J,'[1]Genco Co-Loc-Depr Grp-FERC Acct'!$F$1:$G$65536,2,0)</f>
        <v>Office/Service Bldg-VA, APCo</v>
      </c>
      <c r="L271" t="str">
        <f>VLOOKUP(J:J,'[1]Genco Co-Loc-Depr Grp-FERC Acct'!$F$1:$H$65536,3,0)</f>
        <v>-</v>
      </c>
      <c r="M271" t="str">
        <f>VLOOKUP(J:J,'[1]Genco Co-Loc-Depr Grp-FERC Acct'!$F$1:$I$65536,4,0)</f>
        <v>-</v>
      </c>
      <c r="N271" t="str">
        <f>VLOOKUP(J:J,'[1]Genco Co-Loc-Depr Grp-FERC Acct'!$F$1:$K$65536,5,0)</f>
        <v>No</v>
      </c>
      <c r="O271" t="str">
        <f>VLOOKUP(J:J,'[1]Genco Co-Loc-Depr Grp-FERC Acct'!$F$1:$K$65536,6,0)</f>
        <v>Do Not Include</v>
      </c>
    </row>
    <row r="272" spans="1:15" hidden="1" x14ac:dyDescent="0.2">
      <c r="A272" t="s">
        <v>84</v>
      </c>
      <c r="B272" t="s">
        <v>175</v>
      </c>
      <c r="C272" t="s">
        <v>176</v>
      </c>
      <c r="D272" t="s">
        <v>339</v>
      </c>
      <c r="E272" t="s">
        <v>40</v>
      </c>
      <c r="F272" t="s">
        <v>1241</v>
      </c>
      <c r="G272">
        <v>6458</v>
      </c>
      <c r="H272">
        <v>5641.76</v>
      </c>
      <c r="I272">
        <v>816.24</v>
      </c>
      <c r="J272" s="6" t="str">
        <f t="shared" si="4"/>
        <v>Appalachian Power - GenImprovemnts Leased Facil-WV, APCoCentral Machine Shop (Leased) - Building 309 - 3100 MacCorkle : APCo : 0748APCo 101/6 397 Prod39700 - Communication Equipment</v>
      </c>
      <c r="K272" t="str">
        <f>VLOOKUP(J:J,'[1]Genco Co-Loc-Depr Grp-FERC Acct'!$F$1:$G$65536,2,0)</f>
        <v>Improvemnts Leased Facil-WV, APCo</v>
      </c>
      <c r="L272" t="str">
        <f>VLOOKUP(J:J,'[1]Genco Co-Loc-Depr Grp-FERC Acct'!$F$1:$H$65536,3,0)</f>
        <v>-</v>
      </c>
      <c r="M272" t="str">
        <f>VLOOKUP(J:J,'[1]Genco Co-Loc-Depr Grp-FERC Acct'!$F$1:$I$65536,4,0)</f>
        <v>-</v>
      </c>
      <c r="N272" t="str">
        <f>VLOOKUP(J:J,'[1]Genco Co-Loc-Depr Grp-FERC Acct'!$F$1:$K$65536,5,0)</f>
        <v>No</v>
      </c>
      <c r="O272" t="str">
        <f>VLOOKUP(J:J,'[1]Genco Co-Loc-Depr Grp-FERC Acct'!$F$1:$K$65536,6,0)</f>
        <v>Do Not Include</v>
      </c>
    </row>
    <row r="273" spans="1:15" x14ac:dyDescent="0.2">
      <c r="A273" t="s">
        <v>84</v>
      </c>
      <c r="B273" t="s">
        <v>132</v>
      </c>
      <c r="C273" t="s">
        <v>133</v>
      </c>
      <c r="D273" t="s">
        <v>339</v>
      </c>
      <c r="E273" t="s">
        <v>40</v>
      </c>
      <c r="F273" t="s">
        <v>1241</v>
      </c>
      <c r="G273">
        <v>329410.19</v>
      </c>
      <c r="H273">
        <v>63977.17</v>
      </c>
      <c r="I273">
        <v>265433.02</v>
      </c>
      <c r="J273" s="6" t="str">
        <f t="shared" si="4"/>
        <v>Appalachian Power - GenMountaineer Generating PlantMountaineer Generating Plant : APCo : 0710APCo 101/6 397 Prod39700 - Communication Equipment</v>
      </c>
      <c r="K273" t="str">
        <f>VLOOKUP(J:J,'[1]Genco Co-Loc-Depr Grp-FERC Acct'!$F$1:$G$65536,2,0)</f>
        <v>Mountaineer Generating Plant</v>
      </c>
      <c r="L273" t="str">
        <f>VLOOKUP(J:J,'[1]Genco Co-Loc-Depr Grp-FERC Acct'!$F$1:$H$65536,3,0)</f>
        <v>Coal</v>
      </c>
      <c r="M273" t="str">
        <f>VLOOKUP(J:J,'[1]Genco Co-Loc-Depr Grp-FERC Acct'!$F$1:$I$65536,4,0)</f>
        <v>Least Exposed</v>
      </c>
      <c r="N273" t="str">
        <f>VLOOKUP(J:J,'[1]Genco Co-Loc-Depr Grp-FERC Acct'!$F$1:$K$65536,5,0)</f>
        <v>No</v>
      </c>
      <c r="O273" t="str">
        <f>VLOOKUP(J:J,'[1]Genco Co-Loc-Depr Grp-FERC Acct'!$F$1:$K$65536,6,0)</f>
        <v>Summary Worksheet</v>
      </c>
    </row>
    <row r="274" spans="1:15" hidden="1" x14ac:dyDescent="0.2">
      <c r="A274" t="s">
        <v>84</v>
      </c>
      <c r="B274" t="s">
        <v>324</v>
      </c>
      <c r="C274" t="s">
        <v>325</v>
      </c>
      <c r="D274" t="s">
        <v>339</v>
      </c>
      <c r="E274" t="s">
        <v>40</v>
      </c>
      <c r="F274" t="s">
        <v>1241</v>
      </c>
      <c r="G274">
        <v>36501.82</v>
      </c>
      <c r="H274">
        <v>20937.52</v>
      </c>
      <c r="I274">
        <v>15564.300000000001</v>
      </c>
      <c r="J274" s="6" t="str">
        <f t="shared" si="4"/>
        <v>Appalachian Power - GenCommunications - WV, APCoAmos Plant Microwave Station : APCo : 0742APCo 101/6 397 Prod39700 - Communication Equipment</v>
      </c>
      <c r="K274" t="str">
        <f>VLOOKUP(J:J,'[1]Genco Co-Loc-Depr Grp-FERC Acct'!$F$1:$G$65536,2,0)</f>
        <v>Communications - WV, APCo</v>
      </c>
      <c r="L274" t="str">
        <f>VLOOKUP(J:J,'[1]Genco Co-Loc-Depr Grp-FERC Acct'!$F$1:$H$65536,3,0)</f>
        <v>-</v>
      </c>
      <c r="M274" t="str">
        <f>VLOOKUP(J:J,'[1]Genco Co-Loc-Depr Grp-FERC Acct'!$F$1:$I$65536,4,0)</f>
        <v>-</v>
      </c>
      <c r="N274" t="str">
        <f>VLOOKUP(J:J,'[1]Genco Co-Loc-Depr Grp-FERC Acct'!$F$1:$K$65536,5,0)</f>
        <v>No</v>
      </c>
      <c r="O274" t="str">
        <f>VLOOKUP(J:J,'[1]Genco Co-Loc-Depr Grp-FERC Acct'!$F$1:$K$65536,6,0)</f>
        <v>Do Not Include</v>
      </c>
    </row>
    <row r="275" spans="1:15" x14ac:dyDescent="0.2">
      <c r="A275" t="s">
        <v>84</v>
      </c>
      <c r="B275" t="s">
        <v>88</v>
      </c>
      <c r="C275" t="s">
        <v>89</v>
      </c>
      <c r="D275" t="s">
        <v>339</v>
      </c>
      <c r="E275" t="s">
        <v>40</v>
      </c>
      <c r="F275" t="s">
        <v>1241</v>
      </c>
      <c r="G275">
        <v>54102.65</v>
      </c>
      <c r="H275">
        <v>6538.22</v>
      </c>
      <c r="I275">
        <v>47564.43</v>
      </c>
      <c r="J275" s="6" t="str">
        <f t="shared" si="4"/>
        <v>Appalachian Power - GenMarmet Hydro PlantMarmet Hydro Plant : APCo : 0510APCo 101/6 397 Prod39700 - Communication Equipment</v>
      </c>
      <c r="K275" t="str">
        <f>VLOOKUP(J:J,'[1]Genco Co-Loc-Depr Grp-FERC Acct'!$F$1:$G$65536,2,0)</f>
        <v>Marmet Hydro Plant</v>
      </c>
      <c r="L275" t="str">
        <f>VLOOKUP(J:J,'[1]Genco Co-Loc-Depr Grp-FERC Acct'!$F$1:$H$65536,3,0)</f>
        <v>Hydro</v>
      </c>
      <c r="M275" t="str">
        <f>VLOOKUP(J:J,'[1]Genco Co-Loc-Depr Grp-FERC Acct'!$F$1:$I$65536,4,0)</f>
        <v>Other - Not Exposed</v>
      </c>
      <c r="N275" t="str">
        <f>VLOOKUP(J:J,'[1]Genco Co-Loc-Depr Grp-FERC Acct'!$F$1:$K$65536,5,0)</f>
        <v>No</v>
      </c>
      <c r="O275" t="str">
        <f>VLOOKUP(J:J,'[1]Genco Co-Loc-Depr Grp-FERC Acct'!$F$1:$K$65536,6,0)</f>
        <v>Summary Worksheet</v>
      </c>
    </row>
    <row r="276" spans="1:15" hidden="1" x14ac:dyDescent="0.2">
      <c r="A276" t="s">
        <v>84</v>
      </c>
      <c r="B276" t="s">
        <v>313</v>
      </c>
      <c r="C276" t="s">
        <v>343</v>
      </c>
      <c r="D276" t="s">
        <v>339</v>
      </c>
      <c r="E276" t="s">
        <v>40</v>
      </c>
      <c r="F276" t="s">
        <v>1241</v>
      </c>
      <c r="G276">
        <v>19914.2</v>
      </c>
      <c r="H276">
        <v>6329.18</v>
      </c>
      <c r="I276">
        <v>13585.02</v>
      </c>
      <c r="J276" s="6" t="str">
        <f t="shared" si="4"/>
        <v>Appalachian Power - GenCommunications - VA, APCoBull Mountain Microwave Site : APCo : 7618APCo 101/6 397 Prod39700 - Communication Equipment</v>
      </c>
      <c r="K276" t="str">
        <f>VLOOKUP(J:J,'[1]Genco Co-Loc-Depr Grp-FERC Acct'!$F$1:$G$65536,2,0)</f>
        <v>Communications - VA, APCo</v>
      </c>
      <c r="L276" t="str">
        <f>VLOOKUP(J:J,'[1]Genco Co-Loc-Depr Grp-FERC Acct'!$F$1:$H$65536,3,0)</f>
        <v>-</v>
      </c>
      <c r="M276" t="str">
        <f>VLOOKUP(J:J,'[1]Genco Co-Loc-Depr Grp-FERC Acct'!$F$1:$I$65536,4,0)</f>
        <v>-</v>
      </c>
      <c r="N276" t="str">
        <f>VLOOKUP(J:J,'[1]Genco Co-Loc-Depr Grp-FERC Acct'!$F$1:$K$65536,5,0)</f>
        <v>No</v>
      </c>
      <c r="O276" t="str">
        <f>VLOOKUP(J:J,'[1]Genco Co-Loc-Depr Grp-FERC Acct'!$F$1:$K$65536,6,0)</f>
        <v>Do Not Include</v>
      </c>
    </row>
    <row r="277" spans="1:15" hidden="1" x14ac:dyDescent="0.2">
      <c r="A277" t="s">
        <v>84</v>
      </c>
      <c r="B277" t="s">
        <v>324</v>
      </c>
      <c r="C277" t="s">
        <v>327</v>
      </c>
      <c r="D277" t="s">
        <v>339</v>
      </c>
      <c r="E277" t="s">
        <v>40</v>
      </c>
      <c r="F277" t="s">
        <v>1241</v>
      </c>
      <c r="G277">
        <v>10587</v>
      </c>
      <c r="H277">
        <v>9248.89</v>
      </c>
      <c r="I277">
        <v>1338.1100000000001</v>
      </c>
      <c r="J277" s="6" t="str">
        <f t="shared" si="4"/>
        <v>Appalachian Power - GenCommunications - WV, APCoPhilip Sporn Plant Microwave Station : APCo : 0753APCo 101/6 397 Prod39700 - Communication Equipment</v>
      </c>
      <c r="K277" t="str">
        <f>VLOOKUP(J:J,'[1]Genco Co-Loc-Depr Grp-FERC Acct'!$F$1:$G$65536,2,0)</f>
        <v>Communications - WV, APCo</v>
      </c>
      <c r="L277" t="str">
        <f>VLOOKUP(J:J,'[1]Genco Co-Loc-Depr Grp-FERC Acct'!$F$1:$H$65536,3,0)</f>
        <v>-</v>
      </c>
      <c r="M277" t="str">
        <f>VLOOKUP(J:J,'[1]Genco Co-Loc-Depr Grp-FERC Acct'!$F$1:$I$65536,4,0)</f>
        <v>-</v>
      </c>
      <c r="N277" t="str">
        <f>VLOOKUP(J:J,'[1]Genco Co-Loc-Depr Grp-FERC Acct'!$F$1:$K$65536,5,0)</f>
        <v>No</v>
      </c>
      <c r="O277" t="str">
        <f>VLOOKUP(J:J,'[1]Genco Co-Loc-Depr Grp-FERC Acct'!$F$1:$K$65536,6,0)</f>
        <v>Do Not Include</v>
      </c>
    </row>
    <row r="278" spans="1:15" x14ac:dyDescent="0.2">
      <c r="A278" t="s">
        <v>84</v>
      </c>
      <c r="B278" t="s">
        <v>90</v>
      </c>
      <c r="C278" t="s">
        <v>91</v>
      </c>
      <c r="D278" t="s">
        <v>344</v>
      </c>
      <c r="E278" t="s">
        <v>345</v>
      </c>
      <c r="F278" t="s">
        <v>1241</v>
      </c>
      <c r="G278">
        <v>12679.33</v>
      </c>
      <c r="H278">
        <v>2614.11</v>
      </c>
      <c r="I278">
        <v>10065.219999999999</v>
      </c>
      <c r="J278" s="6" t="str">
        <f t="shared" si="4"/>
        <v>Appalachian Power - GenBuck Hydro PlantBuck Hydro Plant : APCo : 0635APCo 101/6 39712 Prod39712 - Comm Equip-SCADA, RTU</v>
      </c>
      <c r="K278" t="str">
        <f>VLOOKUP(J:J,'[1]Genco Co-Loc-Depr Grp-FERC Acct'!$F$1:$G$65536,2,0)</f>
        <v>Buck Hydro Plant</v>
      </c>
      <c r="L278" t="str">
        <f>VLOOKUP(J:J,'[1]Genco Co-Loc-Depr Grp-FERC Acct'!$F$1:$H$65536,3,0)</f>
        <v>Hydro</v>
      </c>
      <c r="M278" t="str">
        <f>VLOOKUP(J:J,'[1]Genco Co-Loc-Depr Grp-FERC Acct'!$F$1:$I$65536,4,0)</f>
        <v>Other - Not Exposed</v>
      </c>
      <c r="N278" t="str">
        <f>VLOOKUP(J:J,'[1]Genco Co-Loc-Depr Grp-FERC Acct'!$F$1:$K$65536,5,0)</f>
        <v>No</v>
      </c>
      <c r="O278" t="str">
        <f>VLOOKUP(J:J,'[1]Genco Co-Loc-Depr Grp-FERC Acct'!$F$1:$K$65536,6,0)</f>
        <v>Summary Worksheet</v>
      </c>
    </row>
    <row r="279" spans="1:15" x14ac:dyDescent="0.2">
      <c r="A279" t="s">
        <v>84</v>
      </c>
      <c r="B279" t="s">
        <v>118</v>
      </c>
      <c r="C279" t="s">
        <v>127</v>
      </c>
      <c r="D279" t="s">
        <v>344</v>
      </c>
      <c r="E279" t="s">
        <v>345</v>
      </c>
      <c r="F279" t="s">
        <v>1241</v>
      </c>
      <c r="G279">
        <v>17720.97</v>
      </c>
      <c r="H279">
        <v>3653.54</v>
      </c>
      <c r="I279">
        <v>14067.43</v>
      </c>
      <c r="J279" s="6" t="str">
        <f t="shared" si="4"/>
        <v>Appalachian Power - GenJohn E Amos Generating PlantJohn E. Amos Generating Plant Units 1 &amp; 2 : APCo : 0740APCo 101/6 39712 Prod39712 - Comm Equip-SCADA, RTU</v>
      </c>
      <c r="K279" t="str">
        <f>VLOOKUP(J:J,'[1]Genco Co-Loc-Depr Grp-FERC Acct'!$F$1:$G$65536,2,0)</f>
        <v>John E Amos Generating Plant</v>
      </c>
      <c r="L279" t="str">
        <f>VLOOKUP(J:J,'[1]Genco Co-Loc-Depr Grp-FERC Acct'!$F$1:$H$65536,3,0)</f>
        <v>Coal</v>
      </c>
      <c r="M279" t="str">
        <f>VLOOKUP(J:J,'[1]Genco Co-Loc-Depr Grp-FERC Acct'!$F$1:$I$65536,4,0)</f>
        <v>Least Exposed</v>
      </c>
      <c r="N279" t="str">
        <f>VLOOKUP(J:J,'[1]Genco Co-Loc-Depr Grp-FERC Acct'!$F$1:$K$65536,5,0)</f>
        <v>No</v>
      </c>
      <c r="O279" t="str">
        <f>VLOOKUP(J:J,'[1]Genco Co-Loc-Depr Grp-FERC Acct'!$F$1:$K$65536,6,0)</f>
        <v>Summary Worksheet</v>
      </c>
    </row>
    <row r="280" spans="1:15" x14ac:dyDescent="0.2">
      <c r="A280" t="s">
        <v>84</v>
      </c>
      <c r="B280" t="s">
        <v>93</v>
      </c>
      <c r="C280" t="s">
        <v>94</v>
      </c>
      <c r="D280" t="s">
        <v>344</v>
      </c>
      <c r="E280" t="s">
        <v>345</v>
      </c>
      <c r="F280" t="s">
        <v>1241</v>
      </c>
      <c r="G280">
        <v>4659.08</v>
      </c>
      <c r="H280">
        <v>960.57</v>
      </c>
      <c r="I280">
        <v>3698.51</v>
      </c>
      <c r="J280" s="6" t="str">
        <f t="shared" si="4"/>
        <v>Appalachian Power - GenByllesby Hydro PlantByllesby Hydro Plant : APCo : 0630APCo 101/6 39712 Prod39712 - Comm Equip-SCADA, RTU</v>
      </c>
      <c r="K280" t="str">
        <f>VLOOKUP(J:J,'[1]Genco Co-Loc-Depr Grp-FERC Acct'!$F$1:$G$65536,2,0)</f>
        <v>Byllesby Hydro Plant</v>
      </c>
      <c r="L280" t="str">
        <f>VLOOKUP(J:J,'[1]Genco Co-Loc-Depr Grp-FERC Acct'!$F$1:$H$65536,3,0)</f>
        <v>Hydro</v>
      </c>
      <c r="M280" t="str">
        <f>VLOOKUP(J:J,'[1]Genco Co-Loc-Depr Grp-FERC Acct'!$F$1:$I$65536,4,0)</f>
        <v>Other - Not Exposed</v>
      </c>
      <c r="N280" t="str">
        <f>VLOOKUP(J:J,'[1]Genco Co-Loc-Depr Grp-FERC Acct'!$F$1:$K$65536,5,0)</f>
        <v>No</v>
      </c>
      <c r="O280" t="str">
        <f>VLOOKUP(J:J,'[1]Genco Co-Loc-Depr Grp-FERC Acct'!$F$1:$K$65536,6,0)</f>
        <v>Summary Worksheet</v>
      </c>
    </row>
    <row r="281" spans="1:15" x14ac:dyDescent="0.2">
      <c r="A281" t="s">
        <v>84</v>
      </c>
      <c r="B281" t="s">
        <v>132</v>
      </c>
      <c r="C281" t="s">
        <v>133</v>
      </c>
      <c r="D281" t="s">
        <v>346</v>
      </c>
      <c r="E281" t="s">
        <v>42</v>
      </c>
      <c r="F281" t="s">
        <v>1241</v>
      </c>
      <c r="G281">
        <v>13158</v>
      </c>
      <c r="H281">
        <v>13158</v>
      </c>
      <c r="I281">
        <v>0</v>
      </c>
      <c r="J281" s="6" t="str">
        <f t="shared" si="4"/>
        <v>Appalachian Power - GenMountaineer Generating PlantMountaineer Generating Plant : APCo : 0710APCo 101/6 398 Prod39800 - Miscellaneous Equipment</v>
      </c>
      <c r="K281" t="str">
        <f>VLOOKUP(J:J,'[1]Genco Co-Loc-Depr Grp-FERC Acct'!$F$1:$G$65536,2,0)</f>
        <v>Mountaineer Generating Plant</v>
      </c>
      <c r="L281" t="str">
        <f>VLOOKUP(J:J,'[1]Genco Co-Loc-Depr Grp-FERC Acct'!$F$1:$H$65536,3,0)</f>
        <v>Coal</v>
      </c>
      <c r="M281" t="str">
        <f>VLOOKUP(J:J,'[1]Genco Co-Loc-Depr Grp-FERC Acct'!$F$1:$I$65536,4,0)</f>
        <v>Least Exposed</v>
      </c>
      <c r="N281" t="str">
        <f>VLOOKUP(J:J,'[1]Genco Co-Loc-Depr Grp-FERC Acct'!$F$1:$K$65536,5,0)</f>
        <v>No</v>
      </c>
      <c r="O281" t="str">
        <f>VLOOKUP(J:J,'[1]Genco Co-Loc-Depr Grp-FERC Acct'!$F$1:$K$65536,6,0)</f>
        <v>Summary Worksheet</v>
      </c>
    </row>
    <row r="282" spans="1:15" x14ac:dyDescent="0.2">
      <c r="A282" t="s">
        <v>84</v>
      </c>
      <c r="B282" t="s">
        <v>118</v>
      </c>
      <c r="C282" t="s">
        <v>126</v>
      </c>
      <c r="D282" t="s">
        <v>346</v>
      </c>
      <c r="E282" t="s">
        <v>42</v>
      </c>
      <c r="F282" t="s">
        <v>1241</v>
      </c>
      <c r="G282">
        <v>209555.41</v>
      </c>
      <c r="H282">
        <v>115452.17</v>
      </c>
      <c r="I282">
        <v>94103.24</v>
      </c>
      <c r="J282" s="6" t="str">
        <f t="shared" si="4"/>
        <v>Appalachian Power - GenJohn E Amos Generating PlantJohn E. Amos Generating Plant Common Facilities for Units 1, 2 &amp; 3 : APCo : 7801APCo 101/6 398 Prod39800 - Miscellaneous Equipment</v>
      </c>
      <c r="K282" t="str">
        <f>VLOOKUP(J:J,'[1]Genco Co-Loc-Depr Grp-FERC Acct'!$F$1:$G$65536,2,0)</f>
        <v>John E Amos Generating Plant</v>
      </c>
      <c r="L282" t="str">
        <f>VLOOKUP(J:J,'[1]Genco Co-Loc-Depr Grp-FERC Acct'!$F$1:$H$65536,3,0)</f>
        <v>Coal</v>
      </c>
      <c r="M282" t="str">
        <f>VLOOKUP(J:J,'[1]Genco Co-Loc-Depr Grp-FERC Acct'!$F$1:$I$65536,4,0)</f>
        <v>Least Exposed</v>
      </c>
      <c r="N282" t="str">
        <f>VLOOKUP(J:J,'[1]Genco Co-Loc-Depr Grp-FERC Acct'!$F$1:$K$65536,5,0)</f>
        <v>No</v>
      </c>
      <c r="O282" t="str">
        <f>VLOOKUP(J:J,'[1]Genco Co-Loc-Depr Grp-FERC Acct'!$F$1:$K$65536,6,0)</f>
        <v>Summary Worksheet</v>
      </c>
    </row>
    <row r="283" spans="1:15" hidden="1" x14ac:dyDescent="0.2">
      <c r="A283" t="s">
        <v>84</v>
      </c>
      <c r="B283" t="s">
        <v>318</v>
      </c>
      <c r="C283" t="s">
        <v>319</v>
      </c>
      <c r="D283" t="s">
        <v>346</v>
      </c>
      <c r="E283" t="s">
        <v>42</v>
      </c>
      <c r="F283" t="s">
        <v>1241</v>
      </c>
      <c r="G283">
        <v>18789.09</v>
      </c>
      <c r="H283">
        <v>18789.09</v>
      </c>
      <c r="I283">
        <v>0</v>
      </c>
      <c r="J283" s="6" t="str">
        <f t="shared" si="4"/>
        <v>Appalachian Power - GenGen Plant Equip-WV, APCoWest Virginia General Plant Equipment : APCo : 3998APCo 101/6 398 Prod39800 - Miscellaneous Equipment</v>
      </c>
      <c r="K283" t="str">
        <f>VLOOKUP(J:J,'[1]Genco Co-Loc-Depr Grp-FERC Acct'!$F$1:$G$65536,2,0)</f>
        <v>Gen Plant Equip-WV, APCo</v>
      </c>
      <c r="L283" t="str">
        <f>VLOOKUP(J:J,'[1]Genco Co-Loc-Depr Grp-FERC Acct'!$F$1:$H$65536,3,0)</f>
        <v>-</v>
      </c>
      <c r="M283" t="str">
        <f>VLOOKUP(J:J,'[1]Genco Co-Loc-Depr Grp-FERC Acct'!$F$1:$I$65536,4,0)</f>
        <v>-</v>
      </c>
      <c r="N283" t="str">
        <f>VLOOKUP(J:J,'[1]Genco Co-Loc-Depr Grp-FERC Acct'!$F$1:$K$65536,5,0)</f>
        <v>No</v>
      </c>
      <c r="O283" t="str">
        <f>VLOOKUP(J:J,'[1]Genco Co-Loc-Depr Grp-FERC Acct'!$F$1:$K$65536,6,0)</f>
        <v>Do Not Include</v>
      </c>
    </row>
    <row r="284" spans="1:15" hidden="1" x14ac:dyDescent="0.2">
      <c r="A284" t="s">
        <v>84</v>
      </c>
      <c r="B284" t="s">
        <v>347</v>
      </c>
      <c r="C284" t="s">
        <v>348</v>
      </c>
      <c r="D284" t="s">
        <v>346</v>
      </c>
      <c r="E284" t="s">
        <v>42</v>
      </c>
      <c r="F284" t="s">
        <v>1241</v>
      </c>
      <c r="G284">
        <v>568.13</v>
      </c>
      <c r="H284">
        <v>568.13</v>
      </c>
      <c r="I284">
        <v>0</v>
      </c>
      <c r="J284" s="6" t="str">
        <f t="shared" si="4"/>
        <v>Appalachian Power - GenOffice/Service Bldg-WV, APCoNorth Charleston Service Building : APCo : 3026APCo 101/6 398 Prod39800 - Miscellaneous Equipment</v>
      </c>
      <c r="K284" t="str">
        <f>VLOOKUP(J:J,'[1]Genco Co-Loc-Depr Grp-FERC Acct'!$F$1:$G$65536,2,0)</f>
        <v>Office/Service Bldg-WV, APCo</v>
      </c>
      <c r="L284" t="str">
        <f>VLOOKUP(J:J,'[1]Genco Co-Loc-Depr Grp-FERC Acct'!$F$1:$H$65536,3,0)</f>
        <v>-</v>
      </c>
      <c r="M284" t="str">
        <f>VLOOKUP(J:J,'[1]Genco Co-Loc-Depr Grp-FERC Acct'!$F$1:$I$65536,4,0)</f>
        <v>-</v>
      </c>
      <c r="N284" t="str">
        <f>VLOOKUP(J:J,'[1]Genco Co-Loc-Depr Grp-FERC Acct'!$F$1:$K$65536,5,0)</f>
        <v>No</v>
      </c>
      <c r="O284" t="str">
        <f>VLOOKUP(J:J,'[1]Genco Co-Loc-Depr Grp-FERC Acct'!$F$1:$K$65536,6,0)</f>
        <v>Do Not Include</v>
      </c>
    </row>
    <row r="285" spans="1:15" hidden="1" x14ac:dyDescent="0.2">
      <c r="A285" t="s">
        <v>84</v>
      </c>
      <c r="B285" t="s">
        <v>309</v>
      </c>
      <c r="C285" t="s">
        <v>310</v>
      </c>
      <c r="D285" t="s">
        <v>346</v>
      </c>
      <c r="E285" t="s">
        <v>42</v>
      </c>
      <c r="F285" t="s">
        <v>1241</v>
      </c>
      <c r="G285">
        <v>127262.75</v>
      </c>
      <c r="H285">
        <v>76907.56</v>
      </c>
      <c r="I285">
        <v>50355.19</v>
      </c>
      <c r="J285" s="6" t="str">
        <f t="shared" si="4"/>
        <v>Appalachian Power - GenGen Plant Equip-VA, APCoVirginia General Plant Equipment : APCo : 3997APCo 101/6 398 Prod39800 - Miscellaneous Equipment</v>
      </c>
      <c r="K285" t="str">
        <f>VLOOKUP(J:J,'[1]Genco Co-Loc-Depr Grp-FERC Acct'!$F$1:$G$65536,2,0)</f>
        <v>Gen Plant Equip-VA, APCo</v>
      </c>
      <c r="L285" t="str">
        <f>VLOOKUP(J:J,'[1]Genco Co-Loc-Depr Grp-FERC Acct'!$F$1:$H$65536,3,0)</f>
        <v>-</v>
      </c>
      <c r="M285" t="str">
        <f>VLOOKUP(J:J,'[1]Genco Co-Loc-Depr Grp-FERC Acct'!$F$1:$I$65536,4,0)</f>
        <v>-</v>
      </c>
      <c r="N285" t="str">
        <f>VLOOKUP(J:J,'[1]Genco Co-Loc-Depr Grp-FERC Acct'!$F$1:$K$65536,5,0)</f>
        <v>No</v>
      </c>
      <c r="O285" t="str">
        <f>VLOOKUP(J:J,'[1]Genco Co-Loc-Depr Grp-FERC Acct'!$F$1:$K$65536,6,0)</f>
        <v>Do Not Include</v>
      </c>
    </row>
    <row r="286" spans="1:15" hidden="1" x14ac:dyDescent="0.2">
      <c r="A286" t="s">
        <v>349</v>
      </c>
      <c r="B286" t="s">
        <v>350</v>
      </c>
      <c r="C286" t="s">
        <v>351</v>
      </c>
      <c r="D286" t="s">
        <v>352</v>
      </c>
      <c r="E286" t="s">
        <v>20</v>
      </c>
      <c r="F286" t="s">
        <v>1241</v>
      </c>
      <c r="G286">
        <v>140224.20000000001</v>
      </c>
      <c r="H286">
        <v>107705.54000000001</v>
      </c>
      <c r="I286">
        <v>32518.66</v>
      </c>
      <c r="J286" s="6" t="str">
        <f t="shared" si="4"/>
        <v>Apple Blossom Wind, LLCWind Projects-MI, ABWApple Blossom Wind Farm Capital Software : ABW : ABWFCSApple Blossom 101/6 303 Cap Soft30300 - Intangible Property</v>
      </c>
      <c r="K286" t="str">
        <f>VLOOKUP(J:J,'[1]Genco Co-Loc-Depr Grp-FERC Acct'!$F$1:$G$65536,2,0)</f>
        <v>Wind Projects-MI, ABW</v>
      </c>
      <c r="L286" t="str">
        <f>VLOOKUP(J:J,'[1]Genco Co-Loc-Depr Grp-FERC Acct'!$F$1:$H$65536,3,0)</f>
        <v>-</v>
      </c>
      <c r="M286" t="str">
        <f>VLOOKUP(J:J,'[1]Genco Co-Loc-Depr Grp-FERC Acct'!$F$1:$I$65536,4,0)</f>
        <v>-</v>
      </c>
      <c r="N286" t="str">
        <f>VLOOKUP(J:J,'[1]Genco Co-Loc-Depr Grp-FERC Acct'!$F$1:$K$65536,5,0)</f>
        <v>No</v>
      </c>
      <c r="O286" t="str">
        <f>VLOOKUP(J:J,'[1]Genco Co-Loc-Depr Grp-FERC Acct'!$F$1:$K$65536,6,0)</f>
        <v>Do Not Include</v>
      </c>
    </row>
    <row r="287" spans="1:15" hidden="1" x14ac:dyDescent="0.2">
      <c r="A287" t="s">
        <v>349</v>
      </c>
      <c r="B287" t="s">
        <v>350</v>
      </c>
      <c r="C287" t="s">
        <v>353</v>
      </c>
      <c r="D287" t="s">
        <v>354</v>
      </c>
      <c r="E287" t="s">
        <v>270</v>
      </c>
      <c r="F287" t="s">
        <v>1241</v>
      </c>
      <c r="G287">
        <v>311028.13</v>
      </c>
      <c r="H287">
        <v>0</v>
      </c>
      <c r="I287">
        <v>311028.13</v>
      </c>
      <c r="J287" s="6" t="str">
        <f t="shared" si="4"/>
        <v>Apple Blossom Wind, LLCWind Projects-MI, ABWApple Blossom Wind Farm Land : ABW : ABWF5Apple Blossom 101/6 340 Land34000 - Land</v>
      </c>
      <c r="K287" t="str">
        <f>VLOOKUP(J:J,'[1]Genco Co-Loc-Depr Grp-FERC Acct'!$F$1:$G$65536,2,0)</f>
        <v>Wind Projects-MI, ABW</v>
      </c>
      <c r="L287" t="str">
        <f>VLOOKUP(J:J,'[1]Genco Co-Loc-Depr Grp-FERC Acct'!$F$1:$H$65536,3,0)</f>
        <v>Wind</v>
      </c>
      <c r="M287" t="str">
        <f>VLOOKUP(J:J,'[1]Genco Co-Loc-Depr Grp-FERC Acct'!$F$1:$I$65536,4,0)</f>
        <v>Other - Not Exposed</v>
      </c>
      <c r="N287" t="str">
        <f>VLOOKUP(J:J,'[1]Genco Co-Loc-Depr Grp-FERC Acct'!$F$1:$K$65536,5,0)</f>
        <v>Yes</v>
      </c>
      <c r="O287" t="str">
        <f>VLOOKUP(J:J,'[1]Genco Co-Loc-Depr Grp-FERC Acct'!$F$1:$K$65536,6,0)</f>
        <v>Summary Worksheet</v>
      </c>
    </row>
    <row r="288" spans="1:15" x14ac:dyDescent="0.2">
      <c r="A288" t="s">
        <v>349</v>
      </c>
      <c r="B288" t="s">
        <v>350</v>
      </c>
      <c r="C288" t="s">
        <v>355</v>
      </c>
      <c r="D288" t="s">
        <v>356</v>
      </c>
      <c r="E288" t="s">
        <v>275</v>
      </c>
      <c r="F288" t="s">
        <v>1241</v>
      </c>
      <c r="G288">
        <v>6980856.2400000002</v>
      </c>
      <c r="H288">
        <v>1125109.07</v>
      </c>
      <c r="I288">
        <v>5855747.1699999999</v>
      </c>
      <c r="J288" s="6" t="str">
        <f t="shared" si="4"/>
        <v>Apple Blossom Wind, LLCWind Projects-MI, ABWApple Blossom Wind Farm 30yr EOL 11/2047 : ABW : ABWF1Apple Blossom 101/6 341 30yr 11204734100 - Structures &amp; Improvmnts</v>
      </c>
      <c r="K288" t="str">
        <f>VLOOKUP(J:J,'[1]Genco Co-Loc-Depr Grp-FERC Acct'!$F$1:$G$65536,2,0)</f>
        <v>Wind Projects-MI, ABW</v>
      </c>
      <c r="L288" t="str">
        <f>VLOOKUP(J:J,'[1]Genco Co-Loc-Depr Grp-FERC Acct'!$F$1:$H$65536,3,0)</f>
        <v>Wind</v>
      </c>
      <c r="M288" t="str">
        <f>VLOOKUP(J:J,'[1]Genco Co-Loc-Depr Grp-FERC Acct'!$F$1:$I$65536,4,0)</f>
        <v>Other - Not Exposed</v>
      </c>
      <c r="N288" t="str">
        <f>VLOOKUP(J:J,'[1]Genco Co-Loc-Depr Grp-FERC Acct'!$F$1:$K$65536,5,0)</f>
        <v>No</v>
      </c>
      <c r="O288" t="str">
        <f>VLOOKUP(J:J,'[1]Genco Co-Loc-Depr Grp-FERC Acct'!$F$1:$K$65536,6,0)</f>
        <v>Summary Worksheet</v>
      </c>
    </row>
    <row r="289" spans="1:15" x14ac:dyDescent="0.2">
      <c r="A289" t="s">
        <v>349</v>
      </c>
      <c r="B289" t="s">
        <v>350</v>
      </c>
      <c r="C289" t="s">
        <v>357</v>
      </c>
      <c r="D289" t="s">
        <v>358</v>
      </c>
      <c r="E289" t="s">
        <v>275</v>
      </c>
      <c r="F289" t="s">
        <v>1241</v>
      </c>
      <c r="G289">
        <v>31443648.030000001</v>
      </c>
      <c r="H289">
        <v>5039484.16</v>
      </c>
      <c r="I289">
        <v>26404163.870000001</v>
      </c>
      <c r="J289" s="6" t="str">
        <f t="shared" si="4"/>
        <v>Apple Blossom Wind, LLCWind Projects-MI, ABWApple Blossom Wind Farm 30yr Wind EOL 11/2047 : ABW : ABWF4Apple Blossom 101/6 341 30yr Wind34100 - Structures &amp; Improvmnts</v>
      </c>
      <c r="K289" t="str">
        <f>VLOOKUP(J:J,'[1]Genco Co-Loc-Depr Grp-FERC Acct'!$F$1:$G$65536,2,0)</f>
        <v>Wind Projects-MI, ABW</v>
      </c>
      <c r="L289" t="str">
        <f>VLOOKUP(J:J,'[1]Genco Co-Loc-Depr Grp-FERC Acct'!$F$1:$H$65536,3,0)</f>
        <v>Wind</v>
      </c>
      <c r="M289" t="str">
        <f>VLOOKUP(J:J,'[1]Genco Co-Loc-Depr Grp-FERC Acct'!$F$1:$I$65536,4,0)</f>
        <v>Other - Not Exposed</v>
      </c>
      <c r="N289" t="str">
        <f>VLOOKUP(J:J,'[1]Genco Co-Loc-Depr Grp-FERC Acct'!$F$1:$K$65536,5,0)</f>
        <v>No</v>
      </c>
      <c r="O289" t="str">
        <f>VLOOKUP(J:J,'[1]Genco Co-Loc-Depr Grp-FERC Acct'!$F$1:$K$65536,6,0)</f>
        <v>Summary Worksheet</v>
      </c>
    </row>
    <row r="290" spans="1:15" x14ac:dyDescent="0.2">
      <c r="A290" t="s">
        <v>349</v>
      </c>
      <c r="B290" t="s">
        <v>350</v>
      </c>
      <c r="C290" t="s">
        <v>359</v>
      </c>
      <c r="D290" t="s">
        <v>360</v>
      </c>
      <c r="E290" t="s">
        <v>275</v>
      </c>
      <c r="F290" t="s">
        <v>1241</v>
      </c>
      <c r="G290">
        <v>3600</v>
      </c>
      <c r="H290">
        <v>3300</v>
      </c>
      <c r="I290">
        <v>300</v>
      </c>
      <c r="J290" s="6" t="str">
        <f t="shared" si="4"/>
        <v>Apple Blossom Wind, LLCWind Projects-MI, ABWApple Blossom Wind Farm 5yr EOL 11/2022 : ABW : ABWF2Apple Blossom 101/6 341 5yr34100 - Structures &amp; Improvmnts</v>
      </c>
      <c r="K290" t="str">
        <f>VLOOKUP(J:J,'[1]Genco Co-Loc-Depr Grp-FERC Acct'!$F$1:$G$65536,2,0)</f>
        <v>Wind Projects-MI, ABW</v>
      </c>
      <c r="L290" t="str">
        <f>VLOOKUP(J:J,'[1]Genco Co-Loc-Depr Grp-FERC Acct'!$F$1:$H$65536,3,0)</f>
        <v>Wind</v>
      </c>
      <c r="M290" t="str">
        <f>VLOOKUP(J:J,'[1]Genco Co-Loc-Depr Grp-FERC Acct'!$F$1:$I$65536,4,0)</f>
        <v>Other - Not Exposed</v>
      </c>
      <c r="N290" t="str">
        <f>VLOOKUP(J:J,'[1]Genco Co-Loc-Depr Grp-FERC Acct'!$F$1:$K$65536,5,0)</f>
        <v>No</v>
      </c>
      <c r="O290" t="str">
        <f>VLOOKUP(J:J,'[1]Genco Co-Loc-Depr Grp-FERC Acct'!$F$1:$K$65536,6,0)</f>
        <v>Summary Worksheet</v>
      </c>
    </row>
    <row r="291" spans="1:15" x14ac:dyDescent="0.2">
      <c r="A291" t="s">
        <v>349</v>
      </c>
      <c r="B291" t="s">
        <v>350</v>
      </c>
      <c r="C291" t="s">
        <v>357</v>
      </c>
      <c r="D291" t="s">
        <v>361</v>
      </c>
      <c r="E291" t="s">
        <v>283</v>
      </c>
      <c r="F291" t="s">
        <v>1241</v>
      </c>
      <c r="G291">
        <v>79359558.180000007</v>
      </c>
      <c r="H291">
        <v>12674864.220000001</v>
      </c>
      <c r="I291">
        <v>66684693.960000001</v>
      </c>
      <c r="J291" s="6" t="str">
        <f t="shared" si="4"/>
        <v>Apple Blossom Wind, LLCWind Projects-MI, ABWApple Blossom Wind Farm 30yr Wind EOL 11/2047 : ABW : ABWF4Apple Blossom 101/6 344 30yr Wind34400 - Generators</v>
      </c>
      <c r="K291" t="str">
        <f>VLOOKUP(J:J,'[1]Genco Co-Loc-Depr Grp-FERC Acct'!$F$1:$G$65536,2,0)</f>
        <v>Wind Projects-MI, ABW</v>
      </c>
      <c r="L291" t="str">
        <f>VLOOKUP(J:J,'[1]Genco Co-Loc-Depr Grp-FERC Acct'!$F$1:$H$65536,3,0)</f>
        <v>Wind</v>
      </c>
      <c r="M291" t="str">
        <f>VLOOKUP(J:J,'[1]Genco Co-Loc-Depr Grp-FERC Acct'!$F$1:$I$65536,4,0)</f>
        <v>Other - Not Exposed</v>
      </c>
      <c r="N291" t="str">
        <f>VLOOKUP(J:J,'[1]Genco Co-Loc-Depr Grp-FERC Acct'!$F$1:$K$65536,5,0)</f>
        <v>No</v>
      </c>
      <c r="O291" t="str">
        <f>VLOOKUP(J:J,'[1]Genco Co-Loc-Depr Grp-FERC Acct'!$F$1:$K$65536,6,0)</f>
        <v>Summary Worksheet</v>
      </c>
    </row>
    <row r="292" spans="1:15" x14ac:dyDescent="0.2">
      <c r="A292" t="s">
        <v>349</v>
      </c>
      <c r="B292" t="s">
        <v>350</v>
      </c>
      <c r="C292" t="s">
        <v>357</v>
      </c>
      <c r="D292" t="s">
        <v>362</v>
      </c>
      <c r="E292" t="s">
        <v>288</v>
      </c>
      <c r="F292" t="s">
        <v>1241</v>
      </c>
      <c r="G292">
        <v>14012177.24</v>
      </c>
      <c r="H292">
        <v>2097541.86</v>
      </c>
      <c r="I292">
        <v>11914635.380000001</v>
      </c>
      <c r="J292" s="6" t="str">
        <f t="shared" si="4"/>
        <v>Apple Blossom Wind, LLCWind Projects-MI, ABWApple Blossom Wind Farm 30yr Wind EOL 11/2047 : ABW : ABWF4Apple Blossom 101/6 345 30yr Wind34500 - Accessory Electric Equip</v>
      </c>
      <c r="K292" t="str">
        <f>VLOOKUP(J:J,'[1]Genco Co-Loc-Depr Grp-FERC Acct'!$F$1:$G$65536,2,0)</f>
        <v>Wind Projects-MI, ABW</v>
      </c>
      <c r="L292" t="str">
        <f>VLOOKUP(J:J,'[1]Genco Co-Loc-Depr Grp-FERC Acct'!$F$1:$H$65536,3,0)</f>
        <v>Wind</v>
      </c>
      <c r="M292" t="str">
        <f>VLOOKUP(J:J,'[1]Genco Co-Loc-Depr Grp-FERC Acct'!$F$1:$I$65536,4,0)</f>
        <v>Other - Not Exposed</v>
      </c>
      <c r="N292" t="str">
        <f>VLOOKUP(J:J,'[1]Genco Co-Loc-Depr Grp-FERC Acct'!$F$1:$K$65536,5,0)</f>
        <v>No</v>
      </c>
      <c r="O292" t="str">
        <f>VLOOKUP(J:J,'[1]Genco Co-Loc-Depr Grp-FERC Acct'!$F$1:$K$65536,6,0)</f>
        <v>Summary Worksheet</v>
      </c>
    </row>
    <row r="293" spans="1:15" x14ac:dyDescent="0.2">
      <c r="A293" t="s">
        <v>349</v>
      </c>
      <c r="B293" t="s">
        <v>350</v>
      </c>
      <c r="C293" t="s">
        <v>359</v>
      </c>
      <c r="D293" t="s">
        <v>363</v>
      </c>
      <c r="E293" t="s">
        <v>292</v>
      </c>
      <c r="F293" t="s">
        <v>1241</v>
      </c>
      <c r="G293">
        <v>318297.26</v>
      </c>
      <c r="H293">
        <v>291772.49</v>
      </c>
      <c r="I293">
        <v>26524.77</v>
      </c>
      <c r="J293" s="6" t="str">
        <f t="shared" si="4"/>
        <v>Apple Blossom Wind, LLCWind Projects-MI, ABWApple Blossom Wind Farm 5yr EOL 11/2022 : ABW : ABWF2Apple Blossom 101/6 346 5yr34600 - Misc Power Plant Equip</v>
      </c>
      <c r="K293" t="str">
        <f>VLOOKUP(J:J,'[1]Genco Co-Loc-Depr Grp-FERC Acct'!$F$1:$G$65536,2,0)</f>
        <v>Wind Projects-MI, ABW</v>
      </c>
      <c r="L293" t="str">
        <f>VLOOKUP(J:J,'[1]Genco Co-Loc-Depr Grp-FERC Acct'!$F$1:$H$65536,3,0)</f>
        <v>Wind</v>
      </c>
      <c r="M293" t="str">
        <f>VLOOKUP(J:J,'[1]Genco Co-Loc-Depr Grp-FERC Acct'!$F$1:$I$65536,4,0)</f>
        <v>Other - Not Exposed</v>
      </c>
      <c r="N293" t="str">
        <f>VLOOKUP(J:J,'[1]Genco Co-Loc-Depr Grp-FERC Acct'!$F$1:$K$65536,5,0)</f>
        <v>No</v>
      </c>
      <c r="O293" t="str">
        <f>VLOOKUP(J:J,'[1]Genco Co-Loc-Depr Grp-FERC Acct'!$F$1:$K$65536,6,0)</f>
        <v>Summary Worksheet</v>
      </c>
    </row>
    <row r="294" spans="1:15" x14ac:dyDescent="0.2">
      <c r="A294" t="s">
        <v>349</v>
      </c>
      <c r="B294" t="s">
        <v>350</v>
      </c>
      <c r="C294" t="s">
        <v>364</v>
      </c>
      <c r="D294" t="s">
        <v>365</v>
      </c>
      <c r="E294" t="s">
        <v>366</v>
      </c>
      <c r="F294" t="s">
        <v>1241</v>
      </c>
      <c r="G294">
        <v>1956074.78</v>
      </c>
      <c r="H294">
        <v>353048.3</v>
      </c>
      <c r="I294">
        <v>1603026.48</v>
      </c>
      <c r="J294" s="6" t="str">
        <f t="shared" si="4"/>
        <v>Apple Blossom Wind, LLCWind Projects-MI, ABWApple Blossom Wind Farm ARO : ABW : ABWFAROApple Blossom 101/6 347 30yr ARO34700 - ARO Other Production</v>
      </c>
      <c r="K294" t="str">
        <f>VLOOKUP(J:J,'[1]Genco Co-Loc-Depr Grp-FERC Acct'!$F$1:$G$65536,2,0)</f>
        <v>Wind Projects-MI, ABW</v>
      </c>
      <c r="L294" t="str">
        <f>VLOOKUP(J:J,'[1]Genco Co-Loc-Depr Grp-FERC Acct'!$F$1:$H$65536,3,0)</f>
        <v>Wind</v>
      </c>
      <c r="M294" t="str">
        <f>VLOOKUP(J:J,'[1]Genco Co-Loc-Depr Grp-FERC Acct'!$F$1:$I$65536,4,0)</f>
        <v>Other - Not Exposed</v>
      </c>
      <c r="N294" t="str">
        <f>VLOOKUP(J:J,'[1]Genco Co-Loc-Depr Grp-FERC Acct'!$F$1:$K$65536,5,0)</f>
        <v>No</v>
      </c>
      <c r="O294" t="str">
        <f>VLOOKUP(J:J,'[1]Genco Co-Loc-Depr Grp-FERC Acct'!$F$1:$K$65536,6,0)</f>
        <v>Summary Worksheet</v>
      </c>
    </row>
    <row r="295" spans="1:15" x14ac:dyDescent="0.2">
      <c r="A295" t="s">
        <v>349</v>
      </c>
      <c r="B295" t="s">
        <v>350</v>
      </c>
      <c r="C295" t="s">
        <v>357</v>
      </c>
      <c r="D295" t="s">
        <v>367</v>
      </c>
      <c r="E295" t="s">
        <v>74</v>
      </c>
      <c r="F295" t="s">
        <v>1241</v>
      </c>
      <c r="G295">
        <v>7359072.2999999998</v>
      </c>
      <c r="H295">
        <v>1186066.32</v>
      </c>
      <c r="I295">
        <v>6173005.9800000004</v>
      </c>
      <c r="J295" s="6" t="str">
        <f t="shared" si="4"/>
        <v>Apple Blossom Wind, LLCWind Projects-MI, ABWApple Blossom Wind Farm 30yr Wind EOL 11/2047 : ABW : ABWF4Apple Blossom 101/6 353 30yr Wind35300 - Station Equipment</v>
      </c>
      <c r="K295" t="str">
        <f>VLOOKUP(J:J,'[1]Genco Co-Loc-Depr Grp-FERC Acct'!$F$1:$G$65536,2,0)</f>
        <v>Wind Projects-MI, ABW</v>
      </c>
      <c r="L295" t="str">
        <f>VLOOKUP(J:J,'[1]Genco Co-Loc-Depr Grp-FERC Acct'!$F$1:$H$65536,3,0)</f>
        <v>Wind</v>
      </c>
      <c r="M295" t="str">
        <f>VLOOKUP(J:J,'[1]Genco Co-Loc-Depr Grp-FERC Acct'!$F$1:$I$65536,4,0)</f>
        <v>Other - Not Exposed</v>
      </c>
      <c r="N295" t="str">
        <f>VLOOKUP(J:J,'[1]Genco Co-Loc-Depr Grp-FERC Acct'!$F$1:$K$65536,5,0)</f>
        <v>No</v>
      </c>
      <c r="O295" t="str">
        <f>VLOOKUP(J:J,'[1]Genco Co-Loc-Depr Grp-FERC Acct'!$F$1:$K$65536,6,0)</f>
        <v>Summary Worksheet</v>
      </c>
    </row>
    <row r="296" spans="1:15" hidden="1" x14ac:dyDescent="0.2">
      <c r="A296" t="s">
        <v>368</v>
      </c>
      <c r="B296" t="s">
        <v>369</v>
      </c>
      <c r="C296" t="s">
        <v>370</v>
      </c>
      <c r="D296" t="s">
        <v>371</v>
      </c>
      <c r="E296" t="s">
        <v>20</v>
      </c>
      <c r="F296" t="s">
        <v>1241</v>
      </c>
      <c r="G296">
        <v>5500</v>
      </c>
      <c r="H296">
        <v>2750.1</v>
      </c>
      <c r="I296">
        <v>2749.9</v>
      </c>
      <c r="J296" s="6" t="str">
        <f t="shared" si="4"/>
        <v>Auwahi Wind Energy, LLCWind Projects-HI, AWEAuwahi Wind Farm Capital Software : AWE : AWFCSAuwahi 101/6 303 Cap Software30300 - Intangible Property</v>
      </c>
      <c r="K296" t="str">
        <f>VLOOKUP(J:J,'[1]Genco Co-Loc-Depr Grp-FERC Acct'!$F$1:$G$65536,2,0)</f>
        <v>Wind Projects-HI, AWE</v>
      </c>
      <c r="L296" t="str">
        <f>VLOOKUP(J:J,'[1]Genco Co-Loc-Depr Grp-FERC Acct'!$F$1:$H$65536,3,0)</f>
        <v>-</v>
      </c>
      <c r="M296" t="str">
        <f>VLOOKUP(J:J,'[1]Genco Co-Loc-Depr Grp-FERC Acct'!$F$1:$I$65536,4,0)</f>
        <v>-</v>
      </c>
      <c r="N296" t="str">
        <f>VLOOKUP(J:J,'[1]Genco Co-Loc-Depr Grp-FERC Acct'!$F$1:$K$65536,5,0)</f>
        <v>No</v>
      </c>
      <c r="O296" t="str">
        <f>VLOOKUP(J:J,'[1]Genco Co-Loc-Depr Grp-FERC Acct'!$F$1:$K$65536,6,0)</f>
        <v>Do Not Include</v>
      </c>
    </row>
    <row r="297" spans="1:15" x14ac:dyDescent="0.2">
      <c r="A297" t="s">
        <v>368</v>
      </c>
      <c r="B297" t="s">
        <v>369</v>
      </c>
      <c r="C297" t="s">
        <v>372</v>
      </c>
      <c r="D297" t="s">
        <v>373</v>
      </c>
      <c r="E297" t="s">
        <v>275</v>
      </c>
      <c r="F297" t="s">
        <v>1241</v>
      </c>
      <c r="G297">
        <v>275835</v>
      </c>
      <c r="H297">
        <v>179292.75</v>
      </c>
      <c r="I297">
        <v>96542.25</v>
      </c>
      <c r="J297" s="6" t="str">
        <f t="shared" si="4"/>
        <v>Auwahi Wind Energy, LLCWind Projects-HI, AWEAuwahi Wind Farm 10yr EOL 12/2025 : AWE : AWF2Auwahi 101/6 341 10yr 12/202534100 - Structures &amp; Improvmnts</v>
      </c>
      <c r="K297" t="str">
        <f>VLOOKUP(J:J,'[1]Genco Co-Loc-Depr Grp-FERC Acct'!$F$1:$G$65536,2,0)</f>
        <v>Wind Projects-HI, AWE</v>
      </c>
      <c r="L297" t="str">
        <f>VLOOKUP(J:J,'[1]Genco Co-Loc-Depr Grp-FERC Acct'!$F$1:$H$65536,3,0)</f>
        <v>Wind</v>
      </c>
      <c r="M297" t="str">
        <f>VLOOKUP(J:J,'[1]Genco Co-Loc-Depr Grp-FERC Acct'!$F$1:$I$65536,4,0)</f>
        <v>Other - Not Exposed</v>
      </c>
      <c r="N297" t="str">
        <f>VLOOKUP(J:J,'[1]Genco Co-Loc-Depr Grp-FERC Acct'!$F$1:$K$65536,5,0)</f>
        <v>No</v>
      </c>
      <c r="O297" t="str">
        <f>VLOOKUP(J:J,'[1]Genco Co-Loc-Depr Grp-FERC Acct'!$F$1:$K$65536,6,0)</f>
        <v>Summary Worksheet</v>
      </c>
    </row>
    <row r="298" spans="1:15" x14ac:dyDescent="0.2">
      <c r="A298" t="s">
        <v>368</v>
      </c>
      <c r="B298" t="s">
        <v>369</v>
      </c>
      <c r="C298" t="s">
        <v>374</v>
      </c>
      <c r="D298" t="s">
        <v>375</v>
      </c>
      <c r="E298" t="s">
        <v>275</v>
      </c>
      <c r="F298" t="s">
        <v>1241</v>
      </c>
      <c r="G298">
        <v>196627.43</v>
      </c>
      <c r="H298">
        <v>36089.21</v>
      </c>
      <c r="I298">
        <v>160538.22</v>
      </c>
      <c r="J298" s="6" t="str">
        <f t="shared" si="4"/>
        <v>Auwahi Wind Energy, LLCWind Projects-HI, AWEAuwahi Wind Farm 19yr EOL 12/2037 : AWE : AWF5Auwahi 101/6 341 19yr 12/203734100 - Structures &amp; Improvmnts</v>
      </c>
      <c r="K298" t="str">
        <f>VLOOKUP(J:J,'[1]Genco Co-Loc-Depr Grp-FERC Acct'!$F$1:$G$65536,2,0)</f>
        <v>Wind Projects-HI, AWE</v>
      </c>
      <c r="L298" t="str">
        <f>VLOOKUP(J:J,'[1]Genco Co-Loc-Depr Grp-FERC Acct'!$F$1:$H$65536,3,0)</f>
        <v>Wind</v>
      </c>
      <c r="M298" t="str">
        <f>VLOOKUP(J:J,'[1]Genco Co-Loc-Depr Grp-FERC Acct'!$F$1:$I$65536,4,0)</f>
        <v>Other - Not Exposed</v>
      </c>
      <c r="N298" t="str">
        <f>VLOOKUP(J:J,'[1]Genco Co-Loc-Depr Grp-FERC Acct'!$F$1:$K$65536,5,0)</f>
        <v>No</v>
      </c>
      <c r="O298" t="str">
        <f>VLOOKUP(J:J,'[1]Genco Co-Loc-Depr Grp-FERC Acct'!$F$1:$K$65536,6,0)</f>
        <v>Summary Worksheet</v>
      </c>
    </row>
    <row r="299" spans="1:15" x14ac:dyDescent="0.2">
      <c r="A299" t="s">
        <v>368</v>
      </c>
      <c r="B299" t="s">
        <v>369</v>
      </c>
      <c r="C299" t="s">
        <v>376</v>
      </c>
      <c r="D299" t="s">
        <v>377</v>
      </c>
      <c r="E299" t="s">
        <v>275</v>
      </c>
      <c r="F299" t="s">
        <v>1241</v>
      </c>
      <c r="G299">
        <v>28693847.59</v>
      </c>
      <c r="H299">
        <v>10057727.57</v>
      </c>
      <c r="I299">
        <v>18636120.02</v>
      </c>
      <c r="J299" s="6" t="str">
        <f t="shared" si="4"/>
        <v>Auwahi Wind Energy, LLCWind Projects-HI, AWEAuwahi Wind Farm 30yr EOL 12/2042 : AWE : AWF1Auwahi 101/6 341 30yr 12/204234100 - Structures &amp; Improvmnts</v>
      </c>
      <c r="K299" t="str">
        <f>VLOOKUP(J:J,'[1]Genco Co-Loc-Depr Grp-FERC Acct'!$F$1:$G$65536,2,0)</f>
        <v>Wind Projects-HI, AWE</v>
      </c>
      <c r="L299" t="str">
        <f>VLOOKUP(J:J,'[1]Genco Co-Loc-Depr Grp-FERC Acct'!$F$1:$H$65536,3,0)</f>
        <v>Wind</v>
      </c>
      <c r="M299" t="str">
        <f>VLOOKUP(J:J,'[1]Genco Co-Loc-Depr Grp-FERC Acct'!$F$1:$I$65536,4,0)</f>
        <v>Other - Not Exposed</v>
      </c>
      <c r="N299" t="str">
        <f>VLOOKUP(J:J,'[1]Genco Co-Loc-Depr Grp-FERC Acct'!$F$1:$K$65536,5,0)</f>
        <v>No</v>
      </c>
      <c r="O299" t="str">
        <f>VLOOKUP(J:J,'[1]Genco Co-Loc-Depr Grp-FERC Acct'!$F$1:$K$65536,6,0)</f>
        <v>Summary Worksheet</v>
      </c>
    </row>
    <row r="300" spans="1:15" x14ac:dyDescent="0.2">
      <c r="A300" t="s">
        <v>368</v>
      </c>
      <c r="B300" t="s">
        <v>369</v>
      </c>
      <c r="C300" t="s">
        <v>378</v>
      </c>
      <c r="D300" t="s">
        <v>379</v>
      </c>
      <c r="E300" t="s">
        <v>275</v>
      </c>
      <c r="F300" t="s">
        <v>1241</v>
      </c>
      <c r="G300">
        <v>18293265.829999998</v>
      </c>
      <c r="H300">
        <v>6381369.0700000003</v>
      </c>
      <c r="I300">
        <v>11911896.76</v>
      </c>
      <c r="J300" s="6" t="str">
        <f t="shared" si="4"/>
        <v>Auwahi Wind Energy, LLCWind Projects-HI, AWEAuwahi Wind Farm 30yr Wind EOL 12/2042 : AWE : AWF4Auwahi 101/6 341 30yr Wind 12/204234100 - Structures &amp; Improvmnts</v>
      </c>
      <c r="K300" t="str">
        <f>VLOOKUP(J:J,'[1]Genco Co-Loc-Depr Grp-FERC Acct'!$F$1:$G$65536,2,0)</f>
        <v>Wind Projects-HI, AWE</v>
      </c>
      <c r="L300" t="str">
        <f>VLOOKUP(J:J,'[1]Genco Co-Loc-Depr Grp-FERC Acct'!$F$1:$H$65536,3,0)</f>
        <v>Wind</v>
      </c>
      <c r="M300" t="str">
        <f>VLOOKUP(J:J,'[1]Genco Co-Loc-Depr Grp-FERC Acct'!$F$1:$I$65536,4,0)</f>
        <v>Other - Not Exposed</v>
      </c>
      <c r="N300" t="str">
        <f>VLOOKUP(J:J,'[1]Genco Co-Loc-Depr Grp-FERC Acct'!$F$1:$K$65536,5,0)</f>
        <v>No</v>
      </c>
      <c r="O300" t="str">
        <f>VLOOKUP(J:J,'[1]Genco Co-Loc-Depr Grp-FERC Acct'!$F$1:$K$65536,6,0)</f>
        <v>Summary Worksheet</v>
      </c>
    </row>
    <row r="301" spans="1:15" x14ac:dyDescent="0.2">
      <c r="A301" t="s">
        <v>368</v>
      </c>
      <c r="B301" t="s">
        <v>369</v>
      </c>
      <c r="C301" t="s">
        <v>380</v>
      </c>
      <c r="D301" t="s">
        <v>381</v>
      </c>
      <c r="E301" t="s">
        <v>275</v>
      </c>
      <c r="F301" t="s">
        <v>1241</v>
      </c>
      <c r="G301">
        <v>395502.46</v>
      </c>
      <c r="H301">
        <v>395502.46</v>
      </c>
      <c r="I301">
        <v>0</v>
      </c>
      <c r="J301" s="6" t="str">
        <f t="shared" si="4"/>
        <v>Auwahi Wind Energy, LLCWind Projects-HI, AWEAuwahi Wind Farm 5yr EOL 12/2017 : AWE : AWF3Auwahi 101/6 341 5yr 12/201734100 - Structures &amp; Improvmnts</v>
      </c>
      <c r="K301" t="str">
        <f>VLOOKUP(J:J,'[1]Genco Co-Loc-Depr Grp-FERC Acct'!$F$1:$G$65536,2,0)</f>
        <v>Wind Projects-HI, AWE</v>
      </c>
      <c r="L301" t="str">
        <f>VLOOKUP(J:J,'[1]Genco Co-Loc-Depr Grp-FERC Acct'!$F$1:$H$65536,3,0)</f>
        <v>Wind</v>
      </c>
      <c r="M301" t="str">
        <f>VLOOKUP(J:J,'[1]Genco Co-Loc-Depr Grp-FERC Acct'!$F$1:$I$65536,4,0)</f>
        <v>Other - Not Exposed</v>
      </c>
      <c r="N301" t="str">
        <f>VLOOKUP(J:J,'[1]Genco Co-Loc-Depr Grp-FERC Acct'!$F$1:$K$65536,5,0)</f>
        <v>No</v>
      </c>
      <c r="O301" t="str">
        <f>VLOOKUP(J:J,'[1]Genco Co-Loc-Depr Grp-FERC Acct'!$F$1:$K$65536,6,0)</f>
        <v>Summary Worksheet</v>
      </c>
    </row>
    <row r="302" spans="1:15" x14ac:dyDescent="0.2">
      <c r="A302" t="s">
        <v>368</v>
      </c>
      <c r="B302" t="s">
        <v>369</v>
      </c>
      <c r="C302" t="s">
        <v>378</v>
      </c>
      <c r="D302" t="s">
        <v>382</v>
      </c>
      <c r="E302" t="s">
        <v>283</v>
      </c>
      <c r="F302" t="s">
        <v>1241</v>
      </c>
      <c r="G302">
        <v>6278164.9500000002</v>
      </c>
      <c r="H302">
        <v>2213769.2999999998</v>
      </c>
      <c r="I302">
        <v>4064395.65</v>
      </c>
      <c r="J302" s="6" t="str">
        <f t="shared" si="4"/>
        <v>Auwahi Wind Energy, LLCWind Projects-HI, AWEAuwahi Wind Farm 30yr Wind EOL 12/2042 : AWE : AWF4Auwahi 101/6 344 30yr Wind 12/204234400 - Generators</v>
      </c>
      <c r="K302" t="str">
        <f>VLOOKUP(J:J,'[1]Genco Co-Loc-Depr Grp-FERC Acct'!$F$1:$G$65536,2,0)</f>
        <v>Wind Projects-HI, AWE</v>
      </c>
      <c r="L302" t="str">
        <f>VLOOKUP(J:J,'[1]Genco Co-Loc-Depr Grp-FERC Acct'!$F$1:$H$65536,3,0)</f>
        <v>Wind</v>
      </c>
      <c r="M302" t="str">
        <f>VLOOKUP(J:J,'[1]Genco Co-Loc-Depr Grp-FERC Acct'!$F$1:$I$65536,4,0)</f>
        <v>Other - Not Exposed</v>
      </c>
      <c r="N302" t="str">
        <f>VLOOKUP(J:J,'[1]Genco Co-Loc-Depr Grp-FERC Acct'!$F$1:$K$65536,5,0)</f>
        <v>No</v>
      </c>
      <c r="O302" t="str">
        <f>VLOOKUP(J:J,'[1]Genco Co-Loc-Depr Grp-FERC Acct'!$F$1:$K$65536,6,0)</f>
        <v>Summary Worksheet</v>
      </c>
    </row>
    <row r="303" spans="1:15" x14ac:dyDescent="0.2">
      <c r="A303" t="s">
        <v>368</v>
      </c>
      <c r="B303" t="s">
        <v>369</v>
      </c>
      <c r="C303" t="s">
        <v>1165</v>
      </c>
      <c r="D303" t="s">
        <v>382</v>
      </c>
      <c r="E303" t="s">
        <v>283</v>
      </c>
      <c r="F303" t="s">
        <v>1241</v>
      </c>
      <c r="G303">
        <v>66729.61</v>
      </c>
      <c r="H303">
        <v>8572.8700000000008</v>
      </c>
      <c r="I303">
        <v>58156.74</v>
      </c>
      <c r="J303" s="6" t="str">
        <f t="shared" si="4"/>
        <v>Auwahi Wind Energy, LLCWind Projects-HI, AWEAuwahi Wind Farm : AWE : AWFAuwahi 101/6 344 30yr Wind 12/204234400 - Generators</v>
      </c>
      <c r="K303" t="str">
        <f>VLOOKUP(J:J,'[1]Genco Co-Loc-Depr Grp-FERC Acct'!$F$1:$G$65536,2,0)</f>
        <v>Wind Projects-HI, AWE</v>
      </c>
      <c r="L303" t="str">
        <f>VLOOKUP(J:J,'[1]Genco Co-Loc-Depr Grp-FERC Acct'!$F$1:$H$65536,3,0)</f>
        <v>Wind</v>
      </c>
      <c r="M303" t="str">
        <f>VLOOKUP(J:J,'[1]Genco Co-Loc-Depr Grp-FERC Acct'!$F$1:$I$65536,4,0)</f>
        <v>Other - Not Exposed</v>
      </c>
      <c r="N303" t="str">
        <f>VLOOKUP(J:J,'[1]Genco Co-Loc-Depr Grp-FERC Acct'!$F$1:$K$65536,5,0)</f>
        <v>No</v>
      </c>
      <c r="O303" t="str">
        <f>VLOOKUP(J:J,'[1]Genco Co-Loc-Depr Grp-FERC Acct'!$F$1:$K$65536,6,0)</f>
        <v>Summary Worksheet</v>
      </c>
    </row>
    <row r="304" spans="1:15" x14ac:dyDescent="0.2">
      <c r="A304" t="s">
        <v>368</v>
      </c>
      <c r="B304" t="s">
        <v>369</v>
      </c>
      <c r="C304" t="s">
        <v>378</v>
      </c>
      <c r="D304" t="s">
        <v>383</v>
      </c>
      <c r="E304" t="s">
        <v>288</v>
      </c>
      <c r="F304" t="s">
        <v>1241</v>
      </c>
      <c r="G304">
        <v>13510549.76</v>
      </c>
      <c r="H304">
        <v>4534279.16</v>
      </c>
      <c r="I304">
        <v>8976270.5999999996</v>
      </c>
      <c r="J304" s="6" t="str">
        <f t="shared" si="4"/>
        <v>Auwahi Wind Energy, LLCWind Projects-HI, AWEAuwahi Wind Farm 30yr Wind EOL 12/2042 : AWE : AWF4Auwahi 101/6 345 30yr Wind 12/204234500 - Accessory Electric Equip</v>
      </c>
      <c r="K304" t="str">
        <f>VLOOKUP(J:J,'[1]Genco Co-Loc-Depr Grp-FERC Acct'!$F$1:$G$65536,2,0)</f>
        <v>Wind Projects-HI, AWE</v>
      </c>
      <c r="L304" t="str">
        <f>VLOOKUP(J:J,'[1]Genco Co-Loc-Depr Grp-FERC Acct'!$F$1:$H$65536,3,0)</f>
        <v>Wind</v>
      </c>
      <c r="M304" t="str">
        <f>VLOOKUP(J:J,'[1]Genco Co-Loc-Depr Grp-FERC Acct'!$F$1:$I$65536,4,0)</f>
        <v>Other - Not Exposed</v>
      </c>
      <c r="N304" t="str">
        <f>VLOOKUP(J:J,'[1]Genco Co-Loc-Depr Grp-FERC Acct'!$F$1:$K$65536,5,0)</f>
        <v>No</v>
      </c>
      <c r="O304" t="str">
        <f>VLOOKUP(J:J,'[1]Genco Co-Loc-Depr Grp-FERC Acct'!$F$1:$K$65536,6,0)</f>
        <v>Summary Worksheet</v>
      </c>
    </row>
    <row r="305" spans="1:15" x14ac:dyDescent="0.2">
      <c r="A305" t="s">
        <v>368</v>
      </c>
      <c r="B305" t="s">
        <v>369</v>
      </c>
      <c r="C305" t="s">
        <v>1217</v>
      </c>
      <c r="D305" t="s">
        <v>1218</v>
      </c>
      <c r="E305" t="s">
        <v>292</v>
      </c>
      <c r="F305" t="s">
        <v>1241</v>
      </c>
      <c r="G305">
        <v>254188.63</v>
      </c>
      <c r="H305">
        <v>12816.24</v>
      </c>
      <c r="I305">
        <v>241372.39</v>
      </c>
      <c r="J305" s="6" t="str">
        <f t="shared" si="4"/>
        <v>Auwahi Wind Energy, LLCWind Projects-HI, AWEAuwahi Wind - Ovation Controls 10yr EOL : AWE : AWF14Auwahi 101/6 346 10yr 11/203134600 - Misc Power Plant Equip</v>
      </c>
      <c r="K305" t="str">
        <f>VLOOKUP(J:J,'[1]Genco Co-Loc-Depr Grp-FERC Acct'!$F$1:$G$65536,2,0)</f>
        <v>Wind Projects-HI, AWE</v>
      </c>
      <c r="L305" t="str">
        <f>VLOOKUP(J:J,'[1]Genco Co-Loc-Depr Grp-FERC Acct'!$F$1:$H$65536,3,0)</f>
        <v>Wind</v>
      </c>
      <c r="M305" t="str">
        <f>VLOOKUP(J:J,'[1]Genco Co-Loc-Depr Grp-FERC Acct'!$F$1:$I$65536,4,0)</f>
        <v>Other - Not Exposed</v>
      </c>
      <c r="N305" t="str">
        <f>VLOOKUP(J:J,'[1]Genco Co-Loc-Depr Grp-FERC Acct'!$F$1:$K$65536,5,0)</f>
        <v>No</v>
      </c>
      <c r="O305" t="str">
        <f>VLOOKUP(J:J,'[1]Genco Co-Loc-Depr Grp-FERC Acct'!$F$1:$K$65536,6,0)</f>
        <v>Summary Worksheet</v>
      </c>
    </row>
    <row r="306" spans="1:15" x14ac:dyDescent="0.2">
      <c r="A306" t="s">
        <v>368</v>
      </c>
      <c r="B306" t="s">
        <v>369</v>
      </c>
      <c r="C306" t="s">
        <v>372</v>
      </c>
      <c r="D306" t="s">
        <v>384</v>
      </c>
      <c r="E306" t="s">
        <v>292</v>
      </c>
      <c r="F306" t="s">
        <v>1241</v>
      </c>
      <c r="G306">
        <v>236621.46</v>
      </c>
      <c r="H306">
        <v>152215.71</v>
      </c>
      <c r="I306">
        <v>84405.75</v>
      </c>
      <c r="J306" s="6" t="str">
        <f t="shared" si="4"/>
        <v>Auwahi Wind Energy, LLCWind Projects-HI, AWEAuwahi Wind Farm 10yr EOL 12/2025 : AWE : AWF2Auwahi 101/6 346 10yr 12/202534600 - Misc Power Plant Equip</v>
      </c>
      <c r="K306" t="str">
        <f>VLOOKUP(J:J,'[1]Genco Co-Loc-Depr Grp-FERC Acct'!$F$1:$G$65536,2,0)</f>
        <v>Wind Projects-HI, AWE</v>
      </c>
      <c r="L306" t="str">
        <f>VLOOKUP(J:J,'[1]Genco Co-Loc-Depr Grp-FERC Acct'!$F$1:$H$65536,3,0)</f>
        <v>Wind</v>
      </c>
      <c r="M306" t="str">
        <f>VLOOKUP(J:J,'[1]Genco Co-Loc-Depr Grp-FERC Acct'!$F$1:$I$65536,4,0)</f>
        <v>Other - Not Exposed</v>
      </c>
      <c r="N306" t="str">
        <f>VLOOKUP(J:J,'[1]Genco Co-Loc-Depr Grp-FERC Acct'!$F$1:$K$65536,5,0)</f>
        <v>No</v>
      </c>
      <c r="O306" t="str">
        <f>VLOOKUP(J:J,'[1]Genco Co-Loc-Depr Grp-FERC Acct'!$F$1:$K$65536,6,0)</f>
        <v>Summary Worksheet</v>
      </c>
    </row>
    <row r="307" spans="1:15" x14ac:dyDescent="0.2">
      <c r="A307" t="s">
        <v>368</v>
      </c>
      <c r="B307" t="s">
        <v>369</v>
      </c>
      <c r="C307" t="s">
        <v>385</v>
      </c>
      <c r="D307" t="s">
        <v>386</v>
      </c>
      <c r="E307" t="s">
        <v>292</v>
      </c>
      <c r="F307" t="s">
        <v>1241</v>
      </c>
      <c r="G307">
        <v>46894</v>
      </c>
      <c r="H307">
        <v>15631.2</v>
      </c>
      <c r="I307">
        <v>31262.799999999999</v>
      </c>
      <c r="J307" s="6" t="str">
        <f t="shared" si="4"/>
        <v>Auwahi Wind Energy, LLCWind Projects-HI, AWEAuwahi Wind Farm 10yr EOL 2/2029 : AWE : AWF8Auwahi 101/6 346 10yr 2/202934600 - Misc Power Plant Equip</v>
      </c>
      <c r="K307" t="str">
        <f>VLOOKUP(J:J,'[1]Genco Co-Loc-Depr Grp-FERC Acct'!$F$1:$G$65536,2,0)</f>
        <v>Wind Projects-HI, AWE</v>
      </c>
      <c r="L307" t="str">
        <f>VLOOKUP(J:J,'[1]Genco Co-Loc-Depr Grp-FERC Acct'!$F$1:$H$65536,3,0)</f>
        <v>Wind</v>
      </c>
      <c r="M307" t="str">
        <f>VLOOKUP(J:J,'[1]Genco Co-Loc-Depr Grp-FERC Acct'!$F$1:$I$65536,4,0)</f>
        <v>Other - Not Exposed</v>
      </c>
      <c r="N307" t="str">
        <f>VLOOKUP(J:J,'[1]Genco Co-Loc-Depr Grp-FERC Acct'!$F$1:$K$65536,5,0)</f>
        <v>No</v>
      </c>
      <c r="O307" t="str">
        <f>VLOOKUP(J:J,'[1]Genco Co-Loc-Depr Grp-FERC Acct'!$F$1:$K$65536,6,0)</f>
        <v>Summary Worksheet</v>
      </c>
    </row>
    <row r="308" spans="1:15" x14ac:dyDescent="0.2">
      <c r="A308" t="s">
        <v>368</v>
      </c>
      <c r="B308" t="s">
        <v>369</v>
      </c>
      <c r="C308" t="s">
        <v>1127</v>
      </c>
      <c r="D308" t="s">
        <v>1128</v>
      </c>
      <c r="E308" t="s">
        <v>292</v>
      </c>
      <c r="F308" t="s">
        <v>1241</v>
      </c>
      <c r="G308">
        <v>150296.12</v>
      </c>
      <c r="H308">
        <v>18787.05</v>
      </c>
      <c r="I308">
        <v>131509.07</v>
      </c>
      <c r="J308" s="6" t="str">
        <f t="shared" si="4"/>
        <v>Auwahi Wind Energy, LLCWind Projects-HI, AWEAuwahi Wind Farm NRG Deterrents 10yr EOL 3/2031 : AWE : AWF16Auwahi 101/6 346 10yr 3/203134600 - Misc Power Plant Equip</v>
      </c>
      <c r="K308" t="str">
        <f>VLOOKUP(J:J,'[1]Genco Co-Loc-Depr Grp-FERC Acct'!$F$1:$G$65536,2,0)</f>
        <v>Wind Projects-HI, AWE</v>
      </c>
      <c r="L308" t="str">
        <f>VLOOKUP(J:J,'[1]Genco Co-Loc-Depr Grp-FERC Acct'!$F$1:$H$65536,3,0)</f>
        <v>Wind</v>
      </c>
      <c r="M308" t="str">
        <f>VLOOKUP(J:J,'[1]Genco Co-Loc-Depr Grp-FERC Acct'!$F$1:$I$65536,4,0)</f>
        <v>Other - Not Exposed</v>
      </c>
      <c r="N308" t="str">
        <f>VLOOKUP(J:J,'[1]Genco Co-Loc-Depr Grp-FERC Acct'!$F$1:$K$65536,5,0)</f>
        <v>No</v>
      </c>
      <c r="O308" t="str">
        <f>VLOOKUP(J:J,'[1]Genco Co-Loc-Depr Grp-FERC Acct'!$F$1:$K$65536,6,0)</f>
        <v>Summary Worksheet</v>
      </c>
    </row>
    <row r="309" spans="1:15" x14ac:dyDescent="0.2">
      <c r="A309" t="s">
        <v>368</v>
      </c>
      <c r="B309" t="s">
        <v>369</v>
      </c>
      <c r="C309" t="s">
        <v>387</v>
      </c>
      <c r="D309" t="s">
        <v>388</v>
      </c>
      <c r="E309" t="s">
        <v>292</v>
      </c>
      <c r="F309" t="s">
        <v>1241</v>
      </c>
      <c r="G309">
        <v>78719.09</v>
      </c>
      <c r="H309">
        <v>28178.600000000002</v>
      </c>
      <c r="I309">
        <v>50540.49</v>
      </c>
      <c r="J309" s="6" t="str">
        <f t="shared" si="4"/>
        <v>Auwahi Wind Energy, LLCWind Projects-HI, AWEAuwahi Wind Farm 10yr Wind EOL 11/2028 : AWE : AWF11Auwahi 101/6 346 10yr Wind 11/202834600 - Misc Power Plant Equip</v>
      </c>
      <c r="K309" t="str">
        <f>VLOOKUP(J:J,'[1]Genco Co-Loc-Depr Grp-FERC Acct'!$F$1:$G$65536,2,0)</f>
        <v>Wind Projects-HI, AWE</v>
      </c>
      <c r="L309" t="str">
        <f>VLOOKUP(J:J,'[1]Genco Co-Loc-Depr Grp-FERC Acct'!$F$1:$H$65536,3,0)</f>
        <v>Wind</v>
      </c>
      <c r="M309" t="str">
        <f>VLOOKUP(J:J,'[1]Genco Co-Loc-Depr Grp-FERC Acct'!$F$1:$I$65536,4,0)</f>
        <v>Other - Not Exposed</v>
      </c>
      <c r="N309" t="str">
        <f>VLOOKUP(J:J,'[1]Genco Co-Loc-Depr Grp-FERC Acct'!$F$1:$K$65536,5,0)</f>
        <v>No</v>
      </c>
      <c r="O309" t="str">
        <f>VLOOKUP(J:J,'[1]Genco Co-Loc-Depr Grp-FERC Acct'!$F$1:$K$65536,6,0)</f>
        <v>Summary Worksheet</v>
      </c>
    </row>
    <row r="310" spans="1:15" x14ac:dyDescent="0.2">
      <c r="A310" t="s">
        <v>368</v>
      </c>
      <c r="B310" t="s">
        <v>369</v>
      </c>
      <c r="C310" t="s">
        <v>389</v>
      </c>
      <c r="D310" t="s">
        <v>390</v>
      </c>
      <c r="E310" t="s">
        <v>292</v>
      </c>
      <c r="F310" t="s">
        <v>1241</v>
      </c>
      <c r="G310">
        <v>5981.31</v>
      </c>
      <c r="H310">
        <v>4376.41</v>
      </c>
      <c r="I310">
        <v>1604.9</v>
      </c>
      <c r="J310" s="6" t="str">
        <f t="shared" si="4"/>
        <v>Auwahi Wind Energy, LLCWind Projects-HI, AWEAuwahi Wind Farm 10yr Wind EOL 2/2026 : AWE : AWF12Auwahi 101/6 346 10yr Wind 2/202634600 - Misc Power Plant Equip</v>
      </c>
      <c r="K310" t="str">
        <f>VLOOKUP(J:J,'[1]Genco Co-Loc-Depr Grp-FERC Acct'!$F$1:$G$65536,2,0)</f>
        <v>Wind Projects-HI, AWE</v>
      </c>
      <c r="L310" t="str">
        <f>VLOOKUP(J:J,'[1]Genco Co-Loc-Depr Grp-FERC Acct'!$F$1:$H$65536,3,0)</f>
        <v>Wind</v>
      </c>
      <c r="M310" t="str">
        <f>VLOOKUP(J:J,'[1]Genco Co-Loc-Depr Grp-FERC Acct'!$F$1:$I$65536,4,0)</f>
        <v>Other - Not Exposed</v>
      </c>
      <c r="N310" t="str">
        <f>VLOOKUP(J:J,'[1]Genco Co-Loc-Depr Grp-FERC Acct'!$F$1:$K$65536,5,0)</f>
        <v>No</v>
      </c>
      <c r="O310" t="str">
        <f>VLOOKUP(J:J,'[1]Genco Co-Loc-Depr Grp-FERC Acct'!$F$1:$K$65536,6,0)</f>
        <v>Summary Worksheet</v>
      </c>
    </row>
    <row r="311" spans="1:15" x14ac:dyDescent="0.2">
      <c r="A311" t="s">
        <v>368</v>
      </c>
      <c r="B311" t="s">
        <v>369</v>
      </c>
      <c r="C311" t="s">
        <v>376</v>
      </c>
      <c r="D311" t="s">
        <v>391</v>
      </c>
      <c r="E311" t="s">
        <v>292</v>
      </c>
      <c r="F311" t="s">
        <v>1241</v>
      </c>
      <c r="G311">
        <v>48590.53</v>
      </c>
      <c r="H311">
        <v>12467.83</v>
      </c>
      <c r="I311">
        <v>36122.700000000004</v>
      </c>
      <c r="J311" s="6" t="str">
        <f t="shared" si="4"/>
        <v>Auwahi Wind Energy, LLCWind Projects-HI, AWEAuwahi Wind Farm 30yr EOL 12/2042 : AWE : AWF1Auwahi 101/6 346 30yr 12/204234600 - Misc Power Plant Equip</v>
      </c>
      <c r="K311" t="str">
        <f>VLOOKUP(J:J,'[1]Genco Co-Loc-Depr Grp-FERC Acct'!$F$1:$G$65536,2,0)</f>
        <v>Wind Projects-HI, AWE</v>
      </c>
      <c r="L311" t="str">
        <f>VLOOKUP(J:J,'[1]Genco Co-Loc-Depr Grp-FERC Acct'!$F$1:$H$65536,3,0)</f>
        <v>Wind</v>
      </c>
      <c r="M311" t="str">
        <f>VLOOKUP(J:J,'[1]Genco Co-Loc-Depr Grp-FERC Acct'!$F$1:$I$65536,4,0)</f>
        <v>Other - Not Exposed</v>
      </c>
      <c r="N311" t="str">
        <f>VLOOKUP(J:J,'[1]Genco Co-Loc-Depr Grp-FERC Acct'!$F$1:$K$65536,5,0)</f>
        <v>No</v>
      </c>
      <c r="O311" t="str">
        <f>VLOOKUP(J:J,'[1]Genco Co-Loc-Depr Grp-FERC Acct'!$F$1:$K$65536,6,0)</f>
        <v>Summary Worksheet</v>
      </c>
    </row>
    <row r="312" spans="1:15" x14ac:dyDescent="0.2">
      <c r="A312" t="s">
        <v>368</v>
      </c>
      <c r="B312" t="s">
        <v>369</v>
      </c>
      <c r="C312" t="s">
        <v>378</v>
      </c>
      <c r="D312" t="s">
        <v>392</v>
      </c>
      <c r="E312" t="s">
        <v>292</v>
      </c>
      <c r="F312" t="s">
        <v>1241</v>
      </c>
      <c r="G312">
        <v>110095.12</v>
      </c>
      <c r="H312">
        <v>19609.64</v>
      </c>
      <c r="I312">
        <v>90485.48</v>
      </c>
      <c r="J312" s="6" t="str">
        <f t="shared" si="4"/>
        <v>Auwahi Wind Energy, LLCWind Projects-HI, AWEAuwahi Wind Farm 30yr Wind EOL 12/2042 : AWE : AWF4Auwahi 101/6 346 30yr Wind 12/204234600 - Misc Power Plant Equip</v>
      </c>
      <c r="K312" t="str">
        <f>VLOOKUP(J:J,'[1]Genco Co-Loc-Depr Grp-FERC Acct'!$F$1:$G$65536,2,0)</f>
        <v>Wind Projects-HI, AWE</v>
      </c>
      <c r="L312" t="str">
        <f>VLOOKUP(J:J,'[1]Genco Co-Loc-Depr Grp-FERC Acct'!$F$1:$H$65536,3,0)</f>
        <v>Wind</v>
      </c>
      <c r="M312" t="str">
        <f>VLOOKUP(J:J,'[1]Genco Co-Loc-Depr Grp-FERC Acct'!$F$1:$I$65536,4,0)</f>
        <v>Other - Not Exposed</v>
      </c>
      <c r="N312" t="str">
        <f>VLOOKUP(J:J,'[1]Genco Co-Loc-Depr Grp-FERC Acct'!$F$1:$K$65536,5,0)</f>
        <v>No</v>
      </c>
      <c r="O312" t="str">
        <f>VLOOKUP(J:J,'[1]Genco Co-Loc-Depr Grp-FERC Acct'!$F$1:$K$65536,6,0)</f>
        <v>Summary Worksheet</v>
      </c>
    </row>
    <row r="313" spans="1:15" x14ac:dyDescent="0.2">
      <c r="A313" t="s">
        <v>368</v>
      </c>
      <c r="B313" t="s">
        <v>369</v>
      </c>
      <c r="C313" t="s">
        <v>380</v>
      </c>
      <c r="D313" t="s">
        <v>393</v>
      </c>
      <c r="E313" t="s">
        <v>292</v>
      </c>
      <c r="F313" t="s">
        <v>1241</v>
      </c>
      <c r="G313">
        <v>280149.93</v>
      </c>
      <c r="H313">
        <v>280149.93</v>
      </c>
      <c r="I313">
        <v>0</v>
      </c>
      <c r="J313" s="6" t="str">
        <f t="shared" si="4"/>
        <v>Auwahi Wind Energy, LLCWind Projects-HI, AWEAuwahi Wind Farm 5yr EOL 12/2017 : AWE : AWF3Auwahi 101/6 346 5yr 12/201734600 - Misc Power Plant Equip</v>
      </c>
      <c r="K313" t="str">
        <f>VLOOKUP(J:J,'[1]Genco Co-Loc-Depr Grp-FERC Acct'!$F$1:$G$65536,2,0)</f>
        <v>Wind Projects-HI, AWE</v>
      </c>
      <c r="L313" t="str">
        <f>VLOOKUP(J:J,'[1]Genco Co-Loc-Depr Grp-FERC Acct'!$F$1:$H$65536,3,0)</f>
        <v>Wind</v>
      </c>
      <c r="M313" t="str">
        <f>VLOOKUP(J:J,'[1]Genco Co-Loc-Depr Grp-FERC Acct'!$F$1:$I$65536,4,0)</f>
        <v>Other - Not Exposed</v>
      </c>
      <c r="N313" t="str">
        <f>VLOOKUP(J:J,'[1]Genco Co-Loc-Depr Grp-FERC Acct'!$F$1:$K$65536,5,0)</f>
        <v>No</v>
      </c>
      <c r="O313" t="str">
        <f>VLOOKUP(J:J,'[1]Genco Co-Loc-Depr Grp-FERC Acct'!$F$1:$K$65536,6,0)</f>
        <v>Summary Worksheet</v>
      </c>
    </row>
    <row r="314" spans="1:15" x14ac:dyDescent="0.2">
      <c r="A314" t="s">
        <v>368</v>
      </c>
      <c r="B314" t="s">
        <v>369</v>
      </c>
      <c r="C314" t="s">
        <v>1208</v>
      </c>
      <c r="D314" t="s">
        <v>1209</v>
      </c>
      <c r="E314" t="s">
        <v>292</v>
      </c>
      <c r="F314" t="s">
        <v>1241</v>
      </c>
      <c r="G314">
        <v>88072.62</v>
      </c>
      <c r="H314">
        <v>11424.68</v>
      </c>
      <c r="I314">
        <v>76647.94</v>
      </c>
      <c r="J314" s="6" t="str">
        <f t="shared" ref="J314:J377" si="5">+A314&amp;B314&amp;C314&amp;D314&amp;E314</f>
        <v>Auwahi Wind Energy, LLCWind Projects-HI, AWEAuwahi Wind - Truck 5yr EOL : AWE : AWF15Auwahi 101/6 346 5yr 12/202634600 - Misc Power Plant Equip</v>
      </c>
      <c r="K314" t="str">
        <f>VLOOKUP(J:J,'[1]Genco Co-Loc-Depr Grp-FERC Acct'!$F$1:$G$65536,2,0)</f>
        <v>Wind Projects-HI, AWE</v>
      </c>
      <c r="L314" t="str">
        <f>VLOOKUP(J:J,'[1]Genco Co-Loc-Depr Grp-FERC Acct'!$F$1:$H$65536,3,0)</f>
        <v>Wind</v>
      </c>
      <c r="M314" t="str">
        <f>VLOOKUP(J:J,'[1]Genco Co-Loc-Depr Grp-FERC Acct'!$F$1:$I$65536,4,0)</f>
        <v>Other - Not Exposed</v>
      </c>
      <c r="N314" t="str">
        <f>VLOOKUP(J:J,'[1]Genco Co-Loc-Depr Grp-FERC Acct'!$F$1:$K$65536,5,0)</f>
        <v>No</v>
      </c>
      <c r="O314" t="str">
        <f>VLOOKUP(J:J,'[1]Genco Co-Loc-Depr Grp-FERC Acct'!$F$1:$K$65536,6,0)</f>
        <v>Summary Worksheet</v>
      </c>
    </row>
    <row r="315" spans="1:15" x14ac:dyDescent="0.2">
      <c r="A315" t="s">
        <v>368</v>
      </c>
      <c r="B315" t="s">
        <v>369</v>
      </c>
      <c r="C315" t="s">
        <v>394</v>
      </c>
      <c r="D315" t="s">
        <v>395</v>
      </c>
      <c r="E315" t="s">
        <v>292</v>
      </c>
      <c r="F315" t="s">
        <v>1241</v>
      </c>
      <c r="G315">
        <v>100281.12</v>
      </c>
      <c r="H315">
        <v>79112.62</v>
      </c>
      <c r="I315">
        <v>21168.5</v>
      </c>
      <c r="J315" s="6" t="str">
        <f t="shared" si="5"/>
        <v>Auwahi Wind Energy, LLCWind Projects-HI, AWEAuwahi Wind Farm 5yr EOL 7/2023 : AWE : AWF7Auwahi 101/6 346 5yr 7/202334600 - Misc Power Plant Equip</v>
      </c>
      <c r="K315" t="str">
        <f>VLOOKUP(J:J,'[1]Genco Co-Loc-Depr Grp-FERC Acct'!$F$1:$G$65536,2,0)</f>
        <v>Wind Projects-HI, AWE</v>
      </c>
      <c r="L315" t="str">
        <f>VLOOKUP(J:J,'[1]Genco Co-Loc-Depr Grp-FERC Acct'!$F$1:$H$65536,3,0)</f>
        <v>Wind</v>
      </c>
      <c r="M315" t="str">
        <f>VLOOKUP(J:J,'[1]Genco Co-Loc-Depr Grp-FERC Acct'!$F$1:$I$65536,4,0)</f>
        <v>Other - Not Exposed</v>
      </c>
      <c r="N315" t="str">
        <f>VLOOKUP(J:J,'[1]Genco Co-Loc-Depr Grp-FERC Acct'!$F$1:$K$65536,5,0)</f>
        <v>No</v>
      </c>
      <c r="O315" t="str">
        <f>VLOOKUP(J:J,'[1]Genco Co-Loc-Depr Grp-FERC Acct'!$F$1:$K$65536,6,0)</f>
        <v>Summary Worksheet</v>
      </c>
    </row>
    <row r="316" spans="1:15" x14ac:dyDescent="0.2">
      <c r="A316" t="s">
        <v>368</v>
      </c>
      <c r="B316" t="s">
        <v>369</v>
      </c>
      <c r="C316" t="s">
        <v>396</v>
      </c>
      <c r="D316" t="s">
        <v>397</v>
      </c>
      <c r="E316" t="s">
        <v>366</v>
      </c>
      <c r="F316" t="s">
        <v>1241</v>
      </c>
      <c r="G316">
        <v>952331.81</v>
      </c>
      <c r="H316">
        <v>443006.65</v>
      </c>
      <c r="I316">
        <v>509325.16000000003</v>
      </c>
      <c r="J316" s="6" t="str">
        <f t="shared" si="5"/>
        <v>Auwahi Wind Energy, LLCWind Projects-HI, AWEAuwahi Wind Farm ARO : AWE : AWFAROAuwahi 101/6 347 30yr ARO34700 - ARO Other Production</v>
      </c>
      <c r="K316" t="str">
        <f>VLOOKUP(J:J,'[1]Genco Co-Loc-Depr Grp-FERC Acct'!$F$1:$G$65536,2,0)</f>
        <v>Wind Projects-HI, AWE</v>
      </c>
      <c r="L316" t="str">
        <f>VLOOKUP(J:J,'[1]Genco Co-Loc-Depr Grp-FERC Acct'!$F$1:$H$65536,3,0)</f>
        <v>Wind</v>
      </c>
      <c r="M316" t="str">
        <f>VLOOKUP(J:J,'[1]Genco Co-Loc-Depr Grp-FERC Acct'!$F$1:$I$65536,4,0)</f>
        <v>Other - Not Exposed</v>
      </c>
      <c r="N316" t="str">
        <f>VLOOKUP(J:J,'[1]Genco Co-Loc-Depr Grp-FERC Acct'!$F$1:$K$65536,5,0)</f>
        <v>No</v>
      </c>
      <c r="O316" t="str">
        <f>VLOOKUP(J:J,'[1]Genco Co-Loc-Depr Grp-FERC Acct'!$F$1:$K$65536,6,0)</f>
        <v>Summary Worksheet</v>
      </c>
    </row>
    <row r="317" spans="1:15" x14ac:dyDescent="0.2">
      <c r="A317" t="s">
        <v>368</v>
      </c>
      <c r="B317" t="s">
        <v>369</v>
      </c>
      <c r="C317" t="s">
        <v>389</v>
      </c>
      <c r="D317" t="s">
        <v>398</v>
      </c>
      <c r="E317" t="s">
        <v>399</v>
      </c>
      <c r="F317" t="s">
        <v>1241</v>
      </c>
      <c r="G317">
        <v>78826.12</v>
      </c>
      <c r="H317">
        <v>56706.66</v>
      </c>
      <c r="I317">
        <v>22119.46</v>
      </c>
      <c r="J317" s="6" t="str">
        <f t="shared" si="5"/>
        <v>Auwahi Wind Energy, LLCWind Projects-HI, AWEAuwahi Wind Farm 10yr Wind EOL 2/2026 : AWE : AWF12Auwahi 101/6 351 10yr Wind 2/202635100 - Electric Storage Equipment</v>
      </c>
      <c r="K317" t="str">
        <f>VLOOKUP(J:J,'[1]Genco Co-Loc-Depr Grp-FERC Acct'!$F$1:$G$65536,2,0)</f>
        <v>Wind Projects-HI, AWE</v>
      </c>
      <c r="L317" t="str">
        <f>VLOOKUP(J:J,'[1]Genco Co-Loc-Depr Grp-FERC Acct'!$F$1:$H$65536,3,0)</f>
        <v>Wind</v>
      </c>
      <c r="M317" t="str">
        <f>VLOOKUP(J:J,'[1]Genco Co-Loc-Depr Grp-FERC Acct'!$F$1:$I$65536,4,0)</f>
        <v>Other - Not Exposed</v>
      </c>
      <c r="N317" t="str">
        <f>VLOOKUP(J:J,'[1]Genco Co-Loc-Depr Grp-FERC Acct'!$F$1:$K$65536,5,0)</f>
        <v>No</v>
      </c>
      <c r="O317" t="str">
        <f>VLOOKUP(J:J,'[1]Genco Co-Loc-Depr Grp-FERC Acct'!$F$1:$K$65536,6,0)</f>
        <v>Summary Worksheet</v>
      </c>
    </row>
    <row r="318" spans="1:15" x14ac:dyDescent="0.2">
      <c r="A318" t="s">
        <v>368</v>
      </c>
      <c r="B318" t="s">
        <v>369</v>
      </c>
      <c r="C318" t="s">
        <v>400</v>
      </c>
      <c r="D318" t="s">
        <v>401</v>
      </c>
      <c r="E318" t="s">
        <v>399</v>
      </c>
      <c r="F318" t="s">
        <v>1241</v>
      </c>
      <c r="G318">
        <v>50833.33</v>
      </c>
      <c r="H318">
        <v>16309.12</v>
      </c>
      <c r="I318">
        <v>34524.21</v>
      </c>
      <c r="J318" s="6" t="str">
        <f t="shared" si="5"/>
        <v>Auwahi Wind Energy, LLCWind Projects-HI, AWEAuwahi Wind Farm 20yr Wind EOL 1/2036 : AWE : AWF13Auwahi 101/6 351 20yr Wind 1/203635100 - Electric Storage Equipment</v>
      </c>
      <c r="K318" t="str">
        <f>VLOOKUP(J:J,'[1]Genco Co-Loc-Depr Grp-FERC Acct'!$F$1:$G$65536,2,0)</f>
        <v>Wind Projects-HI, AWE</v>
      </c>
      <c r="L318" t="str">
        <f>VLOOKUP(J:J,'[1]Genco Co-Loc-Depr Grp-FERC Acct'!$F$1:$H$65536,3,0)</f>
        <v>Wind</v>
      </c>
      <c r="M318" t="str">
        <f>VLOOKUP(J:J,'[1]Genco Co-Loc-Depr Grp-FERC Acct'!$F$1:$I$65536,4,0)</f>
        <v>Other - Not Exposed</v>
      </c>
      <c r="N318" t="str">
        <f>VLOOKUP(J:J,'[1]Genco Co-Loc-Depr Grp-FERC Acct'!$F$1:$K$65536,5,0)</f>
        <v>No</v>
      </c>
      <c r="O318" t="str">
        <f>VLOOKUP(J:J,'[1]Genco Co-Loc-Depr Grp-FERC Acct'!$F$1:$K$65536,6,0)</f>
        <v>Summary Worksheet</v>
      </c>
    </row>
    <row r="319" spans="1:15" x14ac:dyDescent="0.2">
      <c r="A319" t="s">
        <v>368</v>
      </c>
      <c r="B319" t="s">
        <v>369</v>
      </c>
      <c r="C319" t="s">
        <v>378</v>
      </c>
      <c r="D319" t="s">
        <v>402</v>
      </c>
      <c r="E319" t="s">
        <v>399</v>
      </c>
      <c r="F319" t="s">
        <v>1241</v>
      </c>
      <c r="G319">
        <v>10251332.07</v>
      </c>
      <c r="H319">
        <v>3973182.0700000003</v>
      </c>
      <c r="I319">
        <v>6278150</v>
      </c>
      <c r="J319" s="6" t="str">
        <f t="shared" si="5"/>
        <v>Auwahi Wind Energy, LLCWind Projects-HI, AWEAuwahi Wind Farm 30yr Wind EOL 12/2042 : AWE : AWF4Auwahi 101/6 351 30yr Wind 12/204235100 - Electric Storage Equipment</v>
      </c>
      <c r="K319" t="str">
        <f>VLOOKUP(J:J,'[1]Genco Co-Loc-Depr Grp-FERC Acct'!$F$1:$G$65536,2,0)</f>
        <v>Wind Projects-HI, AWE</v>
      </c>
      <c r="L319" t="str">
        <f>VLOOKUP(J:J,'[1]Genco Co-Loc-Depr Grp-FERC Acct'!$F$1:$H$65536,3,0)</f>
        <v>Wind</v>
      </c>
      <c r="M319" t="str">
        <f>VLOOKUP(J:J,'[1]Genco Co-Loc-Depr Grp-FERC Acct'!$F$1:$I$65536,4,0)</f>
        <v>Other - Not Exposed</v>
      </c>
      <c r="N319" t="str">
        <f>VLOOKUP(J:J,'[1]Genco Co-Loc-Depr Grp-FERC Acct'!$F$1:$K$65536,5,0)</f>
        <v>No</v>
      </c>
      <c r="O319" t="str">
        <f>VLOOKUP(J:J,'[1]Genco Co-Loc-Depr Grp-FERC Acct'!$F$1:$K$65536,6,0)</f>
        <v>Summary Worksheet</v>
      </c>
    </row>
    <row r="320" spans="1:15" x14ac:dyDescent="0.2">
      <c r="A320" t="s">
        <v>368</v>
      </c>
      <c r="B320" t="s">
        <v>369</v>
      </c>
      <c r="C320" t="s">
        <v>389</v>
      </c>
      <c r="D320" t="s">
        <v>403</v>
      </c>
      <c r="E320" t="s">
        <v>74</v>
      </c>
      <c r="F320" t="s">
        <v>1241</v>
      </c>
      <c r="G320">
        <v>76019.09</v>
      </c>
      <c r="H320">
        <v>41266.79</v>
      </c>
      <c r="I320">
        <v>34752.300000000003</v>
      </c>
      <c r="J320" s="6" t="str">
        <f t="shared" si="5"/>
        <v>Auwahi Wind Energy, LLCWind Projects-HI, AWEAuwahi Wind Farm 10yr Wind EOL 2/2026 : AWE : AWF12Auwahi 101/6 353 10yr Wind 2/202635300 - Station Equipment</v>
      </c>
      <c r="K320" t="str">
        <f>VLOOKUP(J:J,'[1]Genco Co-Loc-Depr Grp-FERC Acct'!$F$1:$G$65536,2,0)</f>
        <v>Wind Projects-HI, AWE</v>
      </c>
      <c r="L320" t="str">
        <f>VLOOKUP(J:J,'[1]Genco Co-Loc-Depr Grp-FERC Acct'!$F$1:$H$65536,3,0)</f>
        <v>Wind</v>
      </c>
      <c r="M320" t="str">
        <f>VLOOKUP(J:J,'[1]Genco Co-Loc-Depr Grp-FERC Acct'!$F$1:$I$65536,4,0)</f>
        <v>Other - Not Exposed</v>
      </c>
      <c r="N320" t="str">
        <f>VLOOKUP(J:J,'[1]Genco Co-Loc-Depr Grp-FERC Acct'!$F$1:$K$65536,5,0)</f>
        <v>No</v>
      </c>
      <c r="O320" t="str">
        <f>VLOOKUP(J:J,'[1]Genco Co-Loc-Depr Grp-FERC Acct'!$F$1:$K$65536,6,0)</f>
        <v>Summary Worksheet</v>
      </c>
    </row>
    <row r="321" spans="1:15" x14ac:dyDescent="0.2">
      <c r="A321" t="s">
        <v>368</v>
      </c>
      <c r="B321" t="s">
        <v>369</v>
      </c>
      <c r="C321" t="s">
        <v>378</v>
      </c>
      <c r="D321" t="s">
        <v>404</v>
      </c>
      <c r="E321" t="s">
        <v>74</v>
      </c>
      <c r="F321" t="s">
        <v>1241</v>
      </c>
      <c r="G321">
        <v>11289341.67</v>
      </c>
      <c r="H321">
        <v>3955335.55</v>
      </c>
      <c r="I321">
        <v>7334006.1200000001</v>
      </c>
      <c r="J321" s="6" t="str">
        <f t="shared" si="5"/>
        <v>Auwahi Wind Energy, LLCWind Projects-HI, AWEAuwahi Wind Farm 30yr Wind EOL 12/2042 : AWE : AWF4Auwahi 101/6 353 30yr Wind 12/204235300 - Station Equipment</v>
      </c>
      <c r="K321" t="str">
        <f>VLOOKUP(J:J,'[1]Genco Co-Loc-Depr Grp-FERC Acct'!$F$1:$G$65536,2,0)</f>
        <v>Wind Projects-HI, AWE</v>
      </c>
      <c r="L321" t="str">
        <f>VLOOKUP(J:J,'[1]Genco Co-Loc-Depr Grp-FERC Acct'!$F$1:$H$65536,3,0)</f>
        <v>Wind</v>
      </c>
      <c r="M321" t="str">
        <f>VLOOKUP(J:J,'[1]Genco Co-Loc-Depr Grp-FERC Acct'!$F$1:$I$65536,4,0)</f>
        <v>Other - Not Exposed</v>
      </c>
      <c r="N321" t="str">
        <f>VLOOKUP(J:J,'[1]Genco Co-Loc-Depr Grp-FERC Acct'!$F$1:$K$65536,5,0)</f>
        <v>No</v>
      </c>
      <c r="O321" t="str">
        <f>VLOOKUP(J:J,'[1]Genco Co-Loc-Depr Grp-FERC Acct'!$F$1:$K$65536,6,0)</f>
        <v>Summary Worksheet</v>
      </c>
    </row>
    <row r="322" spans="1:15" x14ac:dyDescent="0.2">
      <c r="A322" t="s">
        <v>368</v>
      </c>
      <c r="B322" t="s">
        <v>369</v>
      </c>
      <c r="C322" t="s">
        <v>378</v>
      </c>
      <c r="D322" t="s">
        <v>405</v>
      </c>
      <c r="E322" t="s">
        <v>406</v>
      </c>
      <c r="F322" t="s">
        <v>1241</v>
      </c>
      <c r="G322">
        <v>1341073.17</v>
      </c>
      <c r="H322">
        <v>471194.12</v>
      </c>
      <c r="I322">
        <v>869879.05</v>
      </c>
      <c r="J322" s="6" t="str">
        <f t="shared" si="5"/>
        <v>Auwahi Wind Energy, LLCWind Projects-HI, AWEAuwahi Wind Farm 30yr Wind EOL 12/2042 : AWE : AWF4Auwahi 101/6 356 30yr Wind 12/204235600 - Overhead Conductors, Device</v>
      </c>
      <c r="K322" t="str">
        <f>VLOOKUP(J:J,'[1]Genco Co-Loc-Depr Grp-FERC Acct'!$F$1:$G$65536,2,0)</f>
        <v>Wind Projects-HI, AWE</v>
      </c>
      <c r="L322" t="str">
        <f>VLOOKUP(J:J,'[1]Genco Co-Loc-Depr Grp-FERC Acct'!$F$1:$H$65536,3,0)</f>
        <v>Wind</v>
      </c>
      <c r="M322" t="str">
        <f>VLOOKUP(J:J,'[1]Genco Co-Loc-Depr Grp-FERC Acct'!$F$1:$I$65536,4,0)</f>
        <v>Other - Not Exposed</v>
      </c>
      <c r="N322" t="str">
        <f>VLOOKUP(J:J,'[1]Genco Co-Loc-Depr Grp-FERC Acct'!$F$1:$K$65536,5,0)</f>
        <v>No</v>
      </c>
      <c r="O322" t="str">
        <f>VLOOKUP(J:J,'[1]Genco Co-Loc-Depr Grp-FERC Acct'!$F$1:$K$65536,6,0)</f>
        <v>Summary Worksheet</v>
      </c>
    </row>
    <row r="323" spans="1:15" hidden="1" x14ac:dyDescent="0.2">
      <c r="A323" t="s">
        <v>407</v>
      </c>
      <c r="B323" t="s">
        <v>408</v>
      </c>
      <c r="C323" t="s">
        <v>409</v>
      </c>
      <c r="D323" t="s">
        <v>410</v>
      </c>
      <c r="E323" t="s">
        <v>20</v>
      </c>
      <c r="F323" t="s">
        <v>1241</v>
      </c>
      <c r="G323">
        <v>156047.67999999999</v>
      </c>
      <c r="H323">
        <v>148252.14000000001</v>
      </c>
      <c r="I323">
        <v>7795.54</v>
      </c>
      <c r="J323" s="6" t="str">
        <f t="shared" si="5"/>
        <v>Black Oak Wind, LLCWind Projects-MN, BOWBlack Oak Wind Farm Capital Software : BOW : BOWFCSBlack Oak 101/6 303 Cap Soft30300 - Intangible Property</v>
      </c>
      <c r="K323" t="str">
        <f>VLOOKUP(J:J,'[1]Genco Co-Loc-Depr Grp-FERC Acct'!$F$1:$G$65536,2,0)</f>
        <v>Wind Projects-MN, BOW</v>
      </c>
      <c r="L323" t="str">
        <f>VLOOKUP(J:J,'[1]Genco Co-Loc-Depr Grp-FERC Acct'!$F$1:$H$65536,3,0)</f>
        <v>-</v>
      </c>
      <c r="M323" t="str">
        <f>VLOOKUP(J:J,'[1]Genco Co-Loc-Depr Grp-FERC Acct'!$F$1:$I$65536,4,0)</f>
        <v>-</v>
      </c>
      <c r="N323" t="str">
        <f>VLOOKUP(J:J,'[1]Genco Co-Loc-Depr Grp-FERC Acct'!$F$1:$K$65536,5,0)</f>
        <v>No</v>
      </c>
      <c r="O323" t="str">
        <f>VLOOKUP(J:J,'[1]Genco Co-Loc-Depr Grp-FERC Acct'!$F$1:$K$65536,6,0)</f>
        <v>Do Not Include</v>
      </c>
    </row>
    <row r="324" spans="1:15" x14ac:dyDescent="0.2">
      <c r="A324" t="s">
        <v>407</v>
      </c>
      <c r="B324" t="s">
        <v>408</v>
      </c>
      <c r="C324" t="s">
        <v>411</v>
      </c>
      <c r="D324" t="s">
        <v>412</v>
      </c>
      <c r="E324" t="s">
        <v>275</v>
      </c>
      <c r="F324" t="s">
        <v>1241</v>
      </c>
      <c r="G324">
        <v>6895446.04</v>
      </c>
      <c r="H324">
        <v>1359150.13</v>
      </c>
      <c r="I324">
        <v>5536295.9100000001</v>
      </c>
      <c r="J324" s="6" t="str">
        <f t="shared" si="5"/>
        <v>Black Oak Wind, LLCWind Projects-MN, BOWBlack Oak Wind Farm 30yr EOL 12/2046 : BOW : BOWF2Black Oak 101/6 341 30yr 12/204634100 - Structures &amp; Improvmnts</v>
      </c>
      <c r="K324" t="str">
        <f>VLOOKUP(J:J,'[1]Genco Co-Loc-Depr Grp-FERC Acct'!$F$1:$G$65536,2,0)</f>
        <v>Wind Projects-MN, BOW</v>
      </c>
      <c r="L324" t="str">
        <f>VLOOKUP(J:J,'[1]Genco Co-Loc-Depr Grp-FERC Acct'!$F$1:$H$65536,3,0)</f>
        <v>Wind</v>
      </c>
      <c r="M324" t="str">
        <f>VLOOKUP(J:J,'[1]Genco Co-Loc-Depr Grp-FERC Acct'!$F$1:$I$65536,4,0)</f>
        <v>Other - Not Exposed</v>
      </c>
      <c r="N324" t="str">
        <f>VLOOKUP(J:J,'[1]Genco Co-Loc-Depr Grp-FERC Acct'!$F$1:$K$65536,5,0)</f>
        <v>No</v>
      </c>
      <c r="O324" t="str">
        <f>VLOOKUP(J:J,'[1]Genco Co-Loc-Depr Grp-FERC Acct'!$F$1:$K$65536,6,0)</f>
        <v>Summary Worksheet</v>
      </c>
    </row>
    <row r="325" spans="1:15" x14ac:dyDescent="0.2">
      <c r="A325" t="s">
        <v>407</v>
      </c>
      <c r="B325" t="s">
        <v>408</v>
      </c>
      <c r="C325" t="s">
        <v>413</v>
      </c>
      <c r="D325" t="s">
        <v>414</v>
      </c>
      <c r="E325" t="s">
        <v>275</v>
      </c>
      <c r="F325" t="s">
        <v>1241</v>
      </c>
      <c r="G325">
        <v>28688087.739999998</v>
      </c>
      <c r="H325">
        <v>5603737.1299999999</v>
      </c>
      <c r="I325">
        <v>23084350.609999999</v>
      </c>
      <c r="J325" s="6" t="str">
        <f t="shared" si="5"/>
        <v>Black Oak Wind, LLCWind Projects-MN, BOWBlack Oak Wind Farm 30yr Wind EOL 12/2046 : BOW : BOWF6Black Oak 101/6 341 30yr Wind34100 - Structures &amp; Improvmnts</v>
      </c>
      <c r="K325" t="str">
        <f>VLOOKUP(J:J,'[1]Genco Co-Loc-Depr Grp-FERC Acct'!$F$1:$G$65536,2,0)</f>
        <v>Wind Projects-MN, BOW</v>
      </c>
      <c r="L325" t="str">
        <f>VLOOKUP(J:J,'[1]Genco Co-Loc-Depr Grp-FERC Acct'!$F$1:$H$65536,3,0)</f>
        <v>Wind</v>
      </c>
      <c r="M325" t="str">
        <f>VLOOKUP(J:J,'[1]Genco Co-Loc-Depr Grp-FERC Acct'!$F$1:$I$65536,4,0)</f>
        <v>Other - Not Exposed</v>
      </c>
      <c r="N325" t="str">
        <f>VLOOKUP(J:J,'[1]Genco Co-Loc-Depr Grp-FERC Acct'!$F$1:$K$65536,5,0)</f>
        <v>No</v>
      </c>
      <c r="O325" t="str">
        <f>VLOOKUP(J:J,'[1]Genco Co-Loc-Depr Grp-FERC Acct'!$F$1:$K$65536,6,0)</f>
        <v>Summary Worksheet</v>
      </c>
    </row>
    <row r="326" spans="1:15" x14ac:dyDescent="0.2">
      <c r="A326" t="s">
        <v>407</v>
      </c>
      <c r="B326" t="s">
        <v>408</v>
      </c>
      <c r="C326" t="s">
        <v>415</v>
      </c>
      <c r="D326" t="s">
        <v>416</v>
      </c>
      <c r="E326" t="s">
        <v>275</v>
      </c>
      <c r="F326" t="s">
        <v>1241</v>
      </c>
      <c r="G326">
        <v>82290.87</v>
      </c>
      <c r="H326">
        <v>64657.08</v>
      </c>
      <c r="I326">
        <v>17633.79</v>
      </c>
      <c r="J326" s="6" t="str">
        <f t="shared" si="5"/>
        <v>Black Oak Wind, LLCWind Projects-MN, BOWBlack Oak Wind Farm 7yr EOL 12/2023 : BOW : BOWF1Black Oak 101/6 341 7yr34100 - Structures &amp; Improvmnts</v>
      </c>
      <c r="K326" t="str">
        <f>VLOOKUP(J:J,'[1]Genco Co-Loc-Depr Grp-FERC Acct'!$F$1:$G$65536,2,0)</f>
        <v>Wind Projects-MN, BOW</v>
      </c>
      <c r="L326" t="str">
        <f>VLOOKUP(J:J,'[1]Genco Co-Loc-Depr Grp-FERC Acct'!$F$1:$H$65536,3,0)</f>
        <v>Wind</v>
      </c>
      <c r="M326" t="str">
        <f>VLOOKUP(J:J,'[1]Genco Co-Loc-Depr Grp-FERC Acct'!$F$1:$I$65536,4,0)</f>
        <v>Other - Not Exposed</v>
      </c>
      <c r="N326" t="str">
        <f>VLOOKUP(J:J,'[1]Genco Co-Loc-Depr Grp-FERC Acct'!$F$1:$K$65536,5,0)</f>
        <v>No</v>
      </c>
      <c r="O326" t="str">
        <f>VLOOKUP(J:J,'[1]Genco Co-Loc-Depr Grp-FERC Acct'!$F$1:$K$65536,6,0)</f>
        <v>Summary Worksheet</v>
      </c>
    </row>
    <row r="327" spans="1:15" x14ac:dyDescent="0.2">
      <c r="A327" t="s">
        <v>407</v>
      </c>
      <c r="B327" t="s">
        <v>408</v>
      </c>
      <c r="C327" t="s">
        <v>413</v>
      </c>
      <c r="D327" t="s">
        <v>417</v>
      </c>
      <c r="E327" t="s">
        <v>283</v>
      </c>
      <c r="F327" t="s">
        <v>1241</v>
      </c>
      <c r="G327">
        <v>72070521.810000002</v>
      </c>
      <c r="H327">
        <v>14002031.779999999</v>
      </c>
      <c r="I327">
        <v>58068490.030000001</v>
      </c>
      <c r="J327" s="6" t="str">
        <f t="shared" si="5"/>
        <v>Black Oak Wind, LLCWind Projects-MN, BOWBlack Oak Wind Farm 30yr Wind EOL 12/2046 : BOW : BOWF6Black Oak 101/6 344 30yr Wind34400 - Generators</v>
      </c>
      <c r="K327" t="str">
        <f>VLOOKUP(J:J,'[1]Genco Co-Loc-Depr Grp-FERC Acct'!$F$1:$G$65536,2,0)</f>
        <v>Wind Projects-MN, BOW</v>
      </c>
      <c r="L327" t="str">
        <f>VLOOKUP(J:J,'[1]Genco Co-Loc-Depr Grp-FERC Acct'!$F$1:$H$65536,3,0)</f>
        <v>Wind</v>
      </c>
      <c r="M327" t="str">
        <f>VLOOKUP(J:J,'[1]Genco Co-Loc-Depr Grp-FERC Acct'!$F$1:$I$65536,4,0)</f>
        <v>Other - Not Exposed</v>
      </c>
      <c r="N327" t="str">
        <f>VLOOKUP(J:J,'[1]Genco Co-Loc-Depr Grp-FERC Acct'!$F$1:$K$65536,5,0)</f>
        <v>No</v>
      </c>
      <c r="O327" t="str">
        <f>VLOOKUP(J:J,'[1]Genco Co-Loc-Depr Grp-FERC Acct'!$F$1:$K$65536,6,0)</f>
        <v>Summary Worksheet</v>
      </c>
    </row>
    <row r="328" spans="1:15" x14ac:dyDescent="0.2">
      <c r="A328" t="s">
        <v>407</v>
      </c>
      <c r="B328" t="s">
        <v>408</v>
      </c>
      <c r="C328" t="s">
        <v>418</v>
      </c>
      <c r="D328" t="s">
        <v>419</v>
      </c>
      <c r="E328" t="s">
        <v>288</v>
      </c>
      <c r="F328" t="s">
        <v>1241</v>
      </c>
      <c r="G328">
        <v>2885.63</v>
      </c>
      <c r="H328">
        <v>1234.58</v>
      </c>
      <c r="I328">
        <v>1651.05</v>
      </c>
      <c r="J328" s="6" t="str">
        <f t="shared" si="5"/>
        <v>Black Oak Wind, LLCWind Projects-MN, BOWBlack Oak Wind Farm 10yr EOL 12/2026 : BOW : BOWF3Black Oak 101/6 345 10yr34500 - Accessory Electric Equip</v>
      </c>
      <c r="K328" t="str">
        <f>VLOOKUP(J:J,'[1]Genco Co-Loc-Depr Grp-FERC Acct'!$F$1:$G$65536,2,0)</f>
        <v>Wind Projects-MN, BOW</v>
      </c>
      <c r="L328" t="str">
        <f>VLOOKUP(J:J,'[1]Genco Co-Loc-Depr Grp-FERC Acct'!$F$1:$H$65536,3,0)</f>
        <v>Wind</v>
      </c>
      <c r="M328" t="str">
        <f>VLOOKUP(J:J,'[1]Genco Co-Loc-Depr Grp-FERC Acct'!$F$1:$I$65536,4,0)</f>
        <v>Other - Not Exposed</v>
      </c>
      <c r="N328" t="str">
        <f>VLOOKUP(J:J,'[1]Genco Co-Loc-Depr Grp-FERC Acct'!$F$1:$K$65536,5,0)</f>
        <v>No</v>
      </c>
      <c r="O328" t="str">
        <f>VLOOKUP(J:J,'[1]Genco Co-Loc-Depr Grp-FERC Acct'!$F$1:$K$65536,6,0)</f>
        <v>Summary Worksheet</v>
      </c>
    </row>
    <row r="329" spans="1:15" x14ac:dyDescent="0.2">
      <c r="A329" t="s">
        <v>407</v>
      </c>
      <c r="B329" t="s">
        <v>408</v>
      </c>
      <c r="C329" t="s">
        <v>413</v>
      </c>
      <c r="D329" t="s">
        <v>420</v>
      </c>
      <c r="E329" t="s">
        <v>288</v>
      </c>
      <c r="F329" t="s">
        <v>1241</v>
      </c>
      <c r="G329">
        <v>24966230.739999998</v>
      </c>
      <c r="H329">
        <v>4623329.78</v>
      </c>
      <c r="I329">
        <v>20342900.960000001</v>
      </c>
      <c r="J329" s="6" t="str">
        <f t="shared" si="5"/>
        <v>Black Oak Wind, LLCWind Projects-MN, BOWBlack Oak Wind Farm 30yr Wind EOL 12/2046 : BOW : BOWF6Black Oak 101/6 345 30yr Wind34500 - Accessory Electric Equip</v>
      </c>
      <c r="K329" t="str">
        <f>VLOOKUP(J:J,'[1]Genco Co-Loc-Depr Grp-FERC Acct'!$F$1:$G$65536,2,0)</f>
        <v>Wind Projects-MN, BOW</v>
      </c>
      <c r="L329" t="str">
        <f>VLOOKUP(J:J,'[1]Genco Co-Loc-Depr Grp-FERC Acct'!$F$1:$H$65536,3,0)</f>
        <v>Wind</v>
      </c>
      <c r="M329" t="str">
        <f>VLOOKUP(J:J,'[1]Genco Co-Loc-Depr Grp-FERC Acct'!$F$1:$I$65536,4,0)</f>
        <v>Other - Not Exposed</v>
      </c>
      <c r="N329" t="str">
        <f>VLOOKUP(J:J,'[1]Genco Co-Loc-Depr Grp-FERC Acct'!$F$1:$K$65536,5,0)</f>
        <v>No</v>
      </c>
      <c r="O329" t="str">
        <f>VLOOKUP(J:J,'[1]Genco Co-Loc-Depr Grp-FERC Acct'!$F$1:$K$65536,6,0)</f>
        <v>Summary Worksheet</v>
      </c>
    </row>
    <row r="330" spans="1:15" x14ac:dyDescent="0.2">
      <c r="A330" t="s">
        <v>407</v>
      </c>
      <c r="B330" t="s">
        <v>408</v>
      </c>
      <c r="C330" t="s">
        <v>418</v>
      </c>
      <c r="D330" t="s">
        <v>421</v>
      </c>
      <c r="E330" t="s">
        <v>292</v>
      </c>
      <c r="F330" t="s">
        <v>1241</v>
      </c>
      <c r="G330">
        <v>18089.41</v>
      </c>
      <c r="H330">
        <v>9949.18</v>
      </c>
      <c r="I330">
        <v>8140.2300000000005</v>
      </c>
      <c r="J330" s="6" t="str">
        <f t="shared" si="5"/>
        <v>Black Oak Wind, LLCWind Projects-MN, BOWBlack Oak Wind Farm 10yr EOL 12/2026 : BOW : BOWF3Black Oak 101/6 346 10yr34600 - Misc Power Plant Equip</v>
      </c>
      <c r="K330" t="str">
        <f>VLOOKUP(J:J,'[1]Genco Co-Loc-Depr Grp-FERC Acct'!$F$1:$G$65536,2,0)</f>
        <v>Wind Projects-MN, BOW</v>
      </c>
      <c r="L330" t="str">
        <f>VLOOKUP(J:J,'[1]Genco Co-Loc-Depr Grp-FERC Acct'!$F$1:$H$65536,3,0)</f>
        <v>Wind</v>
      </c>
      <c r="M330" t="str">
        <f>VLOOKUP(J:J,'[1]Genco Co-Loc-Depr Grp-FERC Acct'!$F$1:$I$65536,4,0)</f>
        <v>Other - Not Exposed</v>
      </c>
      <c r="N330" t="str">
        <f>VLOOKUP(J:J,'[1]Genco Co-Loc-Depr Grp-FERC Acct'!$F$1:$K$65536,5,0)</f>
        <v>No</v>
      </c>
      <c r="O330" t="str">
        <f>VLOOKUP(J:J,'[1]Genco Co-Loc-Depr Grp-FERC Acct'!$F$1:$K$65536,6,0)</f>
        <v>Summary Worksheet</v>
      </c>
    </row>
    <row r="331" spans="1:15" x14ac:dyDescent="0.2">
      <c r="A331" t="s">
        <v>407</v>
      </c>
      <c r="B331" t="s">
        <v>408</v>
      </c>
      <c r="C331" t="s">
        <v>1204</v>
      </c>
      <c r="D331" t="s">
        <v>1167</v>
      </c>
      <c r="E331" t="s">
        <v>292</v>
      </c>
      <c r="F331" t="s">
        <v>1241</v>
      </c>
      <c r="G331">
        <v>71940</v>
      </c>
      <c r="H331">
        <v>5995</v>
      </c>
      <c r="I331">
        <v>65945</v>
      </c>
      <c r="J331" s="6" t="str">
        <f t="shared" si="5"/>
        <v>Black Oak Wind, LLCWind Projects-MN, BOWBlack Oak Wind Farm NRG Deterrents 10yr EOL 08/2031 : BOW : BOWF8Black Oak 101/6 346 10yr NRG Deter34600 - Misc Power Plant Equip</v>
      </c>
      <c r="K331" t="str">
        <f>VLOOKUP(J:J,'[1]Genco Co-Loc-Depr Grp-FERC Acct'!$F$1:$G$65536,2,0)</f>
        <v>Wind Projects-MN, BOW</v>
      </c>
      <c r="L331" t="str">
        <f>VLOOKUP(J:J,'[1]Genco Co-Loc-Depr Grp-FERC Acct'!$F$1:$H$65536,3,0)</f>
        <v>Wind</v>
      </c>
      <c r="M331" t="str">
        <f>VLOOKUP(J:J,'[1]Genco Co-Loc-Depr Grp-FERC Acct'!$F$1:$I$65536,4,0)</f>
        <v>Other - Not Exposed</v>
      </c>
      <c r="N331" t="str">
        <f>VLOOKUP(J:J,'[1]Genco Co-Loc-Depr Grp-FERC Acct'!$F$1:$K$65536,5,0)</f>
        <v>No</v>
      </c>
      <c r="O331" t="str">
        <f>VLOOKUP(J:J,'[1]Genco Co-Loc-Depr Grp-FERC Acct'!$F$1:$K$65536,6,0)</f>
        <v>Summary Worksheet</v>
      </c>
    </row>
    <row r="332" spans="1:15" x14ac:dyDescent="0.2">
      <c r="A332" t="s">
        <v>407</v>
      </c>
      <c r="B332" t="s">
        <v>408</v>
      </c>
      <c r="C332" t="s">
        <v>1205</v>
      </c>
      <c r="D332" t="s">
        <v>1206</v>
      </c>
      <c r="E332" t="s">
        <v>292</v>
      </c>
      <c r="F332" t="s">
        <v>1241</v>
      </c>
      <c r="G332">
        <v>28336</v>
      </c>
      <c r="H332">
        <v>1259.3600000000001</v>
      </c>
      <c r="I332">
        <v>27076.639999999999</v>
      </c>
      <c r="J332" s="6" t="str">
        <f t="shared" si="5"/>
        <v>Black Oak Wind, LLCWind Projects-MN, BOWBlack Oak Wind Farm Heat Kits 15yr EOL 10/2036 : BOW : BOWF10Black Oak 101/6 346 15yr Heat Kits34600 - Misc Power Plant Equip</v>
      </c>
      <c r="K332" t="str">
        <f>VLOOKUP(J:J,'[1]Genco Co-Loc-Depr Grp-FERC Acct'!$F$1:$G$65536,2,0)</f>
        <v>Wind Projects-MN, BOW</v>
      </c>
      <c r="L332" t="str">
        <f>VLOOKUP(J:J,'[1]Genco Co-Loc-Depr Grp-FERC Acct'!$F$1:$H$65536,3,0)</f>
        <v>Wind</v>
      </c>
      <c r="M332" t="str">
        <f>VLOOKUP(J:J,'[1]Genco Co-Loc-Depr Grp-FERC Acct'!$F$1:$I$65536,4,0)</f>
        <v>Other - Not Exposed</v>
      </c>
      <c r="N332" t="str">
        <f>VLOOKUP(J:J,'[1]Genco Co-Loc-Depr Grp-FERC Acct'!$F$1:$K$65536,5,0)</f>
        <v>No</v>
      </c>
      <c r="O332" t="str">
        <f>VLOOKUP(J:J,'[1]Genco Co-Loc-Depr Grp-FERC Acct'!$F$1:$K$65536,6,0)</f>
        <v>Summary Worksheet</v>
      </c>
    </row>
    <row r="333" spans="1:15" x14ac:dyDescent="0.2">
      <c r="A333" t="s">
        <v>407</v>
      </c>
      <c r="B333" t="s">
        <v>408</v>
      </c>
      <c r="C333" t="s">
        <v>422</v>
      </c>
      <c r="D333" t="s">
        <v>423</v>
      </c>
      <c r="E333" t="s">
        <v>292</v>
      </c>
      <c r="F333" t="s">
        <v>1241</v>
      </c>
      <c r="G333">
        <v>46103.6</v>
      </c>
      <c r="H333">
        <v>10373.24</v>
      </c>
      <c r="I333">
        <v>35730.36</v>
      </c>
      <c r="J333" s="6" t="str">
        <f t="shared" si="5"/>
        <v>Black Oak Wind, LLCWind Projects-MN, BOWBlack Oak Wind Farm 20yr EOL 12/2037 : BOW : BOWF5Black Oak 101/6 346 20yr34600 - Misc Power Plant Equip</v>
      </c>
      <c r="K333" t="str">
        <f>VLOOKUP(J:J,'[1]Genco Co-Loc-Depr Grp-FERC Acct'!$F$1:$G$65536,2,0)</f>
        <v>Wind Projects-MN, BOW</v>
      </c>
      <c r="L333" t="str">
        <f>VLOOKUP(J:J,'[1]Genco Co-Loc-Depr Grp-FERC Acct'!$F$1:$H$65536,3,0)</f>
        <v>Wind</v>
      </c>
      <c r="M333" t="str">
        <f>VLOOKUP(J:J,'[1]Genco Co-Loc-Depr Grp-FERC Acct'!$F$1:$I$65536,4,0)</f>
        <v>Other - Not Exposed</v>
      </c>
      <c r="N333" t="str">
        <f>VLOOKUP(J:J,'[1]Genco Co-Loc-Depr Grp-FERC Acct'!$F$1:$K$65536,5,0)</f>
        <v>No</v>
      </c>
      <c r="O333" t="str">
        <f>VLOOKUP(J:J,'[1]Genco Co-Loc-Depr Grp-FERC Acct'!$F$1:$K$65536,6,0)</f>
        <v>Summary Worksheet</v>
      </c>
    </row>
    <row r="334" spans="1:15" x14ac:dyDescent="0.2">
      <c r="A334" t="s">
        <v>407</v>
      </c>
      <c r="B334" t="s">
        <v>408</v>
      </c>
      <c r="C334" t="s">
        <v>411</v>
      </c>
      <c r="D334" t="s">
        <v>1166</v>
      </c>
      <c r="E334" t="s">
        <v>292</v>
      </c>
      <c r="F334" t="s">
        <v>1241</v>
      </c>
      <c r="G334">
        <v>6.53</v>
      </c>
      <c r="H334">
        <v>-17.96</v>
      </c>
      <c r="I334">
        <v>24.490000000000002</v>
      </c>
      <c r="J334" s="6" t="str">
        <f t="shared" si="5"/>
        <v>Black Oak Wind, LLCWind Projects-MN, BOWBlack Oak Wind Farm 30yr EOL 12/2046 : BOW : BOWF2Black Oak 101/6 346 30yr34600 - Misc Power Plant Equip</v>
      </c>
      <c r="K334" t="str">
        <f>VLOOKUP(J:J,'[1]Genco Co-Loc-Depr Grp-FERC Acct'!$F$1:$G$65536,2,0)</f>
        <v>Wind Projects-MN, BOW</v>
      </c>
      <c r="L334" t="str">
        <f>VLOOKUP(J:J,'[1]Genco Co-Loc-Depr Grp-FERC Acct'!$F$1:$H$65536,3,0)</f>
        <v>Wind</v>
      </c>
      <c r="M334" t="str">
        <f>VLOOKUP(J:J,'[1]Genco Co-Loc-Depr Grp-FERC Acct'!$F$1:$I$65536,4,0)</f>
        <v>Other - Not Exposed</v>
      </c>
      <c r="N334" t="str">
        <f>VLOOKUP(J:J,'[1]Genco Co-Loc-Depr Grp-FERC Acct'!$F$1:$K$65536,5,0)</f>
        <v>No</v>
      </c>
      <c r="O334" t="str">
        <f>VLOOKUP(J:J,'[1]Genco Co-Loc-Depr Grp-FERC Acct'!$F$1:$K$65536,6,0)</f>
        <v>Summary Worksheet</v>
      </c>
    </row>
    <row r="335" spans="1:15" x14ac:dyDescent="0.2">
      <c r="A335" t="s">
        <v>407</v>
      </c>
      <c r="B335" t="s">
        <v>408</v>
      </c>
      <c r="C335" t="s">
        <v>1219</v>
      </c>
      <c r="D335" t="s">
        <v>1220</v>
      </c>
      <c r="E335" t="s">
        <v>292</v>
      </c>
      <c r="F335" t="s">
        <v>1241</v>
      </c>
      <c r="G335">
        <v>69130.2</v>
      </c>
      <c r="H335">
        <v>20959.18</v>
      </c>
      <c r="I335">
        <v>48171.020000000004</v>
      </c>
      <c r="J335" s="6" t="str">
        <f t="shared" si="5"/>
        <v>Black Oak Wind, LLCWind Projects-MN, BOWBlack Oak Wind Farm Leading Edge Protect 3yr EOL : BOW : BOWF9Black Oak 101/6 346 3yr EOL 8/202434600 - Misc Power Plant Equip</v>
      </c>
      <c r="K335" t="str">
        <f>VLOOKUP(J:J,'[1]Genco Co-Loc-Depr Grp-FERC Acct'!$F$1:$G$65536,2,0)</f>
        <v>Wind Projects-MN, BOW</v>
      </c>
      <c r="L335" t="str">
        <f>VLOOKUP(J:J,'[1]Genco Co-Loc-Depr Grp-FERC Acct'!$F$1:$H$65536,3,0)</f>
        <v>Wind</v>
      </c>
      <c r="M335" t="str">
        <f>VLOOKUP(J:J,'[1]Genco Co-Loc-Depr Grp-FERC Acct'!$F$1:$I$65536,4,0)</f>
        <v>Other - Not Exposed</v>
      </c>
      <c r="N335" t="str">
        <f>VLOOKUP(J:J,'[1]Genco Co-Loc-Depr Grp-FERC Acct'!$F$1:$K$65536,5,0)</f>
        <v>No</v>
      </c>
      <c r="O335" t="str">
        <f>VLOOKUP(J:J,'[1]Genco Co-Loc-Depr Grp-FERC Acct'!$F$1:$K$65536,6,0)</f>
        <v>Summary Worksheet</v>
      </c>
    </row>
    <row r="336" spans="1:15" x14ac:dyDescent="0.2">
      <c r="A336" t="s">
        <v>407</v>
      </c>
      <c r="B336" t="s">
        <v>408</v>
      </c>
      <c r="C336" t="s">
        <v>424</v>
      </c>
      <c r="D336" t="s">
        <v>425</v>
      </c>
      <c r="E336" t="s">
        <v>292</v>
      </c>
      <c r="F336" t="s">
        <v>1241</v>
      </c>
      <c r="G336">
        <v>49426.75</v>
      </c>
      <c r="H336">
        <v>35677.07</v>
      </c>
      <c r="I336">
        <v>13749.68</v>
      </c>
      <c r="J336" s="6" t="str">
        <f t="shared" si="5"/>
        <v>Black Oak Wind, LLCWind Projects-MN, BOWBlack Oak Wind Farm 5yr EOL 11/2023 : BOW : BOWF7Black Oak 101/6 346 5yr EOL 11/202334600 - Misc Power Plant Equip</v>
      </c>
      <c r="K336" t="str">
        <f>VLOOKUP(J:J,'[1]Genco Co-Loc-Depr Grp-FERC Acct'!$F$1:$G$65536,2,0)</f>
        <v>Wind Projects-MN, BOW</v>
      </c>
      <c r="L336" t="str">
        <f>VLOOKUP(J:J,'[1]Genco Co-Loc-Depr Grp-FERC Acct'!$F$1:$H$65536,3,0)</f>
        <v>Wind</v>
      </c>
      <c r="M336" t="str">
        <f>VLOOKUP(J:J,'[1]Genco Co-Loc-Depr Grp-FERC Acct'!$F$1:$I$65536,4,0)</f>
        <v>Other - Not Exposed</v>
      </c>
      <c r="N336" t="str">
        <f>VLOOKUP(J:J,'[1]Genco Co-Loc-Depr Grp-FERC Acct'!$F$1:$K$65536,5,0)</f>
        <v>No</v>
      </c>
      <c r="O336" t="str">
        <f>VLOOKUP(J:J,'[1]Genco Co-Loc-Depr Grp-FERC Acct'!$F$1:$K$65536,6,0)</f>
        <v>Summary Worksheet</v>
      </c>
    </row>
    <row r="337" spans="1:15" x14ac:dyDescent="0.2">
      <c r="A337" t="s">
        <v>407</v>
      </c>
      <c r="B337" t="s">
        <v>408</v>
      </c>
      <c r="C337" t="s">
        <v>426</v>
      </c>
      <c r="D337" t="s">
        <v>427</v>
      </c>
      <c r="E337" t="s">
        <v>292</v>
      </c>
      <c r="F337" t="s">
        <v>1241</v>
      </c>
      <c r="G337">
        <v>433075.52</v>
      </c>
      <c r="H337">
        <v>433075.52</v>
      </c>
      <c r="I337">
        <v>0</v>
      </c>
      <c r="J337" s="6" t="str">
        <f t="shared" si="5"/>
        <v>Black Oak Wind, LLCWind Projects-MN, BOWBlack Oak Wind Farm 5yr EOL 12/2021 : BOW : BOWF4Black Oak 101/6 346 5yr EOL 12/202134600 - Misc Power Plant Equip</v>
      </c>
      <c r="K337" t="str">
        <f>VLOOKUP(J:J,'[1]Genco Co-Loc-Depr Grp-FERC Acct'!$F$1:$G$65536,2,0)</f>
        <v>Wind Projects-MN, BOW</v>
      </c>
      <c r="L337" t="str">
        <f>VLOOKUP(J:J,'[1]Genco Co-Loc-Depr Grp-FERC Acct'!$F$1:$H$65536,3,0)</f>
        <v>Wind</v>
      </c>
      <c r="M337" t="str">
        <f>VLOOKUP(J:J,'[1]Genco Co-Loc-Depr Grp-FERC Acct'!$F$1:$I$65536,4,0)</f>
        <v>Other - Not Exposed</v>
      </c>
      <c r="N337" t="str">
        <f>VLOOKUP(J:J,'[1]Genco Co-Loc-Depr Grp-FERC Acct'!$F$1:$K$65536,5,0)</f>
        <v>No</v>
      </c>
      <c r="O337" t="str">
        <f>VLOOKUP(J:J,'[1]Genco Co-Loc-Depr Grp-FERC Acct'!$F$1:$K$65536,6,0)</f>
        <v>Summary Worksheet</v>
      </c>
    </row>
    <row r="338" spans="1:15" x14ac:dyDescent="0.2">
      <c r="A338" t="s">
        <v>407</v>
      </c>
      <c r="B338" t="s">
        <v>408</v>
      </c>
      <c r="C338" t="s">
        <v>428</v>
      </c>
      <c r="D338" t="s">
        <v>429</v>
      </c>
      <c r="E338" t="s">
        <v>366</v>
      </c>
      <c r="F338" t="s">
        <v>1241</v>
      </c>
      <c r="G338">
        <v>2133293.61</v>
      </c>
      <c r="H338">
        <v>457393.89</v>
      </c>
      <c r="I338">
        <v>1675899.72</v>
      </c>
      <c r="J338" s="6" t="str">
        <f t="shared" si="5"/>
        <v>Black Oak Wind, LLCWind Projects-MN, BOWBlack Oak Wind Farm ARO : BOW : BOWFAROBlack Oak 101/6 347 30yr ARO34700 - ARO Other Production</v>
      </c>
      <c r="K338" t="str">
        <f>VLOOKUP(J:J,'[1]Genco Co-Loc-Depr Grp-FERC Acct'!$F$1:$G$65536,2,0)</f>
        <v>Wind Projects-MN, BOW</v>
      </c>
      <c r="L338" t="str">
        <f>VLOOKUP(J:J,'[1]Genco Co-Loc-Depr Grp-FERC Acct'!$F$1:$H$65536,3,0)</f>
        <v>Wind</v>
      </c>
      <c r="M338" t="str">
        <f>VLOOKUP(J:J,'[1]Genco Co-Loc-Depr Grp-FERC Acct'!$F$1:$I$65536,4,0)</f>
        <v>Other - Not Exposed</v>
      </c>
      <c r="N338" t="str">
        <f>VLOOKUP(J:J,'[1]Genco Co-Loc-Depr Grp-FERC Acct'!$F$1:$K$65536,5,0)</f>
        <v>No</v>
      </c>
      <c r="O338" t="str">
        <f>VLOOKUP(J:J,'[1]Genco Co-Loc-Depr Grp-FERC Acct'!$F$1:$K$65536,6,0)</f>
        <v>Summary Worksheet</v>
      </c>
    </row>
    <row r="339" spans="1:15" x14ac:dyDescent="0.2">
      <c r="A339" t="s">
        <v>407</v>
      </c>
      <c r="B339" t="s">
        <v>408</v>
      </c>
      <c r="C339" t="s">
        <v>413</v>
      </c>
      <c r="D339" t="s">
        <v>430</v>
      </c>
      <c r="E339" t="s">
        <v>74</v>
      </c>
      <c r="F339" t="s">
        <v>1241</v>
      </c>
      <c r="G339">
        <v>7243839.7999999998</v>
      </c>
      <c r="H339">
        <v>1427821.53</v>
      </c>
      <c r="I339">
        <v>5816018.2699999996</v>
      </c>
      <c r="J339" s="6" t="str">
        <f t="shared" si="5"/>
        <v>Black Oak Wind, LLCWind Projects-MN, BOWBlack Oak Wind Farm 30yr Wind EOL 12/2046 : BOW : BOWF6Black Oak 101/6 353 30yr Wind35300 - Station Equipment</v>
      </c>
      <c r="K339" t="str">
        <f>VLOOKUP(J:J,'[1]Genco Co-Loc-Depr Grp-FERC Acct'!$F$1:$G$65536,2,0)</f>
        <v>Wind Projects-MN, BOW</v>
      </c>
      <c r="L339" t="str">
        <f>VLOOKUP(J:J,'[1]Genco Co-Loc-Depr Grp-FERC Acct'!$F$1:$H$65536,3,0)</f>
        <v>Wind</v>
      </c>
      <c r="M339" t="str">
        <f>VLOOKUP(J:J,'[1]Genco Co-Loc-Depr Grp-FERC Acct'!$F$1:$I$65536,4,0)</f>
        <v>Other - Not Exposed</v>
      </c>
      <c r="N339" t="str">
        <f>VLOOKUP(J:J,'[1]Genco Co-Loc-Depr Grp-FERC Acct'!$F$1:$K$65536,5,0)</f>
        <v>No</v>
      </c>
      <c r="O339" t="str">
        <f>VLOOKUP(J:J,'[1]Genco Co-Loc-Depr Grp-FERC Acct'!$F$1:$K$65536,6,0)</f>
        <v>Summary Worksheet</v>
      </c>
    </row>
    <row r="340" spans="1:15" hidden="1" x14ac:dyDescent="0.2">
      <c r="A340" t="s">
        <v>431</v>
      </c>
      <c r="B340" t="s">
        <v>432</v>
      </c>
      <c r="C340" t="s">
        <v>435</v>
      </c>
      <c r="D340" t="s">
        <v>1088</v>
      </c>
      <c r="E340" t="s">
        <v>20</v>
      </c>
      <c r="F340" t="s">
        <v>1241</v>
      </c>
      <c r="G340">
        <v>35541.4</v>
      </c>
      <c r="H340">
        <v>5926.5</v>
      </c>
      <c r="I340">
        <v>29614.9</v>
      </c>
      <c r="J340" s="6" t="str">
        <f t="shared" si="5"/>
        <v>Desert Sky Wind Farm LLCCapitalized Software-TX, DSWFCapitalized Software - Maximo : DSWF : 9303MAXDesert Sky 101/6 303 Cap Sft Maximo30300 - Intangible Property</v>
      </c>
      <c r="K340" t="str">
        <f>VLOOKUP(J:J,'[1]Genco Co-Loc-Depr Grp-FERC Acct'!$F$1:$G$65536,2,0)</f>
        <v>Capitalized Software-TX, DSWF</v>
      </c>
      <c r="L340" t="str">
        <f>VLOOKUP(J:J,'[1]Genco Co-Loc-Depr Grp-FERC Acct'!$F$1:$H$65536,3,0)</f>
        <v>-</v>
      </c>
      <c r="M340" t="str">
        <f>VLOOKUP(J:J,'[1]Genco Co-Loc-Depr Grp-FERC Acct'!$F$1:$I$65536,4,0)</f>
        <v>-</v>
      </c>
      <c r="N340" t="str">
        <f>VLOOKUP(J:J,'[1]Genco Co-Loc-Depr Grp-FERC Acct'!$F$1:$K$65536,5,0)</f>
        <v>No</v>
      </c>
      <c r="O340" t="str">
        <f>VLOOKUP(J:J,'[1]Genco Co-Loc-Depr Grp-FERC Acct'!$F$1:$K$65536,6,0)</f>
        <v>Do Not Include</v>
      </c>
    </row>
    <row r="341" spans="1:15" hidden="1" x14ac:dyDescent="0.2">
      <c r="A341" t="s">
        <v>431</v>
      </c>
      <c r="B341" t="s">
        <v>432</v>
      </c>
      <c r="C341" t="s">
        <v>433</v>
      </c>
      <c r="D341" t="s">
        <v>434</v>
      </c>
      <c r="E341" t="s">
        <v>20</v>
      </c>
      <c r="F341" t="s">
        <v>1241</v>
      </c>
      <c r="G341">
        <v>208955.48</v>
      </c>
      <c r="H341">
        <v>87219.26</v>
      </c>
      <c r="I341">
        <v>121736.22</v>
      </c>
      <c r="J341" s="6" t="str">
        <f t="shared" si="5"/>
        <v>Desert Sky Wind Farm LLCCapitalized Software-TX, DSWFCapitalized Software : DSWF : 9303Desert Sky 101/6 303 Cap Software30300 - Intangible Property</v>
      </c>
      <c r="K341" t="str">
        <f>VLOOKUP(J:J,'[1]Genco Co-Loc-Depr Grp-FERC Acct'!$F$1:$G$65536,2,0)</f>
        <v>Capitalized Software-TX, DSWF</v>
      </c>
      <c r="L341" t="str">
        <f>VLOOKUP(J:J,'[1]Genco Co-Loc-Depr Grp-FERC Acct'!$F$1:$H$65536,3,0)</f>
        <v>-</v>
      </c>
      <c r="M341" t="str">
        <f>VLOOKUP(J:J,'[1]Genco Co-Loc-Depr Grp-FERC Acct'!$F$1:$I$65536,4,0)</f>
        <v>-</v>
      </c>
      <c r="N341" t="str">
        <f>VLOOKUP(J:J,'[1]Genco Co-Loc-Depr Grp-FERC Acct'!$F$1:$K$65536,5,0)</f>
        <v>No</v>
      </c>
      <c r="O341" t="str">
        <f>VLOOKUP(J:J,'[1]Genco Co-Loc-Depr Grp-FERC Acct'!$F$1:$K$65536,6,0)</f>
        <v>Do Not Include</v>
      </c>
    </row>
    <row r="342" spans="1:15" x14ac:dyDescent="0.2">
      <c r="A342" t="s">
        <v>431</v>
      </c>
      <c r="B342" t="s">
        <v>436</v>
      </c>
      <c r="C342" t="s">
        <v>437</v>
      </c>
      <c r="D342" t="s">
        <v>438</v>
      </c>
      <c r="E342" t="s">
        <v>283</v>
      </c>
      <c r="F342" t="s">
        <v>1241</v>
      </c>
      <c r="G342">
        <v>162170987.41</v>
      </c>
      <c r="H342">
        <v>9328134.8200000003</v>
      </c>
      <c r="I342">
        <v>152842852.59</v>
      </c>
      <c r="J342" s="6" t="str">
        <f t="shared" si="5"/>
        <v>Desert Sky Wind Farm LLCDesert Sky Wind Farm-TX, DSWFDesert Sky Wind Farm : DSWF : 0001Desert Sky 101/6 34434400 - Generators</v>
      </c>
      <c r="K342" t="str">
        <f>VLOOKUP(J:J,'[1]Genco Co-Loc-Depr Grp-FERC Acct'!$F$1:$G$65536,2,0)</f>
        <v>Desert Sky Wind Farm-TX, DSWF</v>
      </c>
      <c r="L342" t="str">
        <f>VLOOKUP(J:J,'[1]Genco Co-Loc-Depr Grp-FERC Acct'!$F$1:$H$65536,3,0)</f>
        <v>Wind</v>
      </c>
      <c r="M342" t="str">
        <f>VLOOKUP(J:J,'[1]Genco Co-Loc-Depr Grp-FERC Acct'!$F$1:$I$65536,4,0)</f>
        <v>Other - Not Exposed</v>
      </c>
      <c r="N342" t="str">
        <f>VLOOKUP(J:J,'[1]Genco Co-Loc-Depr Grp-FERC Acct'!$F$1:$K$65536,5,0)</f>
        <v>No</v>
      </c>
      <c r="O342" t="str">
        <f>VLOOKUP(J:J,'[1]Genco Co-Loc-Depr Grp-FERC Acct'!$F$1:$K$65536,6,0)</f>
        <v>Summary Worksheet</v>
      </c>
    </row>
    <row r="343" spans="1:15" x14ac:dyDescent="0.2">
      <c r="A343" t="s">
        <v>431</v>
      </c>
      <c r="B343" t="s">
        <v>436</v>
      </c>
      <c r="C343" t="s">
        <v>437</v>
      </c>
      <c r="D343" t="s">
        <v>439</v>
      </c>
      <c r="E343" t="s">
        <v>292</v>
      </c>
      <c r="F343" t="s">
        <v>1241</v>
      </c>
      <c r="G343">
        <v>169440.86000000002</v>
      </c>
      <c r="H343">
        <v>30412.62</v>
      </c>
      <c r="I343">
        <v>139028.24</v>
      </c>
      <c r="J343" s="6" t="str">
        <f t="shared" si="5"/>
        <v>Desert Sky Wind Farm LLCDesert Sky Wind Farm-TX, DSWFDesert Sky Wind Farm : DSWF : 0001Desert Sky 101/6 34634600 - Misc Power Plant Equip</v>
      </c>
      <c r="K343" t="str">
        <f>VLOOKUP(J:J,'[1]Genco Co-Loc-Depr Grp-FERC Acct'!$F$1:$G$65536,2,0)</f>
        <v>Desert Sky Wind Farm-TX, DSWF</v>
      </c>
      <c r="L343" t="str">
        <f>VLOOKUP(J:J,'[1]Genco Co-Loc-Depr Grp-FERC Acct'!$F$1:$H$65536,3,0)</f>
        <v>Wind</v>
      </c>
      <c r="M343" t="str">
        <f>VLOOKUP(J:J,'[1]Genco Co-Loc-Depr Grp-FERC Acct'!$F$1:$I$65536,4,0)</f>
        <v>Other - Not Exposed</v>
      </c>
      <c r="N343" t="str">
        <f>VLOOKUP(J:J,'[1]Genco Co-Loc-Depr Grp-FERC Acct'!$F$1:$K$65536,5,0)</f>
        <v>No</v>
      </c>
      <c r="O343" t="str">
        <f>VLOOKUP(J:J,'[1]Genco Co-Loc-Depr Grp-FERC Acct'!$F$1:$K$65536,6,0)</f>
        <v>Summary Worksheet</v>
      </c>
    </row>
    <row r="344" spans="1:15" x14ac:dyDescent="0.2">
      <c r="A344" t="s">
        <v>431</v>
      </c>
      <c r="B344" t="s">
        <v>436</v>
      </c>
      <c r="C344" t="s">
        <v>440</v>
      </c>
      <c r="D344" t="s">
        <v>441</v>
      </c>
      <c r="E344" t="s">
        <v>366</v>
      </c>
      <c r="F344" t="s">
        <v>1241</v>
      </c>
      <c r="G344">
        <v>3321311.21</v>
      </c>
      <c r="H344">
        <v>677649.02</v>
      </c>
      <c r="I344">
        <v>2643662.19</v>
      </c>
      <c r="J344" s="6" t="str">
        <f t="shared" si="5"/>
        <v>Desert Sky Wind Farm LLCDesert Sky Wind Farm-TX, DSWFARO Desert Sky Wind FarmDesert Sky 101/6 347 ARO Wind Farm34700 - ARO Other Production</v>
      </c>
      <c r="K344" t="str">
        <f>VLOOKUP(J:J,'[1]Genco Co-Loc-Depr Grp-FERC Acct'!$F$1:$G$65536,2,0)</f>
        <v>Desert Sky Wind Farm-TX, DSWF</v>
      </c>
      <c r="L344" t="str">
        <f>VLOOKUP(J:J,'[1]Genco Co-Loc-Depr Grp-FERC Acct'!$F$1:$H$65536,3,0)</f>
        <v>Wind</v>
      </c>
      <c r="M344" t="str">
        <f>VLOOKUP(J:J,'[1]Genco Co-Loc-Depr Grp-FERC Acct'!$F$1:$I$65536,4,0)</f>
        <v>Other - Not Exposed</v>
      </c>
      <c r="N344" t="str">
        <f>VLOOKUP(J:J,'[1]Genco Co-Loc-Depr Grp-FERC Acct'!$F$1:$K$65536,5,0)</f>
        <v>No</v>
      </c>
      <c r="O344" t="str">
        <f>VLOOKUP(J:J,'[1]Genco Co-Loc-Depr Grp-FERC Acct'!$F$1:$K$65536,6,0)</f>
        <v>Summary Worksheet</v>
      </c>
    </row>
    <row r="345" spans="1:15" hidden="1" x14ac:dyDescent="0.2">
      <c r="A345" t="s">
        <v>442</v>
      </c>
      <c r="B345" t="s">
        <v>443</v>
      </c>
      <c r="C345" t="s">
        <v>1112</v>
      </c>
      <c r="D345" t="s">
        <v>1113</v>
      </c>
      <c r="E345" t="s">
        <v>20</v>
      </c>
      <c r="F345" t="s">
        <v>1241</v>
      </c>
      <c r="G345">
        <v>260278.6</v>
      </c>
      <c r="H345">
        <v>99773.62</v>
      </c>
      <c r="I345">
        <v>160504.98000000001</v>
      </c>
      <c r="J345" s="6" t="str">
        <f t="shared" si="5"/>
        <v>Dolet Hills Lignite Co.Capitalized Software - Dolet HillsCapitalized Software - Data Center 2 : DH : DC2Dolet Hills 101/6 303 Groveport DC230300 - Intangible Property</v>
      </c>
      <c r="K345" t="str">
        <f>VLOOKUP(J:J,'[1]Genco Co-Loc-Depr Grp-FERC Acct'!$F$1:$G$65536,2,0)</f>
        <v>Capitalized Software - Dolet Hills</v>
      </c>
      <c r="L345" t="str">
        <f>VLOOKUP(J:J,'[1]Genco Co-Loc-Depr Grp-FERC Acct'!$F$1:$H$65536,3,0)</f>
        <v>-</v>
      </c>
      <c r="M345" t="str">
        <f>VLOOKUP(J:J,'[1]Genco Co-Loc-Depr Grp-FERC Acct'!$F$1:$I$65536,4,0)</f>
        <v>-</v>
      </c>
      <c r="N345" t="str">
        <f>VLOOKUP(J:J,'[1]Genco Co-Loc-Depr Grp-FERC Acct'!$F$1:$K$65536,5,0)</f>
        <v>No</v>
      </c>
      <c r="O345" t="str">
        <f>VLOOKUP(J:J,'[1]Genco Co-Loc-Depr Grp-FERC Acct'!$F$1:$K$65536,6,0)</f>
        <v>Do Not Include</v>
      </c>
    </row>
    <row r="346" spans="1:15" hidden="1" x14ac:dyDescent="0.2">
      <c r="A346" t="s">
        <v>442</v>
      </c>
      <c r="B346" t="s">
        <v>443</v>
      </c>
      <c r="C346" t="s">
        <v>444</v>
      </c>
      <c r="D346" t="s">
        <v>445</v>
      </c>
      <c r="E346" t="s">
        <v>20</v>
      </c>
      <c r="F346" t="s">
        <v>1241</v>
      </c>
      <c r="G346">
        <v>2171125.38</v>
      </c>
      <c r="H346">
        <v>1278885.05</v>
      </c>
      <c r="I346">
        <v>892240.33000000007</v>
      </c>
      <c r="J346" s="6" t="str">
        <f t="shared" si="5"/>
        <v>Dolet Hills Lignite Co.Capitalized Software - Dolet HillsCapitalized Software : DH : 001Dolet Hills 101/6 30300 Cap. Soft.30300 - Intangible Property</v>
      </c>
      <c r="K346" t="str">
        <f>VLOOKUP(J:J,'[1]Genco Co-Loc-Depr Grp-FERC Acct'!$F$1:$G$65536,2,0)</f>
        <v>Capitalized Software - Dolet Hills</v>
      </c>
      <c r="L346" t="str">
        <f>VLOOKUP(J:J,'[1]Genco Co-Loc-Depr Grp-FERC Acct'!$F$1:$H$65536,3,0)</f>
        <v>-</v>
      </c>
      <c r="M346" t="str">
        <f>VLOOKUP(J:J,'[1]Genco Co-Loc-Depr Grp-FERC Acct'!$F$1:$I$65536,4,0)</f>
        <v>-</v>
      </c>
      <c r="N346" t="str">
        <f>VLOOKUP(J:J,'[1]Genco Co-Loc-Depr Grp-FERC Acct'!$F$1:$K$65536,5,0)</f>
        <v>No</v>
      </c>
      <c r="O346" t="str">
        <f>VLOOKUP(J:J,'[1]Genco Co-Loc-Depr Grp-FERC Acct'!$F$1:$K$65536,6,0)</f>
        <v>Do Not Include</v>
      </c>
    </row>
    <row r="347" spans="1:15" hidden="1" x14ac:dyDescent="0.2">
      <c r="A347" t="s">
        <v>442</v>
      </c>
      <c r="B347" t="s">
        <v>446</v>
      </c>
      <c r="C347" t="s">
        <v>448</v>
      </c>
      <c r="D347" t="s">
        <v>449</v>
      </c>
      <c r="E347" t="s">
        <v>450</v>
      </c>
      <c r="F347" t="s">
        <v>1241</v>
      </c>
      <c r="G347">
        <v>11785320.77</v>
      </c>
      <c r="H347">
        <v>11785320.77</v>
      </c>
      <c r="I347">
        <v>0</v>
      </c>
      <c r="J347" s="6" t="str">
        <f t="shared" si="5"/>
        <v>Dolet Hills Lignite Co.Dolet Hills Lignite/Oxbow MiningOxbow Mining - 329 Red River Mining Road : DH : 0002Dolet Hills 101/6 3993039930 - Other Tangible Property</v>
      </c>
      <c r="K347" t="str">
        <f>VLOOKUP(J:J,'[1]Genco Co-Loc-Depr Grp-FERC Acct'!$F$1:$G$65536,2,0)</f>
        <v>Dolet Hills Lignite Mine</v>
      </c>
      <c r="L347" t="str">
        <f>VLOOKUP(J:J,'[1]Genco Co-Loc-Depr Grp-FERC Acct'!$F$1:$H$65536,3,0)</f>
        <v>-</v>
      </c>
      <c r="M347" t="str">
        <f>VLOOKUP(J:J,'[1]Genco Co-Loc-Depr Grp-FERC Acct'!$F$1:$I$65536,4,0)</f>
        <v>-</v>
      </c>
      <c r="N347" t="str">
        <f>VLOOKUP(J:J,'[1]Genco Co-Loc-Depr Grp-FERC Acct'!$F$1:$K$65536,5,0)</f>
        <v>No</v>
      </c>
      <c r="O347" t="str">
        <f>VLOOKUP(J:J,'[1]Genco Co-Loc-Depr Grp-FERC Acct'!$F$1:$K$65536,6,0)</f>
        <v>Do Not Include</v>
      </c>
    </row>
    <row r="348" spans="1:15" hidden="1" x14ac:dyDescent="0.2">
      <c r="A348" t="s">
        <v>442</v>
      </c>
      <c r="B348" t="s">
        <v>446</v>
      </c>
      <c r="C348" t="s">
        <v>447</v>
      </c>
      <c r="D348" t="s">
        <v>449</v>
      </c>
      <c r="E348" t="s">
        <v>450</v>
      </c>
      <c r="F348" t="s">
        <v>1241</v>
      </c>
      <c r="G348">
        <v>9155700.25</v>
      </c>
      <c r="H348">
        <v>9155700.25</v>
      </c>
      <c r="I348">
        <v>0</v>
      </c>
      <c r="J348" s="6" t="str">
        <f t="shared" si="5"/>
        <v>Dolet Hills Lignite Co.Dolet Hills Lignite/Oxbow MiningDolet Hills Lignite Mine : DH : 0001Dolet Hills 101/6 3993039930 - Other Tangible Property</v>
      </c>
      <c r="K348" t="str">
        <f>VLOOKUP(J:J,'[1]Genco Co-Loc-Depr Grp-FERC Acct'!$F$1:$G$65536,2,0)</f>
        <v>Dolet Hills Lignite Mine</v>
      </c>
      <c r="L348" t="str">
        <f>VLOOKUP(J:J,'[1]Genco Co-Loc-Depr Grp-FERC Acct'!$F$1:$H$65536,3,0)</f>
        <v>-</v>
      </c>
      <c r="M348" t="str">
        <f>VLOOKUP(J:J,'[1]Genco Co-Loc-Depr Grp-FERC Acct'!$F$1:$I$65536,4,0)</f>
        <v>-</v>
      </c>
      <c r="N348" t="str">
        <f>VLOOKUP(J:J,'[1]Genco Co-Loc-Depr Grp-FERC Acct'!$F$1:$K$65536,5,0)</f>
        <v>No</v>
      </c>
      <c r="O348" t="str">
        <f>VLOOKUP(J:J,'[1]Genco Co-Loc-Depr Grp-FERC Acct'!$F$1:$K$65536,6,0)</f>
        <v>Do Not Include</v>
      </c>
    </row>
    <row r="349" spans="1:15" hidden="1" x14ac:dyDescent="0.2">
      <c r="A349" t="s">
        <v>442</v>
      </c>
      <c r="B349" t="s">
        <v>446</v>
      </c>
      <c r="C349" t="s">
        <v>451</v>
      </c>
      <c r="D349" t="s">
        <v>449</v>
      </c>
      <c r="E349" t="s">
        <v>450</v>
      </c>
      <c r="F349" t="s">
        <v>1241</v>
      </c>
      <c r="G349">
        <v>74813221.219999999</v>
      </c>
      <c r="H349">
        <v>74813221.219999999</v>
      </c>
      <c r="I349">
        <v>0</v>
      </c>
      <c r="J349" s="6" t="str">
        <f t="shared" si="5"/>
        <v>Dolet Hills Lignite Co.Dolet Hills Lignite/Oxbow MiningOxbow Mining - 2002 Crow Lane : DH : 0003Dolet Hills 101/6 3993039930 - Other Tangible Property</v>
      </c>
      <c r="K349" t="str">
        <f>VLOOKUP(J:J,'[1]Genco Co-Loc-Depr Grp-FERC Acct'!$F$1:$G$65536,2,0)</f>
        <v>Dolet Hills Lignite Mine</v>
      </c>
      <c r="L349" t="str">
        <f>VLOOKUP(J:J,'[1]Genco Co-Loc-Depr Grp-FERC Acct'!$F$1:$H$65536,3,0)</f>
        <v>-</v>
      </c>
      <c r="M349" t="str">
        <f>VLOOKUP(J:J,'[1]Genco Co-Loc-Depr Grp-FERC Acct'!$F$1:$I$65536,4,0)</f>
        <v>-</v>
      </c>
      <c r="N349" t="str">
        <f>VLOOKUP(J:J,'[1]Genco Co-Loc-Depr Grp-FERC Acct'!$F$1:$K$65536,5,0)</f>
        <v>No</v>
      </c>
      <c r="O349" t="str">
        <f>VLOOKUP(J:J,'[1]Genco Co-Loc-Depr Grp-FERC Acct'!$F$1:$K$65536,6,0)</f>
        <v>Do Not Include</v>
      </c>
    </row>
    <row r="350" spans="1:15" hidden="1" x14ac:dyDescent="0.2">
      <c r="A350" t="s">
        <v>442</v>
      </c>
      <c r="B350" t="s">
        <v>443</v>
      </c>
      <c r="C350" t="s">
        <v>1129</v>
      </c>
      <c r="D350" t="s">
        <v>1130</v>
      </c>
      <c r="E350" t="s">
        <v>20</v>
      </c>
      <c r="F350" t="s">
        <v>1241</v>
      </c>
      <c r="G350">
        <v>17431.71</v>
      </c>
      <c r="H350">
        <v>5455.1500000000005</v>
      </c>
      <c r="I350">
        <v>11976.56</v>
      </c>
      <c r="J350" s="6" t="str">
        <f t="shared" si="5"/>
        <v>Dolet Hills Lignite Co.Capitalized Software - Dolet HillsCapitalized Software - Cloud : DH : CLDDolet Hills 303 Cap Soft Cloud30300 - Intangible Property</v>
      </c>
      <c r="K350" t="str">
        <f>VLOOKUP(J:J,'[1]Genco Co-Loc-Depr Grp-FERC Acct'!$F$1:$G$65536,2,0)</f>
        <v>Capitalized Software - Dolet Hills</v>
      </c>
      <c r="L350" t="str">
        <f>VLOOKUP(J:J,'[1]Genco Co-Loc-Depr Grp-FERC Acct'!$F$1:$H$65536,3,0)</f>
        <v>-</v>
      </c>
      <c r="M350" t="str">
        <f>VLOOKUP(J:J,'[1]Genco Co-Loc-Depr Grp-FERC Acct'!$F$1:$I$65536,4,0)</f>
        <v>-</v>
      </c>
      <c r="N350" t="str">
        <f>VLOOKUP(J:J,'[1]Genco Co-Loc-Depr Grp-FERC Acct'!$F$1:$K$65536,5,0)</f>
        <v>No</v>
      </c>
      <c r="O350" t="str">
        <f>VLOOKUP(J:J,'[1]Genco Co-Loc-Depr Grp-FERC Acct'!$F$1:$K$65536,6,0)</f>
        <v>Do Not Include</v>
      </c>
    </row>
    <row r="351" spans="1:15" hidden="1" x14ac:dyDescent="0.2">
      <c r="A351" t="s">
        <v>442</v>
      </c>
      <c r="B351" t="s">
        <v>443</v>
      </c>
      <c r="C351" t="s">
        <v>452</v>
      </c>
      <c r="D351" t="s">
        <v>453</v>
      </c>
      <c r="E351" t="s">
        <v>20</v>
      </c>
      <c r="F351" t="s">
        <v>1241</v>
      </c>
      <c r="G351">
        <v>520303.23000000004</v>
      </c>
      <c r="H351">
        <v>83843.12</v>
      </c>
      <c r="I351">
        <v>436460.11</v>
      </c>
      <c r="J351" s="6" t="str">
        <f t="shared" si="5"/>
        <v>Dolet Hills Lignite Co.Capitalized Software - Dolet HillsCapitalized Software - Maximo : DH : MAXDolet Hills 303 Cap Soft Maximo30300 - Intangible Property</v>
      </c>
      <c r="K351" t="str">
        <f>VLOOKUP(J:J,'[1]Genco Co-Loc-Depr Grp-FERC Acct'!$F$1:$G$65536,2,0)</f>
        <v>Capitalized Software - Dolet Hills</v>
      </c>
      <c r="L351" t="str">
        <f>VLOOKUP(J:J,'[1]Genco Co-Loc-Depr Grp-FERC Acct'!$F$1:$H$65536,3,0)</f>
        <v>-</v>
      </c>
      <c r="M351" t="str">
        <f>VLOOKUP(J:J,'[1]Genco Co-Loc-Depr Grp-FERC Acct'!$F$1:$I$65536,4,0)</f>
        <v>-</v>
      </c>
      <c r="N351" t="str">
        <f>VLOOKUP(J:J,'[1]Genco Co-Loc-Depr Grp-FERC Acct'!$F$1:$K$65536,5,0)</f>
        <v>No</v>
      </c>
      <c r="O351" t="str">
        <f>VLOOKUP(J:J,'[1]Genco Co-Loc-Depr Grp-FERC Acct'!$F$1:$K$65536,6,0)</f>
        <v>Do Not Include</v>
      </c>
    </row>
    <row r="352" spans="1:15" hidden="1" x14ac:dyDescent="0.2">
      <c r="A352" t="s">
        <v>442</v>
      </c>
      <c r="B352" t="s">
        <v>443</v>
      </c>
      <c r="C352" t="s">
        <v>454</v>
      </c>
      <c r="D352" t="s">
        <v>455</v>
      </c>
      <c r="E352" t="s">
        <v>20</v>
      </c>
      <c r="F352" t="s">
        <v>1241</v>
      </c>
      <c r="G352">
        <v>100682.5</v>
      </c>
      <c r="H352">
        <v>90614.16</v>
      </c>
      <c r="I352">
        <v>10068.34</v>
      </c>
      <c r="J352" s="6" t="str">
        <f t="shared" si="5"/>
        <v>Dolet Hills Lignite Co.Capitalized Software - Dolet HillsCapitalized Software - Dell : DH : DELLDolet Hills 303 Dell Lease30300 - Intangible Property</v>
      </c>
      <c r="K352" t="str">
        <f>VLOOKUP(J:J,'[1]Genco Co-Loc-Depr Grp-FERC Acct'!$F$1:$G$65536,2,0)</f>
        <v>Capitalized Software - Dolet Hills</v>
      </c>
      <c r="L352" t="str">
        <f>VLOOKUP(J:J,'[1]Genco Co-Loc-Depr Grp-FERC Acct'!$F$1:$H$65536,3,0)</f>
        <v>-</v>
      </c>
      <c r="M352" t="str">
        <f>VLOOKUP(J:J,'[1]Genco Co-Loc-Depr Grp-FERC Acct'!$F$1:$I$65536,4,0)</f>
        <v>-</v>
      </c>
      <c r="N352" t="str">
        <f>VLOOKUP(J:J,'[1]Genco Co-Loc-Depr Grp-FERC Acct'!$F$1:$K$65536,5,0)</f>
        <v>No</v>
      </c>
      <c r="O352" t="str">
        <f>VLOOKUP(J:J,'[1]Genco Co-Loc-Depr Grp-FERC Acct'!$F$1:$K$65536,6,0)</f>
        <v>Do Not Include</v>
      </c>
    </row>
    <row r="353" spans="1:15" hidden="1" x14ac:dyDescent="0.2">
      <c r="A353" t="s">
        <v>442</v>
      </c>
      <c r="B353" t="s">
        <v>443</v>
      </c>
      <c r="C353" t="s">
        <v>456</v>
      </c>
      <c r="D353" t="s">
        <v>457</v>
      </c>
      <c r="E353" t="s">
        <v>20</v>
      </c>
      <c r="F353" t="s">
        <v>1241</v>
      </c>
      <c r="G353">
        <v>441026.61</v>
      </c>
      <c r="H353">
        <v>216837.98</v>
      </c>
      <c r="I353">
        <v>224188.63</v>
      </c>
      <c r="J353" s="6" t="str">
        <f t="shared" si="5"/>
        <v>Dolet Hills Lignite Co.Capitalized Software - Dolet HillsCapitalized Software - Oracle : DH : ORADolet Hills 303 Oracle Software30300 - Intangible Property</v>
      </c>
      <c r="K353" t="str">
        <f>VLOOKUP(J:J,'[1]Genco Co-Loc-Depr Grp-FERC Acct'!$F$1:$G$65536,2,0)</f>
        <v>Capitalized Software - Dolet Hills</v>
      </c>
      <c r="L353" t="str">
        <f>VLOOKUP(J:J,'[1]Genco Co-Loc-Depr Grp-FERC Acct'!$F$1:$H$65536,3,0)</f>
        <v>-</v>
      </c>
      <c r="M353" t="str">
        <f>VLOOKUP(J:J,'[1]Genco Co-Loc-Depr Grp-FERC Acct'!$F$1:$I$65536,4,0)</f>
        <v>-</v>
      </c>
      <c r="N353" t="str">
        <f>VLOOKUP(J:J,'[1]Genco Co-Loc-Depr Grp-FERC Acct'!$F$1:$K$65536,5,0)</f>
        <v>No</v>
      </c>
      <c r="O353" t="str">
        <f>VLOOKUP(J:J,'[1]Genco Co-Loc-Depr Grp-FERC Acct'!$F$1:$K$65536,6,0)</f>
        <v>Do Not Include</v>
      </c>
    </row>
    <row r="354" spans="1:15" hidden="1" x14ac:dyDescent="0.2">
      <c r="A354" t="s">
        <v>1159</v>
      </c>
      <c r="B354" t="s">
        <v>1160</v>
      </c>
      <c r="C354" t="s">
        <v>1161</v>
      </c>
      <c r="D354" t="s">
        <v>1162</v>
      </c>
      <c r="E354" t="s">
        <v>20</v>
      </c>
      <c r="F354" t="s">
        <v>1241</v>
      </c>
      <c r="G354">
        <v>185691.95</v>
      </c>
      <c r="H354">
        <v>51665.880000000005</v>
      </c>
      <c r="I354">
        <v>134026.07</v>
      </c>
      <c r="J354" s="6" t="str">
        <f t="shared" si="5"/>
        <v>Flat Ridge 3 Wind Energy, LLCCapitalized Software - FR3Capitalized Software : FR3 : 9303Flat Ridge 3 Wind 101/6 303 CapSoft30300 - Intangible Property</v>
      </c>
      <c r="K354" t="str">
        <f>VLOOKUP(J:J,'[1]Genco Co-Loc-Depr Grp-FERC Acct'!$F$1:$G$65536,2,0)</f>
        <v>Capitalized Software - FR3</v>
      </c>
      <c r="L354" t="str">
        <f>VLOOKUP(J:J,'[1]Genco Co-Loc-Depr Grp-FERC Acct'!$F$1:$H$65536,3,0)</f>
        <v>-</v>
      </c>
      <c r="M354" t="str">
        <f>VLOOKUP(J:J,'[1]Genco Co-Loc-Depr Grp-FERC Acct'!$F$1:$I$65536,4,0)</f>
        <v>-</v>
      </c>
      <c r="N354" t="str">
        <f>VLOOKUP(J:J,'[1]Genco Co-Loc-Depr Grp-FERC Acct'!$F$1:$K$65536,5,0)</f>
        <v>No</v>
      </c>
      <c r="O354" t="str">
        <f>VLOOKUP(J:J,'[1]Genco Co-Loc-Depr Grp-FERC Acct'!$F$1:$K$65536,6,0)</f>
        <v>Do Not Include</v>
      </c>
    </row>
    <row r="355" spans="1:15" x14ac:dyDescent="0.2">
      <c r="A355" t="s">
        <v>1159</v>
      </c>
      <c r="B355" t="s">
        <v>1210</v>
      </c>
      <c r="C355" t="s">
        <v>1211</v>
      </c>
      <c r="D355" t="s">
        <v>1212</v>
      </c>
      <c r="E355" t="s">
        <v>275</v>
      </c>
      <c r="F355" t="s">
        <v>1241</v>
      </c>
      <c r="G355">
        <v>1956836.98</v>
      </c>
      <c r="H355">
        <v>30605.32</v>
      </c>
      <c r="I355">
        <v>1926231.6600000001</v>
      </c>
      <c r="J355" s="6" t="str">
        <f t="shared" si="5"/>
        <v>Flat Ridge 3 Wind Energy, LLCWind Projects-KS, FR3Flat Ridge 3 Wind : FR3 : FR3WFlat Ridge 3 Wind 34134100 - Structures &amp; Improvmnts</v>
      </c>
      <c r="K355" t="str">
        <f>VLOOKUP(J:J,'[1]Genco Co-Loc-Depr Grp-FERC Acct'!$F$1:$G$65536,2,0)</f>
        <v>Wind Projects-KS, FR3</v>
      </c>
      <c r="L355" t="str">
        <f>VLOOKUP(J:J,'[1]Genco Co-Loc-Depr Grp-FERC Acct'!$F$1:$H$65536,3,0)</f>
        <v>Wind</v>
      </c>
      <c r="M355" t="str">
        <f>VLOOKUP(J:J,'[1]Genco Co-Loc-Depr Grp-FERC Acct'!$F$1:$I$65536,4,0)</f>
        <v>Other - Not Exposed</v>
      </c>
      <c r="N355" t="str">
        <f>VLOOKUP(J:J,'[1]Genco Co-Loc-Depr Grp-FERC Acct'!$F$1:$K$65536,5,0)</f>
        <v>No</v>
      </c>
      <c r="O355" t="str">
        <f>VLOOKUP(J:J,'[1]Genco Co-Loc-Depr Grp-FERC Acct'!$F$1:$K$65536,6,0)</f>
        <v>Summary Worksheet</v>
      </c>
    </row>
    <row r="356" spans="1:15" x14ac:dyDescent="0.2">
      <c r="A356" t="s">
        <v>1159</v>
      </c>
      <c r="B356" t="s">
        <v>1210</v>
      </c>
      <c r="C356" t="s">
        <v>1211</v>
      </c>
      <c r="D356" t="s">
        <v>1213</v>
      </c>
      <c r="E356" t="s">
        <v>283</v>
      </c>
      <c r="F356" t="s">
        <v>1241</v>
      </c>
      <c r="G356">
        <v>193726895.84999999</v>
      </c>
      <c r="H356">
        <v>3029927.4</v>
      </c>
      <c r="I356">
        <v>190696968.44999999</v>
      </c>
      <c r="J356" s="6" t="str">
        <f t="shared" si="5"/>
        <v>Flat Ridge 3 Wind Energy, LLCWind Projects-KS, FR3Flat Ridge 3 Wind : FR3 : FR3WFlat Ridge 3 Wind 34434400 - Generators</v>
      </c>
      <c r="K356" t="str">
        <f>VLOOKUP(J:J,'[1]Genco Co-Loc-Depr Grp-FERC Acct'!$F$1:$G$65536,2,0)</f>
        <v>Wind Projects-KS, FR3</v>
      </c>
      <c r="L356" t="str">
        <f>VLOOKUP(J:J,'[1]Genco Co-Loc-Depr Grp-FERC Acct'!$F$1:$H$65536,3,0)</f>
        <v>Wind</v>
      </c>
      <c r="M356" t="str">
        <f>VLOOKUP(J:J,'[1]Genco Co-Loc-Depr Grp-FERC Acct'!$F$1:$I$65536,4,0)</f>
        <v>Other - Not Exposed</v>
      </c>
      <c r="N356" t="str">
        <f>VLOOKUP(J:J,'[1]Genco Co-Loc-Depr Grp-FERC Acct'!$F$1:$K$65536,5,0)</f>
        <v>No</v>
      </c>
      <c r="O356" t="str">
        <f>VLOOKUP(J:J,'[1]Genco Co-Loc-Depr Grp-FERC Acct'!$F$1:$K$65536,6,0)</f>
        <v>Summary Worksheet</v>
      </c>
    </row>
    <row r="357" spans="1:15" x14ac:dyDescent="0.2">
      <c r="A357" t="s">
        <v>1159</v>
      </c>
      <c r="B357" t="s">
        <v>1210</v>
      </c>
      <c r="C357" t="s">
        <v>1214</v>
      </c>
      <c r="D357" t="s">
        <v>1215</v>
      </c>
      <c r="E357" t="s">
        <v>366</v>
      </c>
      <c r="F357" t="s">
        <v>1241</v>
      </c>
      <c r="G357">
        <v>5076928.74</v>
      </c>
      <c r="H357">
        <v>84381.14</v>
      </c>
      <c r="I357">
        <v>4992547.5999999996</v>
      </c>
      <c r="J357" s="6" t="str">
        <f t="shared" si="5"/>
        <v>Flat Ridge 3 Wind Energy, LLCWind Projects-KS, FR3Flat Ridge 3 Wind ARO : FR3 : FR3WAROFlat Ridge 3 Wind 347 ARO34700 - ARO Other Production</v>
      </c>
      <c r="K357" t="str">
        <f>VLOOKUP(J:J,'[1]Genco Co-Loc-Depr Grp-FERC Acct'!$F$1:$G$65536,2,0)</f>
        <v>Wind Projects-KS, FR3</v>
      </c>
      <c r="L357" t="str">
        <f>VLOOKUP(J:J,'[1]Genco Co-Loc-Depr Grp-FERC Acct'!$F$1:$H$65536,3,0)</f>
        <v>Wind</v>
      </c>
      <c r="M357" t="str">
        <f>VLOOKUP(J:J,'[1]Genco Co-Loc-Depr Grp-FERC Acct'!$F$1:$I$65536,4,0)</f>
        <v>Other - Not Exposed</v>
      </c>
      <c r="N357" t="str">
        <f>VLOOKUP(J:J,'[1]Genco Co-Loc-Depr Grp-FERC Acct'!$F$1:$K$65536,5,0)</f>
        <v>No</v>
      </c>
      <c r="O357" t="str">
        <f>VLOOKUP(J:J,'[1]Genco Co-Loc-Depr Grp-FERC Acct'!$F$1:$K$65536,6,0)</f>
        <v>Summary Worksheet</v>
      </c>
    </row>
    <row r="358" spans="1:15" x14ac:dyDescent="0.2">
      <c r="A358" t="s">
        <v>1159</v>
      </c>
      <c r="B358" t="s">
        <v>1210</v>
      </c>
      <c r="C358" t="s">
        <v>1211</v>
      </c>
      <c r="D358" t="s">
        <v>1216</v>
      </c>
      <c r="E358" t="s">
        <v>40</v>
      </c>
      <c r="F358" t="s">
        <v>1241</v>
      </c>
      <c r="G358">
        <v>198523.51</v>
      </c>
      <c r="H358">
        <v>3293.29</v>
      </c>
      <c r="I358">
        <v>195230.22</v>
      </c>
      <c r="J358" s="6" t="str">
        <f t="shared" si="5"/>
        <v>Flat Ridge 3 Wind Energy, LLCWind Projects-KS, FR3Flat Ridge 3 Wind : FR3 : FR3WFlat Ridge 3 Wind 39739700 - Communication Equipment</v>
      </c>
      <c r="K358" t="str">
        <f>VLOOKUP(J:J,'[1]Genco Co-Loc-Depr Grp-FERC Acct'!$F$1:$G$65536,2,0)</f>
        <v>Wind Projects-KS, FR3</v>
      </c>
      <c r="L358" t="str">
        <f>VLOOKUP(J:J,'[1]Genco Co-Loc-Depr Grp-FERC Acct'!$F$1:$H$65536,3,0)</f>
        <v>Wind</v>
      </c>
      <c r="M358" t="str">
        <f>VLOOKUP(J:J,'[1]Genco Co-Loc-Depr Grp-FERC Acct'!$F$1:$I$65536,4,0)</f>
        <v>Other - Not Exposed</v>
      </c>
      <c r="N358" t="str">
        <f>VLOOKUP(J:J,'[1]Genco Co-Loc-Depr Grp-FERC Acct'!$F$1:$K$65536,5,0)</f>
        <v>No</v>
      </c>
      <c r="O358" t="str">
        <f>VLOOKUP(J:J,'[1]Genco Co-Loc-Depr Grp-FERC Acct'!$F$1:$K$65536,6,0)</f>
        <v>Summary Worksheet</v>
      </c>
    </row>
    <row r="359" spans="1:15" x14ac:dyDescent="0.2">
      <c r="A359" t="s">
        <v>1156</v>
      </c>
      <c r="B359" t="s">
        <v>1239</v>
      </c>
      <c r="C359" t="s">
        <v>1163</v>
      </c>
      <c r="D359" t="s">
        <v>1164</v>
      </c>
      <c r="E359" t="s">
        <v>283</v>
      </c>
      <c r="F359" t="s">
        <v>1241</v>
      </c>
      <c r="G359">
        <v>150826880.88</v>
      </c>
      <c r="H359">
        <v>4637626.4400000004</v>
      </c>
      <c r="I359">
        <v>146189254.44</v>
      </c>
      <c r="J359" s="6" t="str">
        <f t="shared" si="5"/>
        <v>Harry Allen Solar Energy LLCSolar Project-NV, HASEHarry Allen Solar Energy LLC : HASE : 0002Harry Allen Solar 101/6 34434400 - Generators</v>
      </c>
      <c r="K359" t="str">
        <f>VLOOKUP(J:J,'[1]Genco Co-Loc-Depr Grp-FERC Acct'!$F$1:$G$65536,2,0)</f>
        <v>Solar Project-NV, HASE</v>
      </c>
      <c r="L359" t="str">
        <f>VLOOKUP(J:J,'[1]Genco Co-Loc-Depr Grp-FERC Acct'!$F$1:$H$65536,3,0)</f>
        <v>Solar</v>
      </c>
      <c r="M359" t="str">
        <f>VLOOKUP(J:J,'[1]Genco Co-Loc-Depr Grp-FERC Acct'!$F$1:$I$65536,4,0)</f>
        <v>Other - Not Exposed</v>
      </c>
      <c r="N359" t="str">
        <f>VLOOKUP(J:J,'[1]Genco Co-Loc-Depr Grp-FERC Acct'!$F$1:$K$65536,5,0)</f>
        <v>No</v>
      </c>
      <c r="O359" t="str">
        <f>VLOOKUP(J:J,'[1]Genco Co-Loc-Depr Grp-FERC Acct'!$F$1:$K$65536,6,0)</f>
        <v>Summary Worksheet</v>
      </c>
    </row>
    <row r="360" spans="1:15" x14ac:dyDescent="0.2">
      <c r="A360" t="s">
        <v>1156</v>
      </c>
      <c r="B360" t="s">
        <v>1239</v>
      </c>
      <c r="C360" t="s">
        <v>1157</v>
      </c>
      <c r="D360" t="s">
        <v>1158</v>
      </c>
      <c r="E360" t="s">
        <v>366</v>
      </c>
      <c r="F360" t="s">
        <v>1241</v>
      </c>
      <c r="G360">
        <v>638870.94000000006</v>
      </c>
      <c r="H360">
        <v>18210.12</v>
      </c>
      <c r="I360">
        <v>620660.82000000007</v>
      </c>
      <c r="J360" s="6" t="str">
        <f t="shared" si="5"/>
        <v>Harry Allen Solar Energy LLCSolar Project-NV, HASEDry Lake Solar ARO : HASE : HASEAROHarry Allen Solar 101/6 347 ARO Dry34700 - ARO Other Production</v>
      </c>
      <c r="K360" t="str">
        <f>VLOOKUP(J:J,'[1]Genco Co-Loc-Depr Grp-FERC Acct'!$F$1:$G$65536,2,0)</f>
        <v>Solar Project-NV, HASE</v>
      </c>
      <c r="L360" t="str">
        <f>VLOOKUP(J:J,'[1]Genco Co-Loc-Depr Grp-FERC Acct'!$F$1:$H$65536,3,0)</f>
        <v>Solar</v>
      </c>
      <c r="M360" t="str">
        <f>VLOOKUP(J:J,'[1]Genco Co-Loc-Depr Grp-FERC Acct'!$F$1:$I$65536,4,0)</f>
        <v>Other - Not Exposed</v>
      </c>
      <c r="N360" t="str">
        <f>VLOOKUP(J:J,'[1]Genco Co-Loc-Depr Grp-FERC Acct'!$F$1:$K$65536,5,0)</f>
        <v>No</v>
      </c>
      <c r="O360" t="str">
        <f>VLOOKUP(J:J,'[1]Genco Co-Loc-Depr Grp-FERC Acct'!$F$1:$K$65536,6,0)</f>
        <v>Summary Worksheet</v>
      </c>
    </row>
    <row r="361" spans="1:15" x14ac:dyDescent="0.2">
      <c r="A361" t="s">
        <v>458</v>
      </c>
      <c r="B361" t="s">
        <v>459</v>
      </c>
      <c r="C361" t="s">
        <v>460</v>
      </c>
      <c r="D361" t="s">
        <v>461</v>
      </c>
      <c r="E361" t="s">
        <v>18</v>
      </c>
      <c r="F361" t="s">
        <v>1241</v>
      </c>
      <c r="G361">
        <v>77884</v>
      </c>
      <c r="H361">
        <v>8456.61</v>
      </c>
      <c r="I361">
        <v>69427.39</v>
      </c>
      <c r="J361" s="6" t="str">
        <f t="shared" si="5"/>
        <v>Indiana Michigan Power - NuclearD C Cook Generating PlantD C Cook Generating Plant - Common Facilities : I&amp;M : 0300I&amp;M 101/6 301 Non-Depr Nucl30100 - Organization Costs</v>
      </c>
      <c r="K361" t="str">
        <f>VLOOKUP(J:J,'[1]Genco Co-Loc-Depr Grp-FERC Acct'!$F$1:$G$65536,2,0)</f>
        <v>D C Cook Generating Plant</v>
      </c>
      <c r="L361" t="str">
        <f>VLOOKUP(J:J,'[1]Genco Co-Loc-Depr Grp-FERC Acct'!$F$1:$H$65536,3,0)</f>
        <v>Nuclear</v>
      </c>
      <c r="M361" t="str">
        <f>VLOOKUP(J:J,'[1]Genco Co-Loc-Depr Grp-FERC Acct'!$F$1:$I$65536,4,0)</f>
        <v>Other - Not Exposed</v>
      </c>
      <c r="N361" t="str">
        <f>VLOOKUP(J:J,'[1]Genco Co-Loc-Depr Grp-FERC Acct'!$F$1:$K$65536,5,0)</f>
        <v>No</v>
      </c>
      <c r="O361" t="str">
        <f>VLOOKUP(J:J,'[1]Genco Co-Loc-Depr Grp-FERC Acct'!$F$1:$K$65536,6,0)</f>
        <v>Summary Worksheet</v>
      </c>
    </row>
    <row r="362" spans="1:15" hidden="1" x14ac:dyDescent="0.2">
      <c r="A362" t="s">
        <v>462</v>
      </c>
      <c r="B362" t="s">
        <v>463</v>
      </c>
      <c r="C362" t="s">
        <v>464</v>
      </c>
      <c r="D362" t="s">
        <v>465</v>
      </c>
      <c r="E362" t="s">
        <v>18</v>
      </c>
      <c r="F362" t="s">
        <v>1241</v>
      </c>
      <c r="G362">
        <v>821.75</v>
      </c>
      <c r="H362">
        <v>0</v>
      </c>
      <c r="I362">
        <v>821.75</v>
      </c>
      <c r="J362" s="6" t="str">
        <f t="shared" si="5"/>
        <v>Indiana Michigan Power - GenIntangible Plant - IN, I&amp;MMerger Cost - Indiana General Service Company : I&amp;M : 2997I&amp;M 101/6 301 Non-Depr Prod30100 - Organization Costs</v>
      </c>
      <c r="K362" t="str">
        <f>VLOOKUP(J:J,'[1]Genco Co-Loc-Depr Grp-FERC Acct'!$F$1:$G$65536,2,0)</f>
        <v>Intangible Plant - IN, I&amp;M</v>
      </c>
      <c r="L362" t="str">
        <f>VLOOKUP(J:J,'[1]Genco Co-Loc-Depr Grp-FERC Acct'!$F$1:$H$65536,3,0)</f>
        <v>-</v>
      </c>
      <c r="M362" t="str">
        <f>VLOOKUP(J:J,'[1]Genco Co-Loc-Depr Grp-FERC Acct'!$F$1:$I$65536,4,0)</f>
        <v>-</v>
      </c>
      <c r="N362" t="str">
        <f>VLOOKUP(J:J,'[1]Genco Co-Loc-Depr Grp-FERC Acct'!$F$1:$K$65536,5,0)</f>
        <v>No</v>
      </c>
      <c r="O362" t="str">
        <f>VLOOKUP(J:J,'[1]Genco Co-Loc-Depr Grp-FERC Acct'!$F$1:$K$65536,6,0)</f>
        <v>Do Not Include</v>
      </c>
    </row>
    <row r="363" spans="1:15" x14ac:dyDescent="0.2">
      <c r="A363" t="s">
        <v>462</v>
      </c>
      <c r="B363" t="s">
        <v>466</v>
      </c>
      <c r="C363" t="s">
        <v>467</v>
      </c>
      <c r="D363" t="s">
        <v>468</v>
      </c>
      <c r="E363" t="s">
        <v>57</v>
      </c>
      <c r="F363" t="s">
        <v>1241</v>
      </c>
      <c r="G363">
        <v>1348755</v>
      </c>
      <c r="H363">
        <v>859779.22</v>
      </c>
      <c r="I363">
        <v>488975.78</v>
      </c>
      <c r="J363" s="6" t="str">
        <f t="shared" si="5"/>
        <v>Indiana Michigan Power - GenBuchanan Hydro PlantBuchanan Hydro Plant : I&amp;M : 0202I&amp;M 101/6 302 Buchanan Hydro30200 - Franchises and Consents</v>
      </c>
      <c r="K363" t="str">
        <f>VLOOKUP(J:J,'[1]Genco Co-Loc-Depr Grp-FERC Acct'!$F$1:$G$65536,2,0)</f>
        <v>Buchanan Hydro Plant</v>
      </c>
      <c r="L363" t="str">
        <f>VLOOKUP(J:J,'[1]Genco Co-Loc-Depr Grp-FERC Acct'!$F$1:$H$65536,3,0)</f>
        <v>Hydro</v>
      </c>
      <c r="M363" t="str">
        <f>VLOOKUP(J:J,'[1]Genco Co-Loc-Depr Grp-FERC Acct'!$F$1:$I$65536,4,0)</f>
        <v>Other - Not Exposed</v>
      </c>
      <c r="N363" t="str">
        <f>VLOOKUP(J:J,'[1]Genco Co-Loc-Depr Grp-FERC Acct'!$F$1:$K$65536,5,0)</f>
        <v>No</v>
      </c>
      <c r="O363" t="str">
        <f>VLOOKUP(J:J,'[1]Genco Co-Loc-Depr Grp-FERC Acct'!$F$1:$K$65536,6,0)</f>
        <v>Summary Worksheet</v>
      </c>
    </row>
    <row r="364" spans="1:15" x14ac:dyDescent="0.2">
      <c r="A364" t="s">
        <v>462</v>
      </c>
      <c r="B364" t="s">
        <v>469</v>
      </c>
      <c r="C364" t="s">
        <v>470</v>
      </c>
      <c r="D364" t="s">
        <v>471</v>
      </c>
      <c r="E364" t="s">
        <v>57</v>
      </c>
      <c r="F364" t="s">
        <v>1241</v>
      </c>
      <c r="G364">
        <v>569981</v>
      </c>
      <c r="H364">
        <v>542841.24</v>
      </c>
      <c r="I364">
        <v>27139.760000000002</v>
      </c>
      <c r="J364" s="6" t="str">
        <f t="shared" si="5"/>
        <v>Indiana Michigan Power - GenConstantine Hydro PlantConstantine Hydro Plant : I&amp;M : 0220I&amp;M 101/6 302 Constantine Hydro30200 - Franchises and Consents</v>
      </c>
      <c r="K364" t="str">
        <f>VLOOKUP(J:J,'[1]Genco Co-Loc-Depr Grp-FERC Acct'!$F$1:$G$65536,2,0)</f>
        <v>Constantine Hydro Plant</v>
      </c>
      <c r="L364" t="str">
        <f>VLOOKUP(J:J,'[1]Genco Co-Loc-Depr Grp-FERC Acct'!$F$1:$H$65536,3,0)</f>
        <v>Hydro</v>
      </c>
      <c r="M364" t="str">
        <f>VLOOKUP(J:J,'[1]Genco Co-Loc-Depr Grp-FERC Acct'!$F$1:$I$65536,4,0)</f>
        <v>Other - Not Exposed</v>
      </c>
      <c r="N364" t="str">
        <f>VLOOKUP(J:J,'[1]Genco Co-Loc-Depr Grp-FERC Acct'!$F$1:$K$65536,5,0)</f>
        <v>No</v>
      </c>
      <c r="O364" t="str">
        <f>VLOOKUP(J:J,'[1]Genco Co-Loc-Depr Grp-FERC Acct'!$F$1:$K$65536,6,0)</f>
        <v>Summary Worksheet</v>
      </c>
    </row>
    <row r="365" spans="1:15" x14ac:dyDescent="0.2">
      <c r="A365" t="s">
        <v>458</v>
      </c>
      <c r="B365" t="s">
        <v>459</v>
      </c>
      <c r="C365" t="s">
        <v>460</v>
      </c>
      <c r="D365" t="s">
        <v>472</v>
      </c>
      <c r="E365" t="s">
        <v>57</v>
      </c>
      <c r="F365" t="s">
        <v>1241</v>
      </c>
      <c r="G365">
        <v>16402343.27</v>
      </c>
      <c r="H365">
        <v>8455515.7200000007</v>
      </c>
      <c r="I365">
        <v>7946827.5499999998</v>
      </c>
      <c r="J365" s="6" t="str">
        <f t="shared" si="5"/>
        <v>Indiana Michigan Power - NuclearD C Cook Generating PlantD C Cook Generating Plant - Common Facilities : I&amp;M : 0300I&amp;M 101/6 302 DC Cook License-Nucl30200 - Franchises and Consents</v>
      </c>
      <c r="K365" t="str">
        <f>VLOOKUP(J:J,'[1]Genco Co-Loc-Depr Grp-FERC Acct'!$F$1:$G$65536,2,0)</f>
        <v>D C Cook Generating Plant</v>
      </c>
      <c r="L365" t="str">
        <f>VLOOKUP(J:J,'[1]Genco Co-Loc-Depr Grp-FERC Acct'!$F$1:$H$65536,3,0)</f>
        <v>Nuclear</v>
      </c>
      <c r="M365" t="str">
        <f>VLOOKUP(J:J,'[1]Genco Co-Loc-Depr Grp-FERC Acct'!$F$1:$I$65536,4,0)</f>
        <v>Other - Not Exposed</v>
      </c>
      <c r="N365" t="str">
        <f>VLOOKUP(J:J,'[1]Genco Co-Loc-Depr Grp-FERC Acct'!$F$1:$K$65536,5,0)</f>
        <v>No</v>
      </c>
      <c r="O365" t="str">
        <f>VLOOKUP(J:J,'[1]Genco Co-Loc-Depr Grp-FERC Acct'!$F$1:$K$65536,6,0)</f>
        <v>Summary Worksheet</v>
      </c>
    </row>
    <row r="366" spans="1:15" x14ac:dyDescent="0.2">
      <c r="A366" t="s">
        <v>462</v>
      </c>
      <c r="B366" t="s">
        <v>473</v>
      </c>
      <c r="C366" t="s">
        <v>474</v>
      </c>
      <c r="D366" t="s">
        <v>475</v>
      </c>
      <c r="E366" t="s">
        <v>57</v>
      </c>
      <c r="F366" t="s">
        <v>1241</v>
      </c>
      <c r="G366">
        <v>637927.51</v>
      </c>
      <c r="H366">
        <v>449852.74</v>
      </c>
      <c r="I366">
        <v>188074.77</v>
      </c>
      <c r="J366" s="6" t="str">
        <f t="shared" si="5"/>
        <v>Indiana Michigan Power - GenMottville Hydro PlantMottville Hydro Plant : I&amp;M : 0221I&amp;M 101/6 302 Mottville Hydro30200 - Franchises and Consents</v>
      </c>
      <c r="K366" t="str">
        <f>VLOOKUP(J:J,'[1]Genco Co-Loc-Depr Grp-FERC Acct'!$F$1:$G$65536,2,0)</f>
        <v>Mottville Hydro Plant</v>
      </c>
      <c r="L366" t="str">
        <f>VLOOKUP(J:J,'[1]Genco Co-Loc-Depr Grp-FERC Acct'!$F$1:$H$65536,3,0)</f>
        <v>Hydro</v>
      </c>
      <c r="M366" t="str">
        <f>VLOOKUP(J:J,'[1]Genco Co-Loc-Depr Grp-FERC Acct'!$F$1:$I$65536,4,0)</f>
        <v>Other - Not Exposed</v>
      </c>
      <c r="N366" t="str">
        <f>VLOOKUP(J:J,'[1]Genco Co-Loc-Depr Grp-FERC Acct'!$F$1:$K$65536,5,0)</f>
        <v>No</v>
      </c>
      <c r="O366" t="str">
        <f>VLOOKUP(J:J,'[1]Genco Co-Loc-Depr Grp-FERC Acct'!$F$1:$K$65536,6,0)</f>
        <v>Summary Worksheet</v>
      </c>
    </row>
    <row r="367" spans="1:15" x14ac:dyDescent="0.2">
      <c r="A367" t="s">
        <v>462</v>
      </c>
      <c r="B367" t="s">
        <v>476</v>
      </c>
      <c r="C367" t="s">
        <v>477</v>
      </c>
      <c r="D367" t="s">
        <v>478</v>
      </c>
      <c r="E367" t="s">
        <v>57</v>
      </c>
      <c r="F367" t="s">
        <v>1241</v>
      </c>
      <c r="G367">
        <v>907091</v>
      </c>
      <c r="H367">
        <v>578251.84</v>
      </c>
      <c r="I367">
        <v>328839.16000000003</v>
      </c>
      <c r="J367" s="6" t="str">
        <f t="shared" si="5"/>
        <v>Indiana Michigan Power - GenTwin Branch Hydro Plant (Mishawaka)Twin Branch Hydro Plant (Mishawaka) : I&amp;M : 0207I&amp;M 101/6 302 Twin Branch Hydro30200 - Franchises and Consents</v>
      </c>
      <c r="K367" t="str">
        <f>VLOOKUP(J:J,'[1]Genco Co-Loc-Depr Grp-FERC Acct'!$F$1:$G$65536,2,0)</f>
        <v>Twin Branch Hydro Plant (Mishawaka)</v>
      </c>
      <c r="L367" t="str">
        <f>VLOOKUP(J:J,'[1]Genco Co-Loc-Depr Grp-FERC Acct'!$F$1:$H$65536,3,0)</f>
        <v>Hydro</v>
      </c>
      <c r="M367" t="str">
        <f>VLOOKUP(J:J,'[1]Genco Co-Loc-Depr Grp-FERC Acct'!$F$1:$I$65536,4,0)</f>
        <v>Other - Not Exposed</v>
      </c>
      <c r="N367" t="str">
        <f>VLOOKUP(J:J,'[1]Genco Co-Loc-Depr Grp-FERC Acct'!$F$1:$K$65536,5,0)</f>
        <v>No</v>
      </c>
      <c r="O367" t="str">
        <f>VLOOKUP(J:J,'[1]Genco Co-Loc-Depr Grp-FERC Acct'!$F$1:$K$65536,6,0)</f>
        <v>Summary Worksheet</v>
      </c>
    </row>
    <row r="368" spans="1:15" hidden="1" x14ac:dyDescent="0.2">
      <c r="A368" t="s">
        <v>462</v>
      </c>
      <c r="B368" t="s">
        <v>463</v>
      </c>
      <c r="C368" t="s">
        <v>1131</v>
      </c>
      <c r="D368" t="s">
        <v>1132</v>
      </c>
      <c r="E368" t="s">
        <v>20</v>
      </c>
      <c r="F368" t="s">
        <v>1241</v>
      </c>
      <c r="G368">
        <v>138953.74</v>
      </c>
      <c r="H368">
        <v>32696.350000000002</v>
      </c>
      <c r="I368">
        <v>106257.39</v>
      </c>
      <c r="J368" s="6" t="str">
        <f t="shared" si="5"/>
        <v>Indiana Michigan Power - GenIntangible Plant - IN, I&amp;MCapitalized Software - Cloud : I&amp;M : 9303CLDI&amp;M 101/6 303 Cap Soft-G Cloud30300 - Intangible Property</v>
      </c>
      <c r="K368" t="str">
        <f>VLOOKUP(J:J,'[1]Genco Co-Loc-Depr Grp-FERC Acct'!$F$1:$G$65536,2,0)</f>
        <v>Intangible Plant - IN, I&amp;M</v>
      </c>
      <c r="L368" t="str">
        <f>VLOOKUP(J:J,'[1]Genco Co-Loc-Depr Grp-FERC Acct'!$F$1:$H$65536,3,0)</f>
        <v>-</v>
      </c>
      <c r="M368" t="str">
        <f>VLOOKUP(J:J,'[1]Genco Co-Loc-Depr Grp-FERC Acct'!$F$1:$I$65536,4,0)</f>
        <v>-</v>
      </c>
      <c r="N368" t="str">
        <f>VLOOKUP(J:J,'[1]Genco Co-Loc-Depr Grp-FERC Acct'!$F$1:$K$65536,5,0)</f>
        <v>No</v>
      </c>
      <c r="O368" t="str">
        <f>VLOOKUP(J:J,'[1]Genco Co-Loc-Depr Grp-FERC Acct'!$F$1:$K$65536,6,0)</f>
        <v>Do Not Include</v>
      </c>
    </row>
    <row r="369" spans="1:15" hidden="1" x14ac:dyDescent="0.2">
      <c r="A369" t="s">
        <v>462</v>
      </c>
      <c r="B369" t="s">
        <v>463</v>
      </c>
      <c r="C369" t="s">
        <v>1223</v>
      </c>
      <c r="D369" t="s">
        <v>1224</v>
      </c>
      <c r="E369" t="s">
        <v>20</v>
      </c>
      <c r="F369" t="s">
        <v>1241</v>
      </c>
      <c r="G369">
        <v>1017649.28</v>
      </c>
      <c r="H369">
        <v>1017649.28</v>
      </c>
      <c r="I369">
        <v>0</v>
      </c>
      <c r="J369" s="6" t="str">
        <f t="shared" si="5"/>
        <v>Indiana Michigan Power - GenIntangible Plant - IN, I&amp;MCapitalized Software Fully Depreciated : I&amp;M : 9303FDI&amp;M 101/6 303 Cap Soft-G Fully Depr30300 - Intangible Property</v>
      </c>
      <c r="K369" t="str">
        <f>VLOOKUP(J:J,'[1]Genco Co-Loc-Depr Grp-FERC Acct'!$F$1:$G$65536,2,0)</f>
        <v>Intangible Plant - IN, I&amp;M</v>
      </c>
      <c r="L369" t="str">
        <f>VLOOKUP(J:J,'[1]Genco Co-Loc-Depr Grp-FERC Acct'!$F$1:$H$65536,3,0)</f>
        <v>-</v>
      </c>
      <c r="M369" t="str">
        <f>VLOOKUP(J:J,'[1]Genco Co-Loc-Depr Grp-FERC Acct'!$F$1:$I$65536,4,0)</f>
        <v>-</v>
      </c>
      <c r="N369" t="str">
        <f>VLOOKUP(J:J,'[1]Genco Co-Loc-Depr Grp-FERC Acct'!$F$1:$K$65536,5,0)</f>
        <v>No</v>
      </c>
      <c r="O369" t="str">
        <f>VLOOKUP(J:J,'[1]Genco Co-Loc-Depr Grp-FERC Acct'!$F$1:$K$65536,6,0)</f>
        <v>Do Not Include</v>
      </c>
    </row>
    <row r="370" spans="1:15" hidden="1" x14ac:dyDescent="0.2">
      <c r="A370" t="s">
        <v>462</v>
      </c>
      <c r="B370" t="s">
        <v>463</v>
      </c>
      <c r="C370" t="s">
        <v>479</v>
      </c>
      <c r="D370" t="s">
        <v>480</v>
      </c>
      <c r="E370" t="s">
        <v>20</v>
      </c>
      <c r="F370" t="s">
        <v>1241</v>
      </c>
      <c r="G370">
        <v>4785896.3</v>
      </c>
      <c r="H370">
        <v>797775.08000000007</v>
      </c>
      <c r="I370">
        <v>3988121.2199999997</v>
      </c>
      <c r="J370" s="6" t="str">
        <f t="shared" si="5"/>
        <v>Indiana Michigan Power - GenIntangible Plant - IN, I&amp;MCapitalized Software - Maximo : I&amp;M : 9303MAXI&amp;M 101/6 303 Cap Soft-G Maximo30300 - Intangible Property</v>
      </c>
      <c r="K370" t="str">
        <f>VLOOKUP(J:J,'[1]Genco Co-Loc-Depr Grp-FERC Acct'!$F$1:$G$65536,2,0)</f>
        <v>Intangible Plant - IN, I&amp;M</v>
      </c>
      <c r="L370" t="str">
        <f>VLOOKUP(J:J,'[1]Genco Co-Loc-Depr Grp-FERC Acct'!$F$1:$H$65536,3,0)</f>
        <v>-</v>
      </c>
      <c r="M370" t="str">
        <f>VLOOKUP(J:J,'[1]Genco Co-Loc-Depr Grp-FERC Acct'!$F$1:$I$65536,4,0)</f>
        <v>-</v>
      </c>
      <c r="N370" t="str">
        <f>VLOOKUP(J:J,'[1]Genco Co-Loc-Depr Grp-FERC Acct'!$F$1:$K$65536,5,0)</f>
        <v>No</v>
      </c>
      <c r="O370" t="str">
        <f>VLOOKUP(J:J,'[1]Genco Co-Loc-Depr Grp-FERC Acct'!$F$1:$K$65536,6,0)</f>
        <v>Do Not Include</v>
      </c>
    </row>
    <row r="371" spans="1:15" hidden="1" x14ac:dyDescent="0.2">
      <c r="A371" t="s">
        <v>458</v>
      </c>
      <c r="B371" t="s">
        <v>481</v>
      </c>
      <c r="C371" t="s">
        <v>1133</v>
      </c>
      <c r="D371" t="s">
        <v>1134</v>
      </c>
      <c r="E371" t="s">
        <v>20</v>
      </c>
      <c r="F371" t="s">
        <v>1241</v>
      </c>
      <c r="G371">
        <v>575555.28</v>
      </c>
      <c r="H371">
        <v>125818.1</v>
      </c>
      <c r="I371">
        <v>449737.18</v>
      </c>
      <c r="J371" s="6" t="str">
        <f t="shared" si="5"/>
        <v>Indiana Michigan Power - NuclearCapitalized Software - I&amp;M, MICapitalized Software - Cloud : I&amp;M : CLDMII&amp;M 101/6 303 Cap Soft-N Cloud30300 - Intangible Property</v>
      </c>
      <c r="K371" t="str">
        <f>VLOOKUP(J:J,'[1]Genco Co-Loc-Depr Grp-FERC Acct'!$F$1:$G$65536,2,0)</f>
        <v>Capitalized Software - I&amp;M, MI</v>
      </c>
      <c r="L371" t="str">
        <f>VLOOKUP(J:J,'[1]Genco Co-Loc-Depr Grp-FERC Acct'!$F$1:$H$65536,3,0)</f>
        <v>-</v>
      </c>
      <c r="M371" t="str">
        <f>VLOOKUP(J:J,'[1]Genco Co-Loc-Depr Grp-FERC Acct'!$F$1:$I$65536,4,0)</f>
        <v>-</v>
      </c>
      <c r="N371" t="str">
        <f>VLOOKUP(J:J,'[1]Genco Co-Loc-Depr Grp-FERC Acct'!$F$1:$K$65536,5,0)</f>
        <v>No</v>
      </c>
      <c r="O371" t="str">
        <f>VLOOKUP(J:J,'[1]Genco Co-Loc-Depr Grp-FERC Acct'!$F$1:$K$65536,6,0)</f>
        <v>Do Not Include</v>
      </c>
    </row>
    <row r="372" spans="1:15" hidden="1" x14ac:dyDescent="0.2">
      <c r="A372" t="s">
        <v>458</v>
      </c>
      <c r="B372" t="s">
        <v>481</v>
      </c>
      <c r="C372" t="s">
        <v>1242</v>
      </c>
      <c r="D372" t="s">
        <v>1243</v>
      </c>
      <c r="E372" t="s">
        <v>20</v>
      </c>
      <c r="F372" t="s">
        <v>1241</v>
      </c>
      <c r="G372">
        <v>10395005.640000001</v>
      </c>
      <c r="H372">
        <v>10395005.640000001</v>
      </c>
      <c r="I372">
        <v>0</v>
      </c>
      <c r="J372" s="6" t="str">
        <f t="shared" si="5"/>
        <v>Indiana Michigan Power - NuclearCapitalized Software - I&amp;M, MICapitalized Software Fully Depreciated : I&amp;M : 9303FDMII&amp;M 101/6 303 Cap Soft-N Fully Depr30300 - Intangible Property</v>
      </c>
      <c r="K372" t="str">
        <f>VLOOKUP(J:J,'[1]Genco Co-Loc-Depr Grp-FERC Acct'!$F$1:$G$65536,2,0)</f>
        <v>Capitalized Software - I&amp;M, MI</v>
      </c>
      <c r="L372" t="str">
        <f>VLOOKUP(J:J,'[1]Genco Co-Loc-Depr Grp-FERC Acct'!$F$1:$H$65536,3,0)</f>
        <v>-</v>
      </c>
      <c r="M372" t="str">
        <f>VLOOKUP(J:J,'[1]Genco Co-Loc-Depr Grp-FERC Acct'!$F$1:$I$65536,4,0)</f>
        <v>-</v>
      </c>
      <c r="N372" t="str">
        <f>VLOOKUP(J:J,'[1]Genco Co-Loc-Depr Grp-FERC Acct'!$F$1:$K$65536,5,0)</f>
        <v>No</v>
      </c>
      <c r="O372" t="str">
        <f>VLOOKUP(J:J,'[1]Genco Co-Loc-Depr Grp-FERC Acct'!$F$1:$K$65536,6,0)</f>
        <v>Do Not Include</v>
      </c>
    </row>
    <row r="373" spans="1:15" hidden="1" x14ac:dyDescent="0.2">
      <c r="A373" t="s">
        <v>458</v>
      </c>
      <c r="B373" t="s">
        <v>481</v>
      </c>
      <c r="C373" t="s">
        <v>482</v>
      </c>
      <c r="D373" t="s">
        <v>483</v>
      </c>
      <c r="E373" t="s">
        <v>20</v>
      </c>
      <c r="F373" t="s">
        <v>1241</v>
      </c>
      <c r="G373">
        <v>89682447.599999994</v>
      </c>
      <c r="H373">
        <v>4265920.82</v>
      </c>
      <c r="I373">
        <v>85416526.780000001</v>
      </c>
      <c r="J373" s="6" t="str">
        <f t="shared" si="5"/>
        <v>Indiana Michigan Power - NuclearCapitalized Software - I&amp;M, MICapitalized Software - Maximo : I&amp;M : 9303MAXMII&amp;M 101/6 303 Cap Soft-N Maximo30300 - Intangible Property</v>
      </c>
      <c r="K373" t="str">
        <f>VLOOKUP(J:J,'[1]Genco Co-Loc-Depr Grp-FERC Acct'!$F$1:$G$65536,2,0)</f>
        <v>Capitalized Software - I&amp;M, MI</v>
      </c>
      <c r="L373" t="str">
        <f>VLOOKUP(J:J,'[1]Genco Co-Loc-Depr Grp-FERC Acct'!$F$1:$H$65536,3,0)</f>
        <v>-</v>
      </c>
      <c r="M373" t="str">
        <f>VLOOKUP(J:J,'[1]Genco Co-Loc-Depr Grp-FERC Acct'!$F$1:$I$65536,4,0)</f>
        <v>-</v>
      </c>
      <c r="N373" t="str">
        <f>VLOOKUP(J:J,'[1]Genco Co-Loc-Depr Grp-FERC Acct'!$F$1:$K$65536,5,0)</f>
        <v>No</v>
      </c>
      <c r="O373" t="str">
        <f>VLOOKUP(J:J,'[1]Genco Co-Loc-Depr Grp-FERC Acct'!$F$1:$K$65536,6,0)</f>
        <v>Do Not Include</v>
      </c>
    </row>
    <row r="374" spans="1:15" hidden="1" x14ac:dyDescent="0.2">
      <c r="A374" t="s">
        <v>462</v>
      </c>
      <c r="B374" t="s">
        <v>463</v>
      </c>
      <c r="C374" t="s">
        <v>484</v>
      </c>
      <c r="D374" t="s">
        <v>485</v>
      </c>
      <c r="E374" t="s">
        <v>20</v>
      </c>
      <c r="F374" t="s">
        <v>1241</v>
      </c>
      <c r="G374">
        <v>19899048.199999999</v>
      </c>
      <c r="H374">
        <v>9824779.2799999993</v>
      </c>
      <c r="I374">
        <v>10074268.92</v>
      </c>
      <c r="J374" s="6" t="str">
        <f t="shared" si="5"/>
        <v>Indiana Michigan Power - GenIntangible Plant - IN, I&amp;MCapitalized Software : I&amp;M : 9303I&amp;M 101/6 303 Cap Software-Gen30300 - Intangible Property</v>
      </c>
      <c r="K374" t="str">
        <f>VLOOKUP(J:J,'[1]Genco Co-Loc-Depr Grp-FERC Acct'!$F$1:$G$65536,2,0)</f>
        <v>Intangible Plant - IN, I&amp;M</v>
      </c>
      <c r="L374" t="str">
        <f>VLOOKUP(J:J,'[1]Genco Co-Loc-Depr Grp-FERC Acct'!$F$1:$H$65536,3,0)</f>
        <v>-</v>
      </c>
      <c r="M374" t="str">
        <f>VLOOKUP(J:J,'[1]Genco Co-Loc-Depr Grp-FERC Acct'!$F$1:$I$65536,4,0)</f>
        <v>-</v>
      </c>
      <c r="N374" t="str">
        <f>VLOOKUP(J:J,'[1]Genco Co-Loc-Depr Grp-FERC Acct'!$F$1:$K$65536,5,0)</f>
        <v>No</v>
      </c>
      <c r="O374" t="str">
        <f>VLOOKUP(J:J,'[1]Genco Co-Loc-Depr Grp-FERC Acct'!$F$1:$K$65536,6,0)</f>
        <v>Do Not Include</v>
      </c>
    </row>
    <row r="375" spans="1:15" hidden="1" x14ac:dyDescent="0.2">
      <c r="A375" t="s">
        <v>458</v>
      </c>
      <c r="B375" t="s">
        <v>459</v>
      </c>
      <c r="C375" t="s">
        <v>460</v>
      </c>
      <c r="D375" t="s">
        <v>486</v>
      </c>
      <c r="E375" t="s">
        <v>20</v>
      </c>
      <c r="F375" t="s">
        <v>1241</v>
      </c>
      <c r="G375">
        <v>3379470.61</v>
      </c>
      <c r="H375">
        <v>1658786.07</v>
      </c>
      <c r="I375">
        <v>1720684.54</v>
      </c>
      <c r="J375" s="6" t="str">
        <f t="shared" si="5"/>
        <v>Indiana Michigan Power - NuclearD C Cook Generating PlantD C Cook Generating Plant - Common Facilities : I&amp;M : 0300I&amp;M 101/6 303 Cap Software-Nucl30300 - Intangible Property</v>
      </c>
      <c r="K375" t="str">
        <f>VLOOKUP(J:J,'[1]Genco Co-Loc-Depr Grp-FERC Acct'!$F$1:$G$65536,2,0)</f>
        <v>D C Cook Generating Plant</v>
      </c>
      <c r="L375" t="str">
        <f>VLOOKUP(J:J,'[1]Genco Co-Loc-Depr Grp-FERC Acct'!$F$1:$H$65536,3,0)</f>
        <v>-</v>
      </c>
      <c r="M375" t="str">
        <f>VLOOKUP(J:J,'[1]Genco Co-Loc-Depr Grp-FERC Acct'!$F$1:$I$65536,4,0)</f>
        <v>-</v>
      </c>
      <c r="N375" t="str">
        <f>VLOOKUP(J:J,'[1]Genco Co-Loc-Depr Grp-FERC Acct'!$F$1:$K$65536,5,0)</f>
        <v>No</v>
      </c>
      <c r="O375" t="str">
        <f>VLOOKUP(J:J,'[1]Genco Co-Loc-Depr Grp-FERC Acct'!$F$1:$K$65536,6,0)</f>
        <v>Do Not Include</v>
      </c>
    </row>
    <row r="376" spans="1:15" hidden="1" x14ac:dyDescent="0.2">
      <c r="A376" t="s">
        <v>458</v>
      </c>
      <c r="B376" t="s">
        <v>459</v>
      </c>
      <c r="C376" t="s">
        <v>487</v>
      </c>
      <c r="D376" t="s">
        <v>486</v>
      </c>
      <c r="E376" t="s">
        <v>20</v>
      </c>
      <c r="F376" t="s">
        <v>1241</v>
      </c>
      <c r="G376">
        <v>10095001.380000001</v>
      </c>
      <c r="H376">
        <v>6100846.6500000004</v>
      </c>
      <c r="I376">
        <v>3994154.73</v>
      </c>
      <c r="J376" s="6" t="str">
        <f t="shared" si="5"/>
        <v>Indiana Michigan Power - NuclearD C Cook Generating PlantD C Cook Generating Plant - Unit No.2 : I&amp;M : 0302I&amp;M 101/6 303 Cap Software-Nucl30300 - Intangible Property</v>
      </c>
      <c r="K376" t="str">
        <f>VLOOKUP(J:J,'[1]Genco Co-Loc-Depr Grp-FERC Acct'!$F$1:$G$65536,2,0)</f>
        <v>D C Cook Generating Plant</v>
      </c>
      <c r="L376" t="str">
        <f>VLOOKUP(J:J,'[1]Genco Co-Loc-Depr Grp-FERC Acct'!$F$1:$H$65536,3,0)</f>
        <v>-</v>
      </c>
      <c r="M376" t="str">
        <f>VLOOKUP(J:J,'[1]Genco Co-Loc-Depr Grp-FERC Acct'!$F$1:$I$65536,4,0)</f>
        <v>-</v>
      </c>
      <c r="N376" t="str">
        <f>VLOOKUP(J:J,'[1]Genco Co-Loc-Depr Grp-FERC Acct'!$F$1:$K$65536,5,0)</f>
        <v>No</v>
      </c>
      <c r="O376" t="str">
        <f>VLOOKUP(J:J,'[1]Genco Co-Loc-Depr Grp-FERC Acct'!$F$1:$K$65536,6,0)</f>
        <v>Do Not Include</v>
      </c>
    </row>
    <row r="377" spans="1:15" hidden="1" x14ac:dyDescent="0.2">
      <c r="A377" t="s">
        <v>458</v>
      </c>
      <c r="B377" t="s">
        <v>481</v>
      </c>
      <c r="C377" t="s">
        <v>489</v>
      </c>
      <c r="D377" t="s">
        <v>486</v>
      </c>
      <c r="E377" t="s">
        <v>20</v>
      </c>
      <c r="F377" t="s">
        <v>1241</v>
      </c>
      <c r="G377">
        <v>50165123.840000004</v>
      </c>
      <c r="H377">
        <v>24411880.07</v>
      </c>
      <c r="I377">
        <v>25753243.77</v>
      </c>
      <c r="J377" s="6" t="str">
        <f t="shared" si="5"/>
        <v>Indiana Michigan Power - NuclearCapitalized Software - I&amp;M, MICapitalized Software : I&amp;M Nucl : 9303MII&amp;M 101/6 303 Cap Software-Nucl30300 - Intangible Property</v>
      </c>
      <c r="K377" t="str">
        <f>VLOOKUP(J:J,'[1]Genco Co-Loc-Depr Grp-FERC Acct'!$F$1:$G$65536,2,0)</f>
        <v>Capitalized Software - I&amp;M, MI</v>
      </c>
      <c r="L377" t="str">
        <f>VLOOKUP(J:J,'[1]Genco Co-Loc-Depr Grp-FERC Acct'!$F$1:$H$65536,3,0)</f>
        <v>-</v>
      </c>
      <c r="M377" t="str">
        <f>VLOOKUP(J:J,'[1]Genco Co-Loc-Depr Grp-FERC Acct'!$F$1:$I$65536,4,0)</f>
        <v>-</v>
      </c>
      <c r="N377" t="str">
        <f>VLOOKUP(J:J,'[1]Genco Co-Loc-Depr Grp-FERC Acct'!$F$1:$K$65536,5,0)</f>
        <v>No</v>
      </c>
      <c r="O377" t="str">
        <f>VLOOKUP(J:J,'[1]Genco Co-Loc-Depr Grp-FERC Acct'!$F$1:$K$65536,6,0)</f>
        <v>Do Not Include</v>
      </c>
    </row>
    <row r="378" spans="1:15" hidden="1" x14ac:dyDescent="0.2">
      <c r="A378" t="s">
        <v>462</v>
      </c>
      <c r="B378" t="s">
        <v>463</v>
      </c>
      <c r="C378" t="s">
        <v>490</v>
      </c>
      <c r="D378" t="s">
        <v>491</v>
      </c>
      <c r="E378" t="s">
        <v>20</v>
      </c>
      <c r="F378" t="s">
        <v>1241</v>
      </c>
      <c r="G378">
        <v>490251.28</v>
      </c>
      <c r="H378">
        <v>441225.91000000003</v>
      </c>
      <c r="I378">
        <v>49025.37</v>
      </c>
      <c r="J378" s="6" t="str">
        <f t="shared" ref="J378:J398" si="6">+A378&amp;B378&amp;C378&amp;D378&amp;E378</f>
        <v>Indiana Michigan Power - GenIntangible Plant - IN, I&amp;MCapitalized Software - Dell : I&amp;M : 9303DELLI&amp;M 101/6 303 Dell Lease Gen30300 - Intangible Property</v>
      </c>
      <c r="K378" t="str">
        <f>VLOOKUP(J:J,'[1]Genco Co-Loc-Depr Grp-FERC Acct'!$F$1:$G$65536,2,0)</f>
        <v>Intangible Plant - IN, I&amp;M</v>
      </c>
      <c r="L378" t="str">
        <f>VLOOKUP(J:J,'[1]Genco Co-Loc-Depr Grp-FERC Acct'!$F$1:$H$65536,3,0)</f>
        <v>-</v>
      </c>
      <c r="M378" t="str">
        <f>VLOOKUP(J:J,'[1]Genco Co-Loc-Depr Grp-FERC Acct'!$F$1:$I$65536,4,0)</f>
        <v>-</v>
      </c>
      <c r="N378" t="str">
        <f>VLOOKUP(J:J,'[1]Genco Co-Loc-Depr Grp-FERC Acct'!$F$1:$K$65536,5,0)</f>
        <v>No</v>
      </c>
      <c r="O378" t="str">
        <f>VLOOKUP(J:J,'[1]Genco Co-Loc-Depr Grp-FERC Acct'!$F$1:$K$65536,6,0)</f>
        <v>Do Not Include</v>
      </c>
    </row>
    <row r="379" spans="1:15" hidden="1" x14ac:dyDescent="0.2">
      <c r="A379" t="s">
        <v>458</v>
      </c>
      <c r="B379" t="s">
        <v>481</v>
      </c>
      <c r="C379" t="s">
        <v>492</v>
      </c>
      <c r="D379" t="s">
        <v>493</v>
      </c>
      <c r="E379" t="s">
        <v>20</v>
      </c>
      <c r="F379" t="s">
        <v>1241</v>
      </c>
      <c r="G379">
        <v>2356139.73</v>
      </c>
      <c r="H379">
        <v>2120525.9900000002</v>
      </c>
      <c r="I379">
        <v>235613.74</v>
      </c>
      <c r="J379" s="6" t="str">
        <f t="shared" si="6"/>
        <v>Indiana Michigan Power - NuclearCapitalized Software - I&amp;M, MICapitalized Software - Dell : I&amp;M : 9303DELLMII&amp;M 101/6 303 Dell Lease Nuclear30300 - Intangible Property</v>
      </c>
      <c r="K379" t="str">
        <f>VLOOKUP(J:J,'[1]Genco Co-Loc-Depr Grp-FERC Acct'!$F$1:$G$65536,2,0)</f>
        <v>Capitalized Software - I&amp;M, MI</v>
      </c>
      <c r="L379" t="str">
        <f>VLOOKUP(J:J,'[1]Genco Co-Loc-Depr Grp-FERC Acct'!$F$1:$H$65536,3,0)</f>
        <v>-</v>
      </c>
      <c r="M379" t="str">
        <f>VLOOKUP(J:J,'[1]Genco Co-Loc-Depr Grp-FERC Acct'!$F$1:$I$65536,4,0)</f>
        <v>-</v>
      </c>
      <c r="N379" t="str">
        <f>VLOOKUP(J:J,'[1]Genco Co-Loc-Depr Grp-FERC Acct'!$F$1:$K$65536,5,0)</f>
        <v>No</v>
      </c>
      <c r="O379" t="str">
        <f>VLOOKUP(J:J,'[1]Genco Co-Loc-Depr Grp-FERC Acct'!$F$1:$K$65536,6,0)</f>
        <v>Do Not Include</v>
      </c>
    </row>
    <row r="380" spans="1:15" hidden="1" x14ac:dyDescent="0.2">
      <c r="A380" t="s">
        <v>462</v>
      </c>
      <c r="B380" t="s">
        <v>463</v>
      </c>
      <c r="C380" t="s">
        <v>1097</v>
      </c>
      <c r="D380" t="s">
        <v>1098</v>
      </c>
      <c r="E380" t="s">
        <v>20</v>
      </c>
      <c r="F380" t="s">
        <v>1241</v>
      </c>
      <c r="G380">
        <v>1543366.05</v>
      </c>
      <c r="H380">
        <v>617150.94000000006</v>
      </c>
      <c r="I380">
        <v>926215.11</v>
      </c>
      <c r="J380" s="6" t="str">
        <f t="shared" si="6"/>
        <v>Indiana Michigan Power - GenIntangible Plant - IN, I&amp;MCapitalized Software - Data Center 2 : I&amp;M : 9303DC2I&amp;M 101/6 303 Groveport DC 2 - G30300 - Intangible Property</v>
      </c>
      <c r="K380" t="str">
        <f>VLOOKUP(J:J,'[1]Genco Co-Loc-Depr Grp-FERC Acct'!$F$1:$G$65536,2,0)</f>
        <v>Intangible Plant - IN, I&amp;M</v>
      </c>
      <c r="L380" t="str">
        <f>VLOOKUP(J:J,'[1]Genco Co-Loc-Depr Grp-FERC Acct'!$F$1:$H$65536,3,0)</f>
        <v>-</v>
      </c>
      <c r="M380" t="str">
        <f>VLOOKUP(J:J,'[1]Genco Co-Loc-Depr Grp-FERC Acct'!$F$1:$I$65536,4,0)</f>
        <v>-</v>
      </c>
      <c r="N380" t="str">
        <f>VLOOKUP(J:J,'[1]Genco Co-Loc-Depr Grp-FERC Acct'!$F$1:$K$65536,5,0)</f>
        <v>No</v>
      </c>
      <c r="O380" t="str">
        <f>VLOOKUP(J:J,'[1]Genco Co-Loc-Depr Grp-FERC Acct'!$F$1:$K$65536,6,0)</f>
        <v>Do Not Include</v>
      </c>
    </row>
    <row r="381" spans="1:15" hidden="1" x14ac:dyDescent="0.2">
      <c r="A381" t="s">
        <v>458</v>
      </c>
      <c r="B381" t="s">
        <v>481</v>
      </c>
      <c r="C381" t="s">
        <v>1099</v>
      </c>
      <c r="D381" t="s">
        <v>1100</v>
      </c>
      <c r="E381" t="s">
        <v>20</v>
      </c>
      <c r="F381" t="s">
        <v>1241</v>
      </c>
      <c r="G381">
        <v>7394910.9299999997</v>
      </c>
      <c r="H381">
        <v>2956492.19</v>
      </c>
      <c r="I381">
        <v>4438418.74</v>
      </c>
      <c r="J381" s="6" t="str">
        <f t="shared" si="6"/>
        <v>Indiana Michigan Power - NuclearCapitalized Software - I&amp;M, MICapitalized Software - Data Center 2 : I&amp;M : DC2MII&amp;M 101/6 303 Groveport DC 2 - N30300 - Intangible Property</v>
      </c>
      <c r="K381" t="str">
        <f>VLOOKUP(J:J,'[1]Genco Co-Loc-Depr Grp-FERC Acct'!$F$1:$G$65536,2,0)</f>
        <v>Capitalized Software - I&amp;M, MI</v>
      </c>
      <c r="L381" t="str">
        <f>VLOOKUP(J:J,'[1]Genco Co-Loc-Depr Grp-FERC Acct'!$F$1:$H$65536,3,0)</f>
        <v>-</v>
      </c>
      <c r="M381" t="str">
        <f>VLOOKUP(J:J,'[1]Genco Co-Loc-Depr Grp-FERC Acct'!$F$1:$I$65536,4,0)</f>
        <v>-</v>
      </c>
      <c r="N381" t="str">
        <f>VLOOKUP(J:J,'[1]Genco Co-Loc-Depr Grp-FERC Acct'!$F$1:$K$65536,5,0)</f>
        <v>No</v>
      </c>
      <c r="O381" t="str">
        <f>VLOOKUP(J:J,'[1]Genco Co-Loc-Depr Grp-FERC Acct'!$F$1:$K$65536,6,0)</f>
        <v>Do Not Include</v>
      </c>
    </row>
    <row r="382" spans="1:15" x14ac:dyDescent="0.2">
      <c r="A382" t="s">
        <v>458</v>
      </c>
      <c r="B382" t="s">
        <v>459</v>
      </c>
      <c r="C382" t="s">
        <v>494</v>
      </c>
      <c r="D382" t="s">
        <v>495</v>
      </c>
      <c r="E382" t="s">
        <v>20</v>
      </c>
      <c r="F382" t="s">
        <v>1241</v>
      </c>
      <c r="G382">
        <v>29544.65</v>
      </c>
      <c r="H382">
        <v>9698.77</v>
      </c>
      <c r="I382">
        <v>19845.88</v>
      </c>
      <c r="J382" s="6" t="str">
        <f t="shared" si="6"/>
        <v>Indiana Michigan Power - NuclearD C Cook Generating PlantD C Cook Generating Plant - Common Facilities Nuclear License Costs : I&amp;M : 0300NLCI&amp;M 101/6 303 License Common Unit30300 - Intangible Property</v>
      </c>
      <c r="K382" t="str">
        <f>VLOOKUP(J:J,'[1]Genco Co-Loc-Depr Grp-FERC Acct'!$F$1:$G$65536,2,0)</f>
        <v>D C Cook Generating Plant</v>
      </c>
      <c r="L382" t="str">
        <f>VLOOKUP(J:J,'[1]Genco Co-Loc-Depr Grp-FERC Acct'!$F$1:$H$65536,3,0)</f>
        <v>Nuclear</v>
      </c>
      <c r="M382" t="str">
        <f>VLOOKUP(J:J,'[1]Genco Co-Loc-Depr Grp-FERC Acct'!$F$1:$I$65536,4,0)</f>
        <v>Other - Not Exposed</v>
      </c>
      <c r="N382" t="str">
        <f>VLOOKUP(J:J,'[1]Genco Co-Loc-Depr Grp-FERC Acct'!$F$1:$K$65536,5,0)</f>
        <v>No</v>
      </c>
      <c r="O382" t="str">
        <f>VLOOKUP(J:J,'[1]Genco Co-Loc-Depr Grp-FERC Acct'!$F$1:$K$65536,6,0)</f>
        <v>Summary Worksheet</v>
      </c>
    </row>
    <row r="383" spans="1:15" x14ac:dyDescent="0.2">
      <c r="A383" t="s">
        <v>458</v>
      </c>
      <c r="B383" t="s">
        <v>459</v>
      </c>
      <c r="C383" t="s">
        <v>496</v>
      </c>
      <c r="D383" t="s">
        <v>497</v>
      </c>
      <c r="E383" t="s">
        <v>20</v>
      </c>
      <c r="F383" t="s">
        <v>1241</v>
      </c>
      <c r="G383">
        <v>11313910.66</v>
      </c>
      <c r="H383">
        <v>5018091.41</v>
      </c>
      <c r="I383">
        <v>6295819.25</v>
      </c>
      <c r="J383" s="6" t="str">
        <f t="shared" si="6"/>
        <v>Indiana Michigan Power - NuclearD C Cook Generating PlantD C Cook Generating Plant - Unit No.1 Nuclear License Costs  : I&amp;M : 0301NLCI&amp;M 101/6 303 License Unit 130300 - Intangible Property</v>
      </c>
      <c r="K383" t="str">
        <f>VLOOKUP(J:J,'[1]Genco Co-Loc-Depr Grp-FERC Acct'!$F$1:$G$65536,2,0)</f>
        <v>D C Cook Generating Plant</v>
      </c>
      <c r="L383" t="str">
        <f>VLOOKUP(J:J,'[1]Genco Co-Loc-Depr Grp-FERC Acct'!$F$1:$H$65536,3,0)</f>
        <v>Nuclear</v>
      </c>
      <c r="M383" t="str">
        <f>VLOOKUP(J:J,'[1]Genco Co-Loc-Depr Grp-FERC Acct'!$F$1:$I$65536,4,0)</f>
        <v>Other - Not Exposed</v>
      </c>
      <c r="N383" t="str">
        <f>VLOOKUP(J:J,'[1]Genco Co-Loc-Depr Grp-FERC Acct'!$F$1:$K$65536,5,0)</f>
        <v>No</v>
      </c>
      <c r="O383" t="str">
        <f>VLOOKUP(J:J,'[1]Genco Co-Loc-Depr Grp-FERC Acct'!$F$1:$K$65536,6,0)</f>
        <v>Summary Worksheet</v>
      </c>
    </row>
    <row r="384" spans="1:15" x14ac:dyDescent="0.2">
      <c r="A384" t="s">
        <v>458</v>
      </c>
      <c r="B384" t="s">
        <v>459</v>
      </c>
      <c r="C384" t="s">
        <v>498</v>
      </c>
      <c r="D384" t="s">
        <v>499</v>
      </c>
      <c r="E384" t="s">
        <v>20</v>
      </c>
      <c r="F384" t="s">
        <v>1241</v>
      </c>
      <c r="G384">
        <v>4276445.9800000004</v>
      </c>
      <c r="H384">
        <v>788933.02</v>
      </c>
      <c r="I384">
        <v>3487512.96</v>
      </c>
      <c r="J384" s="6" t="str">
        <f t="shared" si="6"/>
        <v>Indiana Michigan Power - NuclearD C Cook Generating PlantD C Cook Generating Plant - Unit No.2 Nuclear License Costs  : I&amp;M : 0302NLCI&amp;M 101/6 303 License Unit 230300 - Intangible Property</v>
      </c>
      <c r="K384" t="str">
        <f>VLOOKUP(J:J,'[1]Genco Co-Loc-Depr Grp-FERC Acct'!$F$1:$G$65536,2,0)</f>
        <v>D C Cook Generating Plant</v>
      </c>
      <c r="L384" t="str">
        <f>VLOOKUP(J:J,'[1]Genco Co-Loc-Depr Grp-FERC Acct'!$F$1:$H$65536,3,0)</f>
        <v>Nuclear</v>
      </c>
      <c r="M384" t="str">
        <f>VLOOKUP(J:J,'[1]Genco Co-Loc-Depr Grp-FERC Acct'!$F$1:$I$65536,4,0)</f>
        <v>Other - Not Exposed</v>
      </c>
      <c r="N384" t="str">
        <f>VLOOKUP(J:J,'[1]Genco Co-Loc-Depr Grp-FERC Acct'!$F$1:$K$65536,5,0)</f>
        <v>No</v>
      </c>
      <c r="O384" t="str">
        <f>VLOOKUP(J:J,'[1]Genco Co-Loc-Depr Grp-FERC Acct'!$F$1:$K$65536,6,0)</f>
        <v>Summary Worksheet</v>
      </c>
    </row>
    <row r="385" spans="1:15" hidden="1" x14ac:dyDescent="0.2">
      <c r="A385" t="s">
        <v>462</v>
      </c>
      <c r="B385" t="s">
        <v>463</v>
      </c>
      <c r="C385" t="s">
        <v>500</v>
      </c>
      <c r="D385" t="s">
        <v>501</v>
      </c>
      <c r="E385" t="s">
        <v>20</v>
      </c>
      <c r="F385" t="s">
        <v>1241</v>
      </c>
      <c r="G385">
        <v>2307474.39</v>
      </c>
      <c r="H385">
        <v>1153737.01</v>
      </c>
      <c r="I385">
        <v>1153737.3799999999</v>
      </c>
      <c r="J385" s="6" t="str">
        <f t="shared" si="6"/>
        <v>Indiana Michigan Power - GenIntangible Plant - IN, I&amp;MCapitalized Software - Oracle : I&amp;M : 9303ORAI&amp;M 101/6 303 Oracle Software-G30300 - Intangible Property</v>
      </c>
      <c r="K385" t="str">
        <f>VLOOKUP(J:J,'[1]Genco Co-Loc-Depr Grp-FERC Acct'!$F$1:$G$65536,2,0)</f>
        <v>Intangible Plant - IN, I&amp;M</v>
      </c>
      <c r="L385" t="str">
        <f>VLOOKUP(J:J,'[1]Genco Co-Loc-Depr Grp-FERC Acct'!$F$1:$H$65536,3,0)</f>
        <v>-</v>
      </c>
      <c r="M385" t="str">
        <f>VLOOKUP(J:J,'[1]Genco Co-Loc-Depr Grp-FERC Acct'!$F$1:$I$65536,4,0)</f>
        <v>-</v>
      </c>
      <c r="N385" t="str">
        <f>VLOOKUP(J:J,'[1]Genco Co-Loc-Depr Grp-FERC Acct'!$F$1:$K$65536,5,0)</f>
        <v>No</v>
      </c>
      <c r="O385" t="str">
        <f>VLOOKUP(J:J,'[1]Genco Co-Loc-Depr Grp-FERC Acct'!$F$1:$K$65536,6,0)</f>
        <v>Do Not Include</v>
      </c>
    </row>
    <row r="386" spans="1:15" hidden="1" x14ac:dyDescent="0.2">
      <c r="A386" t="s">
        <v>458</v>
      </c>
      <c r="B386" t="s">
        <v>481</v>
      </c>
      <c r="C386" t="s">
        <v>502</v>
      </c>
      <c r="D386" t="s">
        <v>503</v>
      </c>
      <c r="E386" t="s">
        <v>20</v>
      </c>
      <c r="F386" t="s">
        <v>1241</v>
      </c>
      <c r="G386">
        <v>10920081.609999999</v>
      </c>
      <c r="H386">
        <v>5460040.8099999996</v>
      </c>
      <c r="I386">
        <v>5460040.7999999998</v>
      </c>
      <c r="J386" s="6" t="str">
        <f t="shared" si="6"/>
        <v>Indiana Michigan Power - NuclearCapitalized Software - I&amp;M, MICapitalized Software - Oracle : I&amp;M : 9303ORAMII&amp;M 101/6 303 Oracle Software-N30300 - Intangible Property</v>
      </c>
      <c r="K386" t="str">
        <f>VLOOKUP(J:J,'[1]Genco Co-Loc-Depr Grp-FERC Acct'!$F$1:$G$65536,2,0)</f>
        <v>Capitalized Software - I&amp;M, MI</v>
      </c>
      <c r="L386" t="str">
        <f>VLOOKUP(J:J,'[1]Genco Co-Loc-Depr Grp-FERC Acct'!$F$1:$H$65536,3,0)</f>
        <v>-</v>
      </c>
      <c r="M386" t="str">
        <f>VLOOKUP(J:J,'[1]Genco Co-Loc-Depr Grp-FERC Acct'!$F$1:$I$65536,4,0)</f>
        <v>-</v>
      </c>
      <c r="N386" t="str">
        <f>VLOOKUP(J:J,'[1]Genco Co-Loc-Depr Grp-FERC Acct'!$F$1:$K$65536,5,0)</f>
        <v>No</v>
      </c>
      <c r="O386" t="str">
        <f>VLOOKUP(J:J,'[1]Genco Co-Loc-Depr Grp-FERC Acct'!$F$1:$K$65536,6,0)</f>
        <v>Do Not Include</v>
      </c>
    </row>
    <row r="387" spans="1:15" hidden="1" x14ac:dyDescent="0.2">
      <c r="A387" t="s">
        <v>462</v>
      </c>
      <c r="B387" t="s">
        <v>504</v>
      </c>
      <c r="C387" t="s">
        <v>505</v>
      </c>
      <c r="D387" t="s">
        <v>506</v>
      </c>
      <c r="E387" t="s">
        <v>25</v>
      </c>
      <c r="F387" t="s">
        <v>1241</v>
      </c>
      <c r="G387">
        <v>707229.59</v>
      </c>
      <c r="H387">
        <v>0</v>
      </c>
      <c r="I387">
        <v>707229.59</v>
      </c>
      <c r="J387" s="6" t="str">
        <f t="shared" si="6"/>
        <v>Indiana Michigan Power - GenMisc Generation Facil-IN, I&amp;MBreed Thunderbird Railroad Land (Land Only) : I&amp;M : 0106I&amp;M 101/6 310 Misc Generation31000 - Land - Coal Fired</v>
      </c>
      <c r="K387" t="str">
        <f>VLOOKUP(J:J,'[1]Genco Co-Loc-Depr Grp-FERC Acct'!$F$1:$G$65536,2,0)</f>
        <v>Misc Generation Facil-IN, I&amp;M</v>
      </c>
      <c r="L387" t="str">
        <f>VLOOKUP(J:J,'[1]Genco Co-Loc-Depr Grp-FERC Acct'!$F$1:$H$65536,3,0)</f>
        <v>-</v>
      </c>
      <c r="M387" t="str">
        <f>VLOOKUP(J:J,'[1]Genco Co-Loc-Depr Grp-FERC Acct'!$F$1:$I$65536,4,0)</f>
        <v>-</v>
      </c>
      <c r="N387" t="str">
        <f>VLOOKUP(J:J,'[1]Genco Co-Loc-Depr Grp-FERC Acct'!$F$1:$K$65536,5,0)</f>
        <v>Yes</v>
      </c>
      <c r="O387" t="str">
        <f>VLOOKUP(J:J,'[1]Genco Co-Loc-Depr Grp-FERC Acct'!$F$1:$K$65536,6,0)</f>
        <v>Do Not Include</v>
      </c>
    </row>
    <row r="388" spans="1:15" hidden="1" x14ac:dyDescent="0.2">
      <c r="A388" t="s">
        <v>462</v>
      </c>
      <c r="B388" t="s">
        <v>16</v>
      </c>
      <c r="C388" t="s">
        <v>23</v>
      </c>
      <c r="D388" t="s">
        <v>507</v>
      </c>
      <c r="E388" t="s">
        <v>25</v>
      </c>
      <c r="F388" t="s">
        <v>1241</v>
      </c>
      <c r="G388">
        <v>68087</v>
      </c>
      <c r="H388">
        <v>0</v>
      </c>
      <c r="I388">
        <v>68087</v>
      </c>
      <c r="J388" s="6" t="str">
        <f t="shared" si="6"/>
        <v>Indiana Michigan Power - GenRockport Generating PlantRockport Generating Plant Unit No.2 - Owned Associated : I&amp;M/AEGR : 0112I&amp;M 101/6 310 Rockport 2 Land31000 - Land - Coal Fired</v>
      </c>
      <c r="K388" t="str">
        <f>VLOOKUP(J:J,'[1]Genco Co-Loc-Depr Grp-FERC Acct'!$F$1:$G$65536,2,0)</f>
        <v>Rockport Generating Plant</v>
      </c>
      <c r="L388" t="str">
        <f>VLOOKUP(J:J,'[1]Genco Co-Loc-Depr Grp-FERC Acct'!$F$1:$H$65536,3,0)</f>
        <v>Coal</v>
      </c>
      <c r="M388" t="str">
        <f>VLOOKUP(J:J,'[1]Genco Co-Loc-Depr Grp-FERC Acct'!$F$1:$I$65536,4,0)</f>
        <v>_Partially Exposed</v>
      </c>
      <c r="N388" t="str">
        <f>VLOOKUP(J:J,'[1]Genco Co-Loc-Depr Grp-FERC Acct'!$F$1:$K$65536,5,0)</f>
        <v>Yes</v>
      </c>
      <c r="O388" t="str">
        <f>VLOOKUP(J:J,'[1]Genco Co-Loc-Depr Grp-FERC Acct'!$F$1:$K$65536,6,0)</f>
        <v>Individual Worksheet</v>
      </c>
    </row>
    <row r="389" spans="1:15" hidden="1" x14ac:dyDescent="0.2">
      <c r="A389" t="s">
        <v>462</v>
      </c>
      <c r="B389" t="s">
        <v>16</v>
      </c>
      <c r="C389" t="s">
        <v>32</v>
      </c>
      <c r="D389" t="s">
        <v>508</v>
      </c>
      <c r="E389" t="s">
        <v>25</v>
      </c>
      <c r="F389" t="s">
        <v>1241</v>
      </c>
      <c r="G389">
        <v>161999</v>
      </c>
      <c r="H389">
        <v>0</v>
      </c>
      <c r="I389">
        <v>161999</v>
      </c>
      <c r="J389" s="6" t="str">
        <f t="shared" si="6"/>
        <v>Indiana Michigan Power - GenRockport Generating PlantRockport Plant Information Center : I&amp;M : 0118I&amp;M 101/6 310 Rockport Non-Depr31000 - Land - Coal Fired</v>
      </c>
      <c r="K389" t="str">
        <f>VLOOKUP(J:J,'[1]Genco Co-Loc-Depr Grp-FERC Acct'!$F$1:$G$65536,2,0)</f>
        <v>Rockport Generating Plant</v>
      </c>
      <c r="L389" t="str">
        <f>VLOOKUP(J:J,'[1]Genco Co-Loc-Depr Grp-FERC Acct'!$F$1:$H$65536,3,0)</f>
        <v>Coal</v>
      </c>
      <c r="M389" t="str">
        <f>VLOOKUP(J:J,'[1]Genco Co-Loc-Depr Grp-FERC Acct'!$F$1:$I$65536,4,0)</f>
        <v>_Partially Exposed</v>
      </c>
      <c r="N389" t="str">
        <f>VLOOKUP(J:J,'[1]Genco Co-Loc-Depr Grp-FERC Acct'!$F$1:$K$65536,5,0)</f>
        <v>Yes</v>
      </c>
      <c r="O389" t="str">
        <f>VLOOKUP(J:J,'[1]Genco Co-Loc-Depr Grp-FERC Acct'!$F$1:$K$65536,6,0)</f>
        <v>Individual Worksheet</v>
      </c>
    </row>
    <row r="390" spans="1:15" hidden="1" x14ac:dyDescent="0.2">
      <c r="A390" t="s">
        <v>462</v>
      </c>
      <c r="B390" t="s">
        <v>16</v>
      </c>
      <c r="C390" t="s">
        <v>17</v>
      </c>
      <c r="D390" t="s">
        <v>508</v>
      </c>
      <c r="E390" t="s">
        <v>25</v>
      </c>
      <c r="F390" t="s">
        <v>1241</v>
      </c>
      <c r="G390">
        <v>6288015</v>
      </c>
      <c r="H390">
        <v>0</v>
      </c>
      <c r="I390">
        <v>6288015</v>
      </c>
      <c r="J390" s="6" t="str">
        <f t="shared" si="6"/>
        <v>Indiana Michigan Power - GenRockport Generating PlantRockport Generating Plant Unit No.1 - Owned : I&amp;M/AEGR : 0111I&amp;M 101/6 310 Rockport Non-Depr31000 - Land - Coal Fired</v>
      </c>
      <c r="K390" t="str">
        <f>VLOOKUP(J:J,'[1]Genco Co-Loc-Depr Grp-FERC Acct'!$F$1:$G$65536,2,0)</f>
        <v>Rockport Generating Plant</v>
      </c>
      <c r="L390" t="str">
        <f>VLOOKUP(J:J,'[1]Genco Co-Loc-Depr Grp-FERC Acct'!$F$1:$H$65536,3,0)</f>
        <v>Coal</v>
      </c>
      <c r="M390" t="str">
        <f>VLOOKUP(J:J,'[1]Genco Co-Loc-Depr Grp-FERC Acct'!$F$1:$I$65536,4,0)</f>
        <v>_Partially Exposed</v>
      </c>
      <c r="N390" t="str">
        <f>VLOOKUP(J:J,'[1]Genco Co-Loc-Depr Grp-FERC Acct'!$F$1:$K$65536,5,0)</f>
        <v>Yes</v>
      </c>
      <c r="O390" t="str">
        <f>VLOOKUP(J:J,'[1]Genco Co-Loc-Depr Grp-FERC Acct'!$F$1:$K$65536,6,0)</f>
        <v>Individual Worksheet</v>
      </c>
    </row>
    <row r="391" spans="1:15" hidden="1" x14ac:dyDescent="0.2">
      <c r="A391" t="s">
        <v>462</v>
      </c>
      <c r="B391" t="s">
        <v>16</v>
      </c>
      <c r="C391" t="s">
        <v>26</v>
      </c>
      <c r="D391" t="s">
        <v>508</v>
      </c>
      <c r="E391" t="s">
        <v>25</v>
      </c>
      <c r="F391" t="s">
        <v>1241</v>
      </c>
      <c r="G391">
        <v>-30548.78</v>
      </c>
      <c r="H391">
        <v>0</v>
      </c>
      <c r="I391">
        <v>-30548.78</v>
      </c>
      <c r="J391" s="6" t="str">
        <f t="shared" si="6"/>
        <v>Indiana Michigan Power - GenRockport Generating PlantRockport Generating Plant Unit Nos.1&amp;2 - Post 12/89 Additions : I&amp;M/AEGR : 0116I&amp;M 101/6 310 Rockport Non-Depr31000 - Land - Coal Fired</v>
      </c>
      <c r="K391" t="str">
        <f>VLOOKUP(J:J,'[1]Genco Co-Loc-Depr Grp-FERC Acct'!$F$1:$G$65536,2,0)</f>
        <v>Rockport Generating Plant</v>
      </c>
      <c r="L391" t="str">
        <f>VLOOKUP(J:J,'[1]Genco Co-Loc-Depr Grp-FERC Acct'!$F$1:$H$65536,3,0)</f>
        <v>Coal</v>
      </c>
      <c r="M391" t="str">
        <f>VLOOKUP(J:J,'[1]Genco Co-Loc-Depr Grp-FERC Acct'!$F$1:$I$65536,4,0)</f>
        <v>_Partially Exposed</v>
      </c>
      <c r="N391" t="str">
        <f>VLOOKUP(J:J,'[1]Genco Co-Loc-Depr Grp-FERC Acct'!$F$1:$K$65536,5,0)</f>
        <v>Yes</v>
      </c>
      <c r="O391" t="str">
        <f>VLOOKUP(J:J,'[1]Genco Co-Loc-Depr Grp-FERC Acct'!$F$1:$K$65536,6,0)</f>
        <v>Individual Worksheet</v>
      </c>
    </row>
    <row r="392" spans="1:15" hidden="1" x14ac:dyDescent="0.2">
      <c r="A392" t="s">
        <v>458</v>
      </c>
      <c r="B392" t="s">
        <v>459</v>
      </c>
      <c r="C392" t="s">
        <v>460</v>
      </c>
      <c r="D392" t="s">
        <v>509</v>
      </c>
      <c r="E392" t="s">
        <v>510</v>
      </c>
      <c r="F392" t="s">
        <v>1241</v>
      </c>
      <c r="G392">
        <v>1879588</v>
      </c>
      <c r="H392">
        <v>0</v>
      </c>
      <c r="I392">
        <v>1879588</v>
      </c>
      <c r="J392" s="6" t="str">
        <f t="shared" si="6"/>
        <v>Indiana Michigan Power - NuclearD C Cook Generating PlantD C Cook Generating Plant - Common Facilities : I&amp;M : 0300I&amp;M 101/6 320 Cook Plant Non-Depr32000 - Land</v>
      </c>
      <c r="K392" t="str">
        <f>VLOOKUP(J:J,'[1]Genco Co-Loc-Depr Grp-FERC Acct'!$F$1:$G$65536,2,0)</f>
        <v>D C Cook Generating Plant</v>
      </c>
      <c r="L392" t="str">
        <f>VLOOKUP(J:J,'[1]Genco Co-Loc-Depr Grp-FERC Acct'!$F$1:$H$65536,3,0)</f>
        <v>Nuclear</v>
      </c>
      <c r="M392" t="str">
        <f>VLOOKUP(J:J,'[1]Genco Co-Loc-Depr Grp-FERC Acct'!$F$1:$I$65536,4,0)</f>
        <v>Other - Not Exposed</v>
      </c>
      <c r="N392" t="str">
        <f>VLOOKUP(J:J,'[1]Genco Co-Loc-Depr Grp-FERC Acct'!$F$1:$K$65536,5,0)</f>
        <v>Yes</v>
      </c>
      <c r="O392" t="str">
        <f>VLOOKUP(J:J,'[1]Genco Co-Loc-Depr Grp-FERC Acct'!$F$1:$K$65536,6,0)</f>
        <v>Summary Worksheet</v>
      </c>
    </row>
    <row r="393" spans="1:15" x14ac:dyDescent="0.2">
      <c r="A393" t="s">
        <v>458</v>
      </c>
      <c r="B393" t="s">
        <v>459</v>
      </c>
      <c r="C393" t="s">
        <v>488</v>
      </c>
      <c r="D393" t="s">
        <v>511</v>
      </c>
      <c r="E393" t="s">
        <v>512</v>
      </c>
      <c r="F393" t="s">
        <v>1241</v>
      </c>
      <c r="G393">
        <v>85624982.099999994</v>
      </c>
      <c r="H393">
        <v>76778846.629999995</v>
      </c>
      <c r="I393">
        <v>8846135.4700000007</v>
      </c>
      <c r="J393" s="6" t="str">
        <f t="shared" si="6"/>
        <v>Indiana Michigan Power - NuclearD C Cook Generating PlantD C Cook Generating Plant - Unit No.1 : I&amp;M : 0301I&amp;M 101/6 321 Cook U132100 - Structures and Improvements</v>
      </c>
      <c r="K393" t="str">
        <f>VLOOKUP(J:J,'[1]Genco Co-Loc-Depr Grp-FERC Acct'!$F$1:$G$65536,2,0)</f>
        <v>D C Cook Generating Plant</v>
      </c>
      <c r="L393" t="str">
        <f>VLOOKUP(J:J,'[1]Genco Co-Loc-Depr Grp-FERC Acct'!$F$1:$H$65536,3,0)</f>
        <v>Nuclear</v>
      </c>
      <c r="M393" t="str">
        <f>VLOOKUP(J:J,'[1]Genco Co-Loc-Depr Grp-FERC Acct'!$F$1:$I$65536,4,0)</f>
        <v>Other - Not Exposed</v>
      </c>
      <c r="N393" t="str">
        <f>VLOOKUP(J:J,'[1]Genco Co-Loc-Depr Grp-FERC Acct'!$F$1:$K$65536,5,0)</f>
        <v>No</v>
      </c>
      <c r="O393" t="str">
        <f>VLOOKUP(J:J,'[1]Genco Co-Loc-Depr Grp-FERC Acct'!$F$1:$K$65536,6,0)</f>
        <v>Summary Worksheet</v>
      </c>
    </row>
    <row r="394" spans="1:15" x14ac:dyDescent="0.2">
      <c r="A394" t="s">
        <v>458</v>
      </c>
      <c r="B394" t="s">
        <v>459</v>
      </c>
      <c r="C394" t="s">
        <v>460</v>
      </c>
      <c r="D394" t="s">
        <v>513</v>
      </c>
      <c r="E394" t="s">
        <v>512</v>
      </c>
      <c r="F394" t="s">
        <v>1241</v>
      </c>
      <c r="G394">
        <v>269908852.98000002</v>
      </c>
      <c r="H394">
        <v>129467909.47</v>
      </c>
      <c r="I394">
        <v>140440943.50999999</v>
      </c>
      <c r="J394" s="6" t="str">
        <f t="shared" si="6"/>
        <v>Indiana Michigan Power - NuclearD C Cook Generating PlantD C Cook Generating Plant - Common Facilities : I&amp;M : 0300I&amp;M 101/6 321 Cook U232100 - Structures and Improvements</v>
      </c>
      <c r="K394" t="str">
        <f>VLOOKUP(J:J,'[1]Genco Co-Loc-Depr Grp-FERC Acct'!$F$1:$G$65536,2,0)</f>
        <v>D C Cook Generating Plant</v>
      </c>
      <c r="L394" t="str">
        <f>VLOOKUP(J:J,'[1]Genco Co-Loc-Depr Grp-FERC Acct'!$F$1:$H$65536,3,0)</f>
        <v>Nuclear</v>
      </c>
      <c r="M394" t="str">
        <f>VLOOKUP(J:J,'[1]Genco Co-Loc-Depr Grp-FERC Acct'!$F$1:$I$65536,4,0)</f>
        <v>Other - Not Exposed</v>
      </c>
      <c r="N394" t="str">
        <f>VLOOKUP(J:J,'[1]Genco Co-Loc-Depr Grp-FERC Acct'!$F$1:$K$65536,5,0)</f>
        <v>No</v>
      </c>
      <c r="O394" t="str">
        <f>VLOOKUP(J:J,'[1]Genco Co-Loc-Depr Grp-FERC Acct'!$F$1:$K$65536,6,0)</f>
        <v>Summary Worksheet</v>
      </c>
    </row>
    <row r="395" spans="1:15" x14ac:dyDescent="0.2">
      <c r="A395" t="s">
        <v>458</v>
      </c>
      <c r="B395" t="s">
        <v>459</v>
      </c>
      <c r="C395" t="s">
        <v>487</v>
      </c>
      <c r="D395" t="s">
        <v>513</v>
      </c>
      <c r="E395" t="s">
        <v>512</v>
      </c>
      <c r="F395" t="s">
        <v>1241</v>
      </c>
      <c r="G395">
        <v>98350013.129999995</v>
      </c>
      <c r="H395">
        <v>77404578.870000005</v>
      </c>
      <c r="I395">
        <v>20945434.260000002</v>
      </c>
      <c r="J395" s="6" t="str">
        <f t="shared" si="6"/>
        <v>Indiana Michigan Power - NuclearD C Cook Generating PlantD C Cook Generating Plant - Unit No.2 : I&amp;M : 0302I&amp;M 101/6 321 Cook U232100 - Structures and Improvements</v>
      </c>
      <c r="K395" t="str">
        <f>VLOOKUP(J:J,'[1]Genco Co-Loc-Depr Grp-FERC Acct'!$F$1:$G$65536,2,0)</f>
        <v>D C Cook Generating Plant</v>
      </c>
      <c r="L395" t="str">
        <f>VLOOKUP(J:J,'[1]Genco Co-Loc-Depr Grp-FERC Acct'!$F$1:$H$65536,3,0)</f>
        <v>Nuclear</v>
      </c>
      <c r="M395" t="str">
        <f>VLOOKUP(J:J,'[1]Genco Co-Loc-Depr Grp-FERC Acct'!$F$1:$I$65536,4,0)</f>
        <v>Other - Not Exposed</v>
      </c>
      <c r="N395" t="str">
        <f>VLOOKUP(J:J,'[1]Genco Co-Loc-Depr Grp-FERC Acct'!$F$1:$K$65536,5,0)</f>
        <v>No</v>
      </c>
      <c r="O395" t="str">
        <f>VLOOKUP(J:J,'[1]Genco Co-Loc-Depr Grp-FERC Acct'!$F$1:$K$65536,6,0)</f>
        <v>Summary Worksheet</v>
      </c>
    </row>
    <row r="396" spans="1:15" x14ac:dyDescent="0.2">
      <c r="A396" t="s">
        <v>458</v>
      </c>
      <c r="B396" t="s">
        <v>459</v>
      </c>
      <c r="C396" t="s">
        <v>514</v>
      </c>
      <c r="D396" t="s">
        <v>513</v>
      </c>
      <c r="E396" t="s">
        <v>512</v>
      </c>
      <c r="F396" t="s">
        <v>1241</v>
      </c>
      <c r="G396">
        <v>3661214.8</v>
      </c>
      <c r="H396">
        <v>3324452.06</v>
      </c>
      <c r="I396">
        <v>336762.74</v>
      </c>
      <c r="J396" s="6" t="str">
        <f t="shared" si="6"/>
        <v>Indiana Michigan Power - NuclearD C Cook Generating PlantD C Cook Generating Plant - Emergency Facilities : I&amp;M : 0303I&amp;M 101/6 321 Cook U232100 - Structures and Improvements</v>
      </c>
      <c r="K396" t="str">
        <f>VLOOKUP(J:J,'[1]Genco Co-Loc-Depr Grp-FERC Acct'!$F$1:$G$65536,2,0)</f>
        <v>D C Cook Generating Plant</v>
      </c>
      <c r="L396" t="str">
        <f>VLOOKUP(J:J,'[1]Genco Co-Loc-Depr Grp-FERC Acct'!$F$1:$H$65536,3,0)</f>
        <v>Nuclear</v>
      </c>
      <c r="M396" t="str">
        <f>VLOOKUP(J:J,'[1]Genco Co-Loc-Depr Grp-FERC Acct'!$F$1:$I$65536,4,0)</f>
        <v>Other - Not Exposed</v>
      </c>
      <c r="N396" t="str">
        <f>VLOOKUP(J:J,'[1]Genco Co-Loc-Depr Grp-FERC Acct'!$F$1:$K$65536,5,0)</f>
        <v>No</v>
      </c>
      <c r="O396" t="str">
        <f>VLOOKUP(J:J,'[1]Genco Co-Loc-Depr Grp-FERC Acct'!$F$1:$K$65536,6,0)</f>
        <v>Summary Worksheet</v>
      </c>
    </row>
    <row r="397" spans="1:15" x14ac:dyDescent="0.2">
      <c r="A397" t="s">
        <v>458</v>
      </c>
      <c r="B397" t="s">
        <v>459</v>
      </c>
      <c r="C397" t="s">
        <v>488</v>
      </c>
      <c r="D397" t="s">
        <v>515</v>
      </c>
      <c r="E397" t="s">
        <v>516</v>
      </c>
      <c r="F397" t="s">
        <v>1241</v>
      </c>
      <c r="G397">
        <v>768177457.28999996</v>
      </c>
      <c r="H397">
        <v>361535556.01999998</v>
      </c>
      <c r="I397">
        <v>406641901.26999998</v>
      </c>
      <c r="J397" s="6" t="str">
        <f t="shared" si="6"/>
        <v>Indiana Michigan Power - NuclearD C Cook Generating PlantD C Cook Generating Plant - Unit No.1 : I&amp;M : 0301I&amp;M 101/6 322 Cook U132200 - Reactor Plant Equipment</v>
      </c>
      <c r="K397" t="str">
        <f>VLOOKUP(J:J,'[1]Genco Co-Loc-Depr Grp-FERC Acct'!$F$1:$G$65536,2,0)</f>
        <v>D C Cook Generating Plant</v>
      </c>
      <c r="L397" t="str">
        <f>VLOOKUP(J:J,'[1]Genco Co-Loc-Depr Grp-FERC Acct'!$F$1:$H$65536,3,0)</f>
        <v>Nuclear</v>
      </c>
      <c r="M397" t="str">
        <f>VLOOKUP(J:J,'[1]Genco Co-Loc-Depr Grp-FERC Acct'!$F$1:$I$65536,4,0)</f>
        <v>Other - Not Exposed</v>
      </c>
      <c r="N397" t="str">
        <f>VLOOKUP(J:J,'[1]Genco Co-Loc-Depr Grp-FERC Acct'!$F$1:$K$65536,5,0)</f>
        <v>No</v>
      </c>
      <c r="O397" t="str">
        <f>VLOOKUP(J:J,'[1]Genco Co-Loc-Depr Grp-FERC Acct'!$F$1:$K$65536,6,0)</f>
        <v>Summary Worksheet</v>
      </c>
    </row>
    <row r="398" spans="1:15" x14ac:dyDescent="0.2">
      <c r="A398" t="s">
        <v>458</v>
      </c>
      <c r="B398" t="s">
        <v>459</v>
      </c>
      <c r="C398" t="s">
        <v>487</v>
      </c>
      <c r="D398" t="s">
        <v>517</v>
      </c>
      <c r="E398" t="s">
        <v>516</v>
      </c>
      <c r="F398" t="s">
        <v>1241</v>
      </c>
      <c r="G398">
        <v>765804288.78999996</v>
      </c>
      <c r="H398">
        <v>303772681.82999998</v>
      </c>
      <c r="I398">
        <v>462031606.95999998</v>
      </c>
      <c r="J398" s="6" t="str">
        <f t="shared" si="6"/>
        <v>Indiana Michigan Power - NuclearD C Cook Generating PlantD C Cook Generating Plant - Unit No.2 : I&amp;M : 0302I&amp;M 101/6 322 Cook U232200 - Reactor Plant Equipment</v>
      </c>
      <c r="K398" t="str">
        <f>VLOOKUP(J:J,'[1]Genco Co-Loc-Depr Grp-FERC Acct'!$F$1:$G$65536,2,0)</f>
        <v>D C Cook Generating Plant</v>
      </c>
      <c r="L398" t="str">
        <f>VLOOKUP(J:J,'[1]Genco Co-Loc-Depr Grp-FERC Acct'!$F$1:$H$65536,3,0)</f>
        <v>Nuclear</v>
      </c>
      <c r="M398" t="str">
        <f>VLOOKUP(J:J,'[1]Genco Co-Loc-Depr Grp-FERC Acct'!$F$1:$I$65536,4,0)</f>
        <v>Other - Not Exposed</v>
      </c>
      <c r="N398" t="str">
        <f>VLOOKUP(J:J,'[1]Genco Co-Loc-Depr Grp-FERC Acct'!$F$1:$K$65536,5,0)</f>
        <v>No</v>
      </c>
      <c r="O398" t="str">
        <f>VLOOKUP(J:J,'[1]Genco Co-Loc-Depr Grp-FERC Acct'!$F$1:$K$65536,6,0)</f>
        <v>Summary Worksheet</v>
      </c>
    </row>
    <row r="399" spans="1:15" x14ac:dyDescent="0.2">
      <c r="A399" t="s">
        <v>458</v>
      </c>
      <c r="B399" t="s">
        <v>459</v>
      </c>
      <c r="C399" t="s">
        <v>514</v>
      </c>
      <c r="D399" t="s">
        <v>517</v>
      </c>
      <c r="E399" t="s">
        <v>516</v>
      </c>
      <c r="F399" t="s">
        <v>1241</v>
      </c>
      <c r="G399">
        <v>8489058</v>
      </c>
      <c r="H399">
        <v>6895057.6200000001</v>
      </c>
      <c r="I399">
        <v>1594000.38</v>
      </c>
      <c r="J399" s="6" t="str">
        <f t="shared" ref="J399:J462" si="7">+A399&amp;B399&amp;C399&amp;D399&amp;E399</f>
        <v>Indiana Michigan Power - NuclearD C Cook Generating PlantD C Cook Generating Plant - Emergency Facilities : I&amp;M : 0303I&amp;M 101/6 322 Cook U232200 - Reactor Plant Equipment</v>
      </c>
      <c r="K399" t="str">
        <f>VLOOKUP(J:J,'[1]Genco Co-Loc-Depr Grp-FERC Acct'!$F$1:$G$65536,2,0)</f>
        <v>D C Cook Generating Plant</v>
      </c>
      <c r="L399" t="str">
        <f>VLOOKUP(J:J,'[1]Genco Co-Loc-Depr Grp-FERC Acct'!$F$1:$H$65536,3,0)</f>
        <v>Nuclear</v>
      </c>
      <c r="M399" t="str">
        <f>VLOOKUP(J:J,'[1]Genco Co-Loc-Depr Grp-FERC Acct'!$F$1:$I$65536,4,0)</f>
        <v>Other - Not Exposed</v>
      </c>
      <c r="N399" t="str">
        <f>VLOOKUP(J:J,'[1]Genco Co-Loc-Depr Grp-FERC Acct'!$F$1:$K$65536,5,0)</f>
        <v>No</v>
      </c>
      <c r="O399" t="str">
        <f>VLOOKUP(J:J,'[1]Genco Co-Loc-Depr Grp-FERC Acct'!$F$1:$K$65536,6,0)</f>
        <v>Summary Worksheet</v>
      </c>
    </row>
    <row r="400" spans="1:15" x14ac:dyDescent="0.2">
      <c r="A400" t="s">
        <v>458</v>
      </c>
      <c r="B400" t="s">
        <v>459</v>
      </c>
      <c r="C400" t="s">
        <v>460</v>
      </c>
      <c r="D400" t="s">
        <v>517</v>
      </c>
      <c r="E400" t="s">
        <v>516</v>
      </c>
      <c r="F400" t="s">
        <v>1241</v>
      </c>
      <c r="G400">
        <v>216376837.15000001</v>
      </c>
      <c r="H400">
        <v>66729230.609999999</v>
      </c>
      <c r="I400">
        <v>149647606.53999999</v>
      </c>
      <c r="J400" s="6" t="str">
        <f t="shared" si="7"/>
        <v>Indiana Michigan Power - NuclearD C Cook Generating PlantD C Cook Generating Plant - Common Facilities : I&amp;M : 0300I&amp;M 101/6 322 Cook U232200 - Reactor Plant Equipment</v>
      </c>
      <c r="K400" t="str">
        <f>VLOOKUP(J:J,'[1]Genco Co-Loc-Depr Grp-FERC Acct'!$F$1:$G$65536,2,0)</f>
        <v>D C Cook Generating Plant</v>
      </c>
      <c r="L400" t="str">
        <f>VLOOKUP(J:J,'[1]Genco Co-Loc-Depr Grp-FERC Acct'!$F$1:$H$65536,3,0)</f>
        <v>Nuclear</v>
      </c>
      <c r="M400" t="str">
        <f>VLOOKUP(J:J,'[1]Genco Co-Loc-Depr Grp-FERC Acct'!$F$1:$I$65536,4,0)</f>
        <v>Other - Not Exposed</v>
      </c>
      <c r="N400" t="str">
        <f>VLOOKUP(J:J,'[1]Genco Co-Loc-Depr Grp-FERC Acct'!$F$1:$K$65536,5,0)</f>
        <v>No</v>
      </c>
      <c r="O400" t="str">
        <f>VLOOKUP(J:J,'[1]Genco Co-Loc-Depr Grp-FERC Acct'!$F$1:$K$65536,6,0)</f>
        <v>Summary Worksheet</v>
      </c>
    </row>
    <row r="401" spans="1:15" x14ac:dyDescent="0.2">
      <c r="A401" t="s">
        <v>458</v>
      </c>
      <c r="B401" t="s">
        <v>459</v>
      </c>
      <c r="C401" t="s">
        <v>488</v>
      </c>
      <c r="D401" t="s">
        <v>518</v>
      </c>
      <c r="E401" t="s">
        <v>519</v>
      </c>
      <c r="F401" t="s">
        <v>1241</v>
      </c>
      <c r="G401">
        <v>301330073</v>
      </c>
      <c r="H401">
        <v>175286084.69999999</v>
      </c>
      <c r="I401">
        <v>126043988.3</v>
      </c>
      <c r="J401" s="6" t="str">
        <f t="shared" si="7"/>
        <v>Indiana Michigan Power - NuclearD C Cook Generating PlantD C Cook Generating Plant - Unit No.1 : I&amp;M : 0301I&amp;M 101/6 323 Cook U132300 - Turbogenerator Units</v>
      </c>
      <c r="K401" t="str">
        <f>VLOOKUP(J:J,'[1]Genco Co-Loc-Depr Grp-FERC Acct'!$F$1:$G$65536,2,0)</f>
        <v>D C Cook Generating Plant</v>
      </c>
      <c r="L401" t="str">
        <f>VLOOKUP(J:J,'[1]Genco Co-Loc-Depr Grp-FERC Acct'!$F$1:$H$65536,3,0)</f>
        <v>Nuclear</v>
      </c>
      <c r="M401" t="str">
        <f>VLOOKUP(J:J,'[1]Genco Co-Loc-Depr Grp-FERC Acct'!$F$1:$I$65536,4,0)</f>
        <v>Other - Not Exposed</v>
      </c>
      <c r="N401" t="str">
        <f>VLOOKUP(J:J,'[1]Genco Co-Loc-Depr Grp-FERC Acct'!$F$1:$K$65536,5,0)</f>
        <v>No</v>
      </c>
      <c r="O401" t="str">
        <f>VLOOKUP(J:J,'[1]Genco Co-Loc-Depr Grp-FERC Acct'!$F$1:$K$65536,6,0)</f>
        <v>Summary Worksheet</v>
      </c>
    </row>
    <row r="402" spans="1:15" x14ac:dyDescent="0.2">
      <c r="A402" t="s">
        <v>458</v>
      </c>
      <c r="B402" t="s">
        <v>459</v>
      </c>
      <c r="C402" t="s">
        <v>487</v>
      </c>
      <c r="D402" t="s">
        <v>520</v>
      </c>
      <c r="E402" t="s">
        <v>519</v>
      </c>
      <c r="F402" t="s">
        <v>1241</v>
      </c>
      <c r="G402">
        <v>307240073.92000002</v>
      </c>
      <c r="H402">
        <v>55171337.640000001</v>
      </c>
      <c r="I402">
        <v>252068736.28</v>
      </c>
      <c r="J402" s="6" t="str">
        <f t="shared" si="7"/>
        <v>Indiana Michigan Power - NuclearD C Cook Generating PlantD C Cook Generating Plant - Unit No.2 : I&amp;M : 0302I&amp;M 101/6 323 Cook U232300 - Turbogenerator Units</v>
      </c>
      <c r="K402" t="str">
        <f>VLOOKUP(J:J,'[1]Genco Co-Loc-Depr Grp-FERC Acct'!$F$1:$G$65536,2,0)</f>
        <v>D C Cook Generating Plant</v>
      </c>
      <c r="L402" t="str">
        <f>VLOOKUP(J:J,'[1]Genco Co-Loc-Depr Grp-FERC Acct'!$F$1:$H$65536,3,0)</f>
        <v>Nuclear</v>
      </c>
      <c r="M402" t="str">
        <f>VLOOKUP(J:J,'[1]Genco Co-Loc-Depr Grp-FERC Acct'!$F$1:$I$65536,4,0)</f>
        <v>Other - Not Exposed</v>
      </c>
      <c r="N402" t="str">
        <f>VLOOKUP(J:J,'[1]Genco Co-Loc-Depr Grp-FERC Acct'!$F$1:$K$65536,5,0)</f>
        <v>No</v>
      </c>
      <c r="O402" t="str">
        <f>VLOOKUP(J:J,'[1]Genco Co-Loc-Depr Grp-FERC Acct'!$F$1:$K$65536,6,0)</f>
        <v>Summary Worksheet</v>
      </c>
    </row>
    <row r="403" spans="1:15" x14ac:dyDescent="0.2">
      <c r="A403" t="s">
        <v>458</v>
      </c>
      <c r="B403" t="s">
        <v>459</v>
      </c>
      <c r="C403" t="s">
        <v>460</v>
      </c>
      <c r="D403" t="s">
        <v>520</v>
      </c>
      <c r="E403" t="s">
        <v>519</v>
      </c>
      <c r="F403" t="s">
        <v>1241</v>
      </c>
      <c r="G403">
        <v>101378079.88</v>
      </c>
      <c r="H403">
        <v>66329136.130000003</v>
      </c>
      <c r="I403">
        <v>35048943.75</v>
      </c>
      <c r="J403" s="6" t="str">
        <f t="shared" si="7"/>
        <v>Indiana Michigan Power - NuclearD C Cook Generating PlantD C Cook Generating Plant - Common Facilities : I&amp;M : 0300I&amp;M 101/6 323 Cook U232300 - Turbogenerator Units</v>
      </c>
      <c r="K403" t="str">
        <f>VLOOKUP(J:J,'[1]Genco Co-Loc-Depr Grp-FERC Acct'!$F$1:$G$65536,2,0)</f>
        <v>D C Cook Generating Plant</v>
      </c>
      <c r="L403" t="str">
        <f>VLOOKUP(J:J,'[1]Genco Co-Loc-Depr Grp-FERC Acct'!$F$1:$H$65536,3,0)</f>
        <v>Nuclear</v>
      </c>
      <c r="M403" t="str">
        <f>VLOOKUP(J:J,'[1]Genco Co-Loc-Depr Grp-FERC Acct'!$F$1:$I$65536,4,0)</f>
        <v>Other - Not Exposed</v>
      </c>
      <c r="N403" t="str">
        <f>VLOOKUP(J:J,'[1]Genco Co-Loc-Depr Grp-FERC Acct'!$F$1:$K$65536,5,0)</f>
        <v>No</v>
      </c>
      <c r="O403" t="str">
        <f>VLOOKUP(J:J,'[1]Genco Co-Loc-Depr Grp-FERC Acct'!$F$1:$K$65536,6,0)</f>
        <v>Summary Worksheet</v>
      </c>
    </row>
    <row r="404" spans="1:15" x14ac:dyDescent="0.2">
      <c r="A404" t="s">
        <v>458</v>
      </c>
      <c r="B404" t="s">
        <v>459</v>
      </c>
      <c r="C404" t="s">
        <v>488</v>
      </c>
      <c r="D404" t="s">
        <v>521</v>
      </c>
      <c r="E404" t="s">
        <v>522</v>
      </c>
      <c r="F404" t="s">
        <v>1241</v>
      </c>
      <c r="G404">
        <v>132387685.47</v>
      </c>
      <c r="H404">
        <v>78195957.760000005</v>
      </c>
      <c r="I404">
        <v>54191727.710000001</v>
      </c>
      <c r="J404" s="6" t="str">
        <f t="shared" si="7"/>
        <v>Indiana Michigan Power - NuclearD C Cook Generating PlantD C Cook Generating Plant - Unit No.1 : I&amp;M : 0301I&amp;M 101/6 324 Cook U132400 - Accessory Electric Equipmnt</v>
      </c>
      <c r="K404" t="str">
        <f>VLOOKUP(J:J,'[1]Genco Co-Loc-Depr Grp-FERC Acct'!$F$1:$G$65536,2,0)</f>
        <v>D C Cook Generating Plant</v>
      </c>
      <c r="L404" t="str">
        <f>VLOOKUP(J:J,'[1]Genco Co-Loc-Depr Grp-FERC Acct'!$F$1:$H$65536,3,0)</f>
        <v>Nuclear</v>
      </c>
      <c r="M404" t="str">
        <f>VLOOKUP(J:J,'[1]Genco Co-Loc-Depr Grp-FERC Acct'!$F$1:$I$65536,4,0)</f>
        <v>Other - Not Exposed</v>
      </c>
      <c r="N404" t="str">
        <f>VLOOKUP(J:J,'[1]Genco Co-Loc-Depr Grp-FERC Acct'!$F$1:$K$65536,5,0)</f>
        <v>No</v>
      </c>
      <c r="O404" t="str">
        <f>VLOOKUP(J:J,'[1]Genco Co-Loc-Depr Grp-FERC Acct'!$F$1:$K$65536,6,0)</f>
        <v>Summary Worksheet</v>
      </c>
    </row>
    <row r="405" spans="1:15" x14ac:dyDescent="0.2">
      <c r="A405" t="s">
        <v>458</v>
      </c>
      <c r="B405" t="s">
        <v>459</v>
      </c>
      <c r="C405" t="s">
        <v>487</v>
      </c>
      <c r="D405" t="s">
        <v>523</v>
      </c>
      <c r="E405" t="s">
        <v>522</v>
      </c>
      <c r="F405" t="s">
        <v>1241</v>
      </c>
      <c r="G405">
        <v>109345555.66</v>
      </c>
      <c r="H405">
        <v>55841488.75</v>
      </c>
      <c r="I405">
        <v>53504066.909999996</v>
      </c>
      <c r="J405" s="6" t="str">
        <f t="shared" si="7"/>
        <v>Indiana Michigan Power - NuclearD C Cook Generating PlantD C Cook Generating Plant - Unit No.2 : I&amp;M : 0302I&amp;M 101/6 324 Cook U232400 - Accessory Electric Equipmnt</v>
      </c>
      <c r="K405" t="str">
        <f>VLOOKUP(J:J,'[1]Genco Co-Loc-Depr Grp-FERC Acct'!$F$1:$G$65536,2,0)</f>
        <v>D C Cook Generating Plant</v>
      </c>
      <c r="L405" t="str">
        <f>VLOOKUP(J:J,'[1]Genco Co-Loc-Depr Grp-FERC Acct'!$F$1:$H$65536,3,0)</f>
        <v>Nuclear</v>
      </c>
      <c r="M405" t="str">
        <f>VLOOKUP(J:J,'[1]Genco Co-Loc-Depr Grp-FERC Acct'!$F$1:$I$65536,4,0)</f>
        <v>Other - Not Exposed</v>
      </c>
      <c r="N405" t="str">
        <f>VLOOKUP(J:J,'[1]Genco Co-Loc-Depr Grp-FERC Acct'!$F$1:$K$65536,5,0)</f>
        <v>No</v>
      </c>
      <c r="O405" t="str">
        <f>VLOOKUP(J:J,'[1]Genco Co-Loc-Depr Grp-FERC Acct'!$F$1:$K$65536,6,0)</f>
        <v>Summary Worksheet</v>
      </c>
    </row>
    <row r="406" spans="1:15" x14ac:dyDescent="0.2">
      <c r="A406" t="s">
        <v>458</v>
      </c>
      <c r="B406" t="s">
        <v>459</v>
      </c>
      <c r="C406" t="s">
        <v>460</v>
      </c>
      <c r="D406" t="s">
        <v>523</v>
      </c>
      <c r="E406" t="s">
        <v>522</v>
      </c>
      <c r="F406" t="s">
        <v>1241</v>
      </c>
      <c r="G406">
        <v>80820153.280000001</v>
      </c>
      <c r="H406">
        <v>16244667.74</v>
      </c>
      <c r="I406">
        <v>64575485.539999999</v>
      </c>
      <c r="J406" s="6" t="str">
        <f t="shared" si="7"/>
        <v>Indiana Michigan Power - NuclearD C Cook Generating PlantD C Cook Generating Plant - Common Facilities : I&amp;M : 0300I&amp;M 101/6 324 Cook U232400 - Accessory Electric Equipmnt</v>
      </c>
      <c r="K406" t="str">
        <f>VLOOKUP(J:J,'[1]Genco Co-Loc-Depr Grp-FERC Acct'!$F$1:$G$65536,2,0)</f>
        <v>D C Cook Generating Plant</v>
      </c>
      <c r="L406" t="str">
        <f>VLOOKUP(J:J,'[1]Genco Co-Loc-Depr Grp-FERC Acct'!$F$1:$H$65536,3,0)</f>
        <v>Nuclear</v>
      </c>
      <c r="M406" t="str">
        <f>VLOOKUP(J:J,'[1]Genco Co-Loc-Depr Grp-FERC Acct'!$F$1:$I$65536,4,0)</f>
        <v>Other - Not Exposed</v>
      </c>
      <c r="N406" t="str">
        <f>VLOOKUP(J:J,'[1]Genco Co-Loc-Depr Grp-FERC Acct'!$F$1:$K$65536,5,0)</f>
        <v>No</v>
      </c>
      <c r="O406" t="str">
        <f>VLOOKUP(J:J,'[1]Genco Co-Loc-Depr Grp-FERC Acct'!$F$1:$K$65536,6,0)</f>
        <v>Summary Worksheet</v>
      </c>
    </row>
    <row r="407" spans="1:15" x14ac:dyDescent="0.2">
      <c r="A407" t="s">
        <v>458</v>
      </c>
      <c r="B407" t="s">
        <v>459</v>
      </c>
      <c r="C407" t="s">
        <v>488</v>
      </c>
      <c r="D407" t="s">
        <v>524</v>
      </c>
      <c r="E407" t="s">
        <v>525</v>
      </c>
      <c r="F407" t="s">
        <v>1241</v>
      </c>
      <c r="G407">
        <v>34529410.259999998</v>
      </c>
      <c r="H407">
        <v>18709758.629999999</v>
      </c>
      <c r="I407">
        <v>15819651.630000001</v>
      </c>
      <c r="J407" s="6" t="str">
        <f t="shared" si="7"/>
        <v>Indiana Michigan Power - NuclearD C Cook Generating PlantD C Cook Generating Plant - Unit No.1 : I&amp;M : 0301I&amp;M 101/6 325 Cook U132500 - Misc Power Plant Equipment</v>
      </c>
      <c r="K407" t="str">
        <f>VLOOKUP(J:J,'[1]Genco Co-Loc-Depr Grp-FERC Acct'!$F$1:$G$65536,2,0)</f>
        <v>D C Cook Generating Plant</v>
      </c>
      <c r="L407" t="str">
        <f>VLOOKUP(J:J,'[1]Genco Co-Loc-Depr Grp-FERC Acct'!$F$1:$H$65536,3,0)</f>
        <v>Nuclear</v>
      </c>
      <c r="M407" t="str">
        <f>VLOOKUP(J:J,'[1]Genco Co-Loc-Depr Grp-FERC Acct'!$F$1:$I$65536,4,0)</f>
        <v>Other - Not Exposed</v>
      </c>
      <c r="N407" t="str">
        <f>VLOOKUP(J:J,'[1]Genco Co-Loc-Depr Grp-FERC Acct'!$F$1:$K$65536,5,0)</f>
        <v>No</v>
      </c>
      <c r="O407" t="str">
        <f>VLOOKUP(J:J,'[1]Genco Co-Loc-Depr Grp-FERC Acct'!$F$1:$K$65536,6,0)</f>
        <v>Summary Worksheet</v>
      </c>
    </row>
    <row r="408" spans="1:15" x14ac:dyDescent="0.2">
      <c r="A408" t="s">
        <v>458</v>
      </c>
      <c r="B408" t="s">
        <v>459</v>
      </c>
      <c r="C408" t="s">
        <v>526</v>
      </c>
      <c r="D408" t="s">
        <v>527</v>
      </c>
      <c r="E408" t="s">
        <v>525</v>
      </c>
      <c r="F408" t="s">
        <v>1241</v>
      </c>
      <c r="G408">
        <v>143556.51999999999</v>
      </c>
      <c r="H408">
        <v>35171.450000000004</v>
      </c>
      <c r="I408">
        <v>108385.07</v>
      </c>
      <c r="J408" s="6" t="str">
        <f t="shared" si="7"/>
        <v>Indiana Michigan Power - NuclearD C Cook Generating PlantTraining Facility - Berrien County Sportsmans Club - Cook Plant : I&amp;M : 0307I&amp;M 101/6 325 Cook U232500 - Misc Power Plant Equipment</v>
      </c>
      <c r="K408" t="str">
        <f>VLOOKUP(J:J,'[1]Genco Co-Loc-Depr Grp-FERC Acct'!$F$1:$G$65536,2,0)</f>
        <v>D C Cook Generating Plant</v>
      </c>
      <c r="L408" t="str">
        <f>VLOOKUP(J:J,'[1]Genco Co-Loc-Depr Grp-FERC Acct'!$F$1:$H$65536,3,0)</f>
        <v>Nuclear</v>
      </c>
      <c r="M408" t="str">
        <f>VLOOKUP(J:J,'[1]Genco Co-Loc-Depr Grp-FERC Acct'!$F$1:$I$65536,4,0)</f>
        <v>Other - Not Exposed</v>
      </c>
      <c r="N408" t="str">
        <f>VLOOKUP(J:J,'[1]Genco Co-Loc-Depr Grp-FERC Acct'!$F$1:$K$65536,5,0)</f>
        <v>No</v>
      </c>
      <c r="O408" t="str">
        <f>VLOOKUP(J:J,'[1]Genco Co-Loc-Depr Grp-FERC Acct'!$F$1:$K$65536,6,0)</f>
        <v>Summary Worksheet</v>
      </c>
    </row>
    <row r="409" spans="1:15" x14ac:dyDescent="0.2">
      <c r="A409" t="s">
        <v>458</v>
      </c>
      <c r="B409" t="s">
        <v>459</v>
      </c>
      <c r="C409" t="s">
        <v>487</v>
      </c>
      <c r="D409" t="s">
        <v>527</v>
      </c>
      <c r="E409" t="s">
        <v>525</v>
      </c>
      <c r="F409" t="s">
        <v>1241</v>
      </c>
      <c r="G409">
        <v>19543060.41</v>
      </c>
      <c r="H409">
        <v>10713971.34</v>
      </c>
      <c r="I409">
        <v>8829089.0700000003</v>
      </c>
      <c r="J409" s="6" t="str">
        <f t="shared" si="7"/>
        <v>Indiana Michigan Power - NuclearD C Cook Generating PlantD C Cook Generating Plant - Unit No.2 : I&amp;M : 0302I&amp;M 101/6 325 Cook U232500 - Misc Power Plant Equipment</v>
      </c>
      <c r="K409" t="str">
        <f>VLOOKUP(J:J,'[1]Genco Co-Loc-Depr Grp-FERC Acct'!$F$1:$G$65536,2,0)</f>
        <v>D C Cook Generating Plant</v>
      </c>
      <c r="L409" t="str">
        <f>VLOOKUP(J:J,'[1]Genco Co-Loc-Depr Grp-FERC Acct'!$F$1:$H$65536,3,0)</f>
        <v>Nuclear</v>
      </c>
      <c r="M409" t="str">
        <f>VLOOKUP(J:J,'[1]Genco Co-Loc-Depr Grp-FERC Acct'!$F$1:$I$65536,4,0)</f>
        <v>Other - Not Exposed</v>
      </c>
      <c r="N409" t="str">
        <f>VLOOKUP(J:J,'[1]Genco Co-Loc-Depr Grp-FERC Acct'!$F$1:$K$65536,5,0)</f>
        <v>No</v>
      </c>
      <c r="O409" t="str">
        <f>VLOOKUP(J:J,'[1]Genco Co-Loc-Depr Grp-FERC Acct'!$F$1:$K$65536,6,0)</f>
        <v>Summary Worksheet</v>
      </c>
    </row>
    <row r="410" spans="1:15" x14ac:dyDescent="0.2">
      <c r="A410" t="s">
        <v>458</v>
      </c>
      <c r="B410" t="s">
        <v>459</v>
      </c>
      <c r="C410" t="s">
        <v>460</v>
      </c>
      <c r="D410" t="s">
        <v>527</v>
      </c>
      <c r="E410" t="s">
        <v>525</v>
      </c>
      <c r="F410" t="s">
        <v>1241</v>
      </c>
      <c r="G410">
        <v>218184254.27000001</v>
      </c>
      <c r="H410">
        <v>87252657.269999996</v>
      </c>
      <c r="I410">
        <v>130931597</v>
      </c>
      <c r="J410" s="6" t="str">
        <f t="shared" si="7"/>
        <v>Indiana Michigan Power - NuclearD C Cook Generating PlantD C Cook Generating Plant - Common Facilities : I&amp;M : 0300I&amp;M 101/6 325 Cook U232500 - Misc Power Plant Equipment</v>
      </c>
      <c r="K410" t="str">
        <f>VLOOKUP(J:J,'[1]Genco Co-Loc-Depr Grp-FERC Acct'!$F$1:$G$65536,2,0)</f>
        <v>D C Cook Generating Plant</v>
      </c>
      <c r="L410" t="str">
        <f>VLOOKUP(J:J,'[1]Genco Co-Loc-Depr Grp-FERC Acct'!$F$1:$H$65536,3,0)</f>
        <v>Nuclear</v>
      </c>
      <c r="M410" t="str">
        <f>VLOOKUP(J:J,'[1]Genco Co-Loc-Depr Grp-FERC Acct'!$F$1:$I$65536,4,0)</f>
        <v>Other - Not Exposed</v>
      </c>
      <c r="N410" t="str">
        <f>VLOOKUP(J:J,'[1]Genco Co-Loc-Depr Grp-FERC Acct'!$F$1:$K$65536,5,0)</f>
        <v>No</v>
      </c>
      <c r="O410" t="str">
        <f>VLOOKUP(J:J,'[1]Genco Co-Loc-Depr Grp-FERC Acct'!$F$1:$K$65536,6,0)</f>
        <v>Summary Worksheet</v>
      </c>
    </row>
    <row r="411" spans="1:15" x14ac:dyDescent="0.2">
      <c r="A411" t="s">
        <v>458</v>
      </c>
      <c r="B411" t="s">
        <v>459</v>
      </c>
      <c r="C411" t="s">
        <v>514</v>
      </c>
      <c r="D411" t="s">
        <v>527</v>
      </c>
      <c r="E411" t="s">
        <v>525</v>
      </c>
      <c r="F411" t="s">
        <v>1241</v>
      </c>
      <c r="G411">
        <v>19067</v>
      </c>
      <c r="H411">
        <v>11678.57</v>
      </c>
      <c r="I411">
        <v>7388.43</v>
      </c>
      <c r="J411" s="6" t="str">
        <f t="shared" si="7"/>
        <v>Indiana Michigan Power - NuclearD C Cook Generating PlantD C Cook Generating Plant - Emergency Facilities : I&amp;M : 0303I&amp;M 101/6 325 Cook U232500 - Misc Power Plant Equipment</v>
      </c>
      <c r="K411" t="str">
        <f>VLOOKUP(J:J,'[1]Genco Co-Loc-Depr Grp-FERC Acct'!$F$1:$G$65536,2,0)</f>
        <v>D C Cook Generating Plant</v>
      </c>
      <c r="L411" t="str">
        <f>VLOOKUP(J:J,'[1]Genco Co-Loc-Depr Grp-FERC Acct'!$F$1:$H$65536,3,0)</f>
        <v>Nuclear</v>
      </c>
      <c r="M411" t="str">
        <f>VLOOKUP(J:J,'[1]Genco Co-Loc-Depr Grp-FERC Acct'!$F$1:$I$65536,4,0)</f>
        <v>Other - Not Exposed</v>
      </c>
      <c r="N411" t="str">
        <f>VLOOKUP(J:J,'[1]Genco Co-Loc-Depr Grp-FERC Acct'!$F$1:$K$65536,5,0)</f>
        <v>No</v>
      </c>
      <c r="O411" t="str">
        <f>VLOOKUP(J:J,'[1]Genco Co-Loc-Depr Grp-FERC Acct'!$F$1:$K$65536,6,0)</f>
        <v>Summary Worksheet</v>
      </c>
    </row>
    <row r="412" spans="1:15" x14ac:dyDescent="0.2">
      <c r="A412" t="s">
        <v>458</v>
      </c>
      <c r="B412" t="s">
        <v>459</v>
      </c>
      <c r="C412" t="s">
        <v>528</v>
      </c>
      <c r="D412" t="s">
        <v>529</v>
      </c>
      <c r="E412" t="s">
        <v>530</v>
      </c>
      <c r="F412" t="s">
        <v>1241</v>
      </c>
      <c r="G412">
        <v>295379398.18000001</v>
      </c>
      <c r="H412">
        <v>113040130.17</v>
      </c>
      <c r="I412">
        <v>182339268.00999999</v>
      </c>
      <c r="J412" s="6" t="str">
        <f t="shared" si="7"/>
        <v>Indiana Michigan Power - NuclearD C Cook Generating PlantARO D C Cook Unit 1 : I&amp;M 0301AI&amp;M 101/6 326 ARO Cook Unit 132600 - ARO Nuclear Production Plnt</v>
      </c>
      <c r="K412" t="str">
        <f>VLOOKUP(J:J,'[1]Genco Co-Loc-Depr Grp-FERC Acct'!$F$1:$G$65536,2,0)</f>
        <v>D C Cook Generating Plant</v>
      </c>
      <c r="L412" t="str">
        <f>VLOOKUP(J:J,'[1]Genco Co-Loc-Depr Grp-FERC Acct'!$F$1:$H$65536,3,0)</f>
        <v>Nuclear</v>
      </c>
      <c r="M412" t="str">
        <f>VLOOKUP(J:J,'[1]Genco Co-Loc-Depr Grp-FERC Acct'!$F$1:$I$65536,4,0)</f>
        <v>Other - Not Exposed</v>
      </c>
      <c r="N412" t="str">
        <f>VLOOKUP(J:J,'[1]Genco Co-Loc-Depr Grp-FERC Acct'!$F$1:$K$65536,5,0)</f>
        <v>No</v>
      </c>
      <c r="O412" t="str">
        <f>VLOOKUP(J:J,'[1]Genco Co-Loc-Depr Grp-FERC Acct'!$F$1:$K$65536,6,0)</f>
        <v>Summary Worksheet</v>
      </c>
    </row>
    <row r="413" spans="1:15" x14ac:dyDescent="0.2">
      <c r="A413" t="s">
        <v>458</v>
      </c>
      <c r="B413" t="s">
        <v>459</v>
      </c>
      <c r="C413" t="s">
        <v>531</v>
      </c>
      <c r="D413" t="s">
        <v>532</v>
      </c>
      <c r="E413" t="s">
        <v>530</v>
      </c>
      <c r="F413" t="s">
        <v>1241</v>
      </c>
      <c r="G413">
        <v>201435053.44999999</v>
      </c>
      <c r="H413">
        <v>66586330.979999997</v>
      </c>
      <c r="I413">
        <v>134848722.47</v>
      </c>
      <c r="J413" s="6" t="str">
        <f t="shared" si="7"/>
        <v>Indiana Michigan Power - NuclearD C Cook Generating PlantARO D C Cook Unit 2 : I&amp;M 0302AI&amp;M 101/6 326 ARO Cook Unit 232600 - ARO Nuclear Production Plnt</v>
      </c>
      <c r="K413" t="str">
        <f>VLOOKUP(J:J,'[1]Genco Co-Loc-Depr Grp-FERC Acct'!$F$1:$G$65536,2,0)</f>
        <v>D C Cook Generating Plant</v>
      </c>
      <c r="L413" t="str">
        <f>VLOOKUP(J:J,'[1]Genco Co-Loc-Depr Grp-FERC Acct'!$F$1:$H$65536,3,0)</f>
        <v>Nuclear</v>
      </c>
      <c r="M413" t="str">
        <f>VLOOKUP(J:J,'[1]Genco Co-Loc-Depr Grp-FERC Acct'!$F$1:$I$65536,4,0)</f>
        <v>Other - Not Exposed</v>
      </c>
      <c r="N413" t="str">
        <f>VLOOKUP(J:J,'[1]Genco Co-Loc-Depr Grp-FERC Acct'!$F$1:$K$65536,5,0)</f>
        <v>No</v>
      </c>
      <c r="O413" t="str">
        <f>VLOOKUP(J:J,'[1]Genco Co-Loc-Depr Grp-FERC Acct'!$F$1:$K$65536,6,0)</f>
        <v>Summary Worksheet</v>
      </c>
    </row>
    <row r="414" spans="1:15" hidden="1" x14ac:dyDescent="0.2">
      <c r="A414" t="s">
        <v>462</v>
      </c>
      <c r="B414" t="s">
        <v>533</v>
      </c>
      <c r="C414" t="s">
        <v>534</v>
      </c>
      <c r="D414" t="s">
        <v>535</v>
      </c>
      <c r="E414" t="s">
        <v>67</v>
      </c>
      <c r="F414" t="s">
        <v>1241</v>
      </c>
      <c r="G414">
        <v>133121</v>
      </c>
      <c r="H414">
        <v>0</v>
      </c>
      <c r="I414">
        <v>133121</v>
      </c>
      <c r="J414" s="6" t="str">
        <f t="shared" si="7"/>
        <v>Indiana Michigan Power - GenBerrien Springs Hydro PlantBerrien Springs Hydro Plant : I&amp;M : 0201I&amp;M 101/6 330 Berrien Spr Non-Depr33000 - Land</v>
      </c>
      <c r="K414" t="str">
        <f>VLOOKUP(J:J,'[1]Genco Co-Loc-Depr Grp-FERC Acct'!$F$1:$G$65536,2,0)</f>
        <v>Berrien Springs Hydro Plant</v>
      </c>
      <c r="L414" t="str">
        <f>VLOOKUP(J:J,'[1]Genco Co-Loc-Depr Grp-FERC Acct'!$F$1:$H$65536,3,0)</f>
        <v>Hydro</v>
      </c>
      <c r="M414" t="str">
        <f>VLOOKUP(J:J,'[1]Genco Co-Loc-Depr Grp-FERC Acct'!$F$1:$I$65536,4,0)</f>
        <v>Other - Not Exposed</v>
      </c>
      <c r="N414" t="str">
        <f>VLOOKUP(J:J,'[1]Genco Co-Loc-Depr Grp-FERC Acct'!$F$1:$K$65536,5,0)</f>
        <v>Yes</v>
      </c>
      <c r="O414" t="str">
        <f>VLOOKUP(J:J,'[1]Genco Co-Loc-Depr Grp-FERC Acct'!$F$1:$K$65536,6,0)</f>
        <v>Summary Worksheet</v>
      </c>
    </row>
    <row r="415" spans="1:15" x14ac:dyDescent="0.2">
      <c r="A415" t="s">
        <v>462</v>
      </c>
      <c r="B415" t="s">
        <v>533</v>
      </c>
      <c r="C415" t="s">
        <v>534</v>
      </c>
      <c r="D415" t="s">
        <v>535</v>
      </c>
      <c r="E415" t="s">
        <v>197</v>
      </c>
      <c r="F415" t="s">
        <v>1241</v>
      </c>
      <c r="G415">
        <v>5884</v>
      </c>
      <c r="H415">
        <v>0</v>
      </c>
      <c r="I415">
        <v>5884</v>
      </c>
      <c r="J415" s="6" t="str">
        <f t="shared" si="7"/>
        <v>Indiana Michigan Power - GenBerrien Springs Hydro PlantBerrien Springs Hydro Plant : I&amp;M : 0201I&amp;M 101/6 330 Berrien Spr Non-Depr33010 - Land Rights</v>
      </c>
      <c r="K415" t="str">
        <f>VLOOKUP(J:J,'[1]Genco Co-Loc-Depr Grp-FERC Acct'!$F$1:$G$65536,2,0)</f>
        <v>Berrien Springs Hydro Plant</v>
      </c>
      <c r="L415" t="str">
        <f>VLOOKUP(J:J,'[1]Genco Co-Loc-Depr Grp-FERC Acct'!$F$1:$H$65536,3,0)</f>
        <v>Hydro</v>
      </c>
      <c r="M415" t="str">
        <f>VLOOKUP(J:J,'[1]Genco Co-Loc-Depr Grp-FERC Acct'!$F$1:$I$65536,4,0)</f>
        <v>Other - Not Exposed</v>
      </c>
      <c r="N415" t="str">
        <f>VLOOKUP(J:J,'[1]Genco Co-Loc-Depr Grp-FERC Acct'!$F$1:$K$65536,5,0)</f>
        <v>No</v>
      </c>
      <c r="O415" t="str">
        <f>VLOOKUP(J:J,'[1]Genco Co-Loc-Depr Grp-FERC Acct'!$F$1:$K$65536,6,0)</f>
        <v>Summary Worksheet</v>
      </c>
    </row>
    <row r="416" spans="1:15" x14ac:dyDescent="0.2">
      <c r="A416" t="s">
        <v>462</v>
      </c>
      <c r="B416" t="s">
        <v>466</v>
      </c>
      <c r="C416" t="s">
        <v>467</v>
      </c>
      <c r="D416" t="s">
        <v>536</v>
      </c>
      <c r="E416" t="s">
        <v>197</v>
      </c>
      <c r="F416" t="s">
        <v>1241</v>
      </c>
      <c r="G416">
        <v>46473.11</v>
      </c>
      <c r="H416">
        <v>0</v>
      </c>
      <c r="I416">
        <v>46473.11</v>
      </c>
      <c r="J416" s="6" t="str">
        <f t="shared" si="7"/>
        <v>Indiana Michigan Power - GenBuchanan Hydro PlantBuchanan Hydro Plant : I&amp;M : 0202I&amp;M 101/6 330 Buchanan Non-Depr33010 - Land Rights</v>
      </c>
      <c r="K416" t="str">
        <f>VLOOKUP(J:J,'[1]Genco Co-Loc-Depr Grp-FERC Acct'!$F$1:$G$65536,2,0)</f>
        <v>Buchanan Hydro Plant</v>
      </c>
      <c r="L416" t="str">
        <f>VLOOKUP(J:J,'[1]Genco Co-Loc-Depr Grp-FERC Acct'!$F$1:$H$65536,3,0)</f>
        <v>Hydro</v>
      </c>
      <c r="M416" t="str">
        <f>VLOOKUP(J:J,'[1]Genco Co-Loc-Depr Grp-FERC Acct'!$F$1:$I$65536,4,0)</f>
        <v>Other - Not Exposed</v>
      </c>
      <c r="N416" t="str">
        <f>VLOOKUP(J:J,'[1]Genco Co-Loc-Depr Grp-FERC Acct'!$F$1:$K$65536,5,0)</f>
        <v>No</v>
      </c>
      <c r="O416" t="str">
        <f>VLOOKUP(J:J,'[1]Genco Co-Loc-Depr Grp-FERC Acct'!$F$1:$K$65536,6,0)</f>
        <v>Summary Worksheet</v>
      </c>
    </row>
    <row r="417" spans="1:15" hidden="1" x14ac:dyDescent="0.2">
      <c r="A417" t="s">
        <v>462</v>
      </c>
      <c r="B417" t="s">
        <v>466</v>
      </c>
      <c r="C417" t="s">
        <v>467</v>
      </c>
      <c r="D417" t="s">
        <v>536</v>
      </c>
      <c r="E417" t="s">
        <v>67</v>
      </c>
      <c r="F417" t="s">
        <v>1241</v>
      </c>
      <c r="G417">
        <v>21878</v>
      </c>
      <c r="H417">
        <v>0</v>
      </c>
      <c r="I417">
        <v>21878</v>
      </c>
      <c r="J417" s="6" t="str">
        <f t="shared" si="7"/>
        <v>Indiana Michigan Power - GenBuchanan Hydro PlantBuchanan Hydro Plant : I&amp;M : 0202I&amp;M 101/6 330 Buchanan Non-Depr33000 - Land</v>
      </c>
      <c r="K417" t="str">
        <f>VLOOKUP(J:J,'[1]Genco Co-Loc-Depr Grp-FERC Acct'!$F$1:$G$65536,2,0)</f>
        <v>Buchanan Hydro Plant</v>
      </c>
      <c r="L417" t="str">
        <f>VLOOKUP(J:J,'[1]Genco Co-Loc-Depr Grp-FERC Acct'!$F$1:$H$65536,3,0)</f>
        <v>Hydro</v>
      </c>
      <c r="M417" t="str">
        <f>VLOOKUP(J:J,'[1]Genco Co-Loc-Depr Grp-FERC Acct'!$F$1:$I$65536,4,0)</f>
        <v>Other - Not Exposed</v>
      </c>
      <c r="N417" t="str">
        <f>VLOOKUP(J:J,'[1]Genco Co-Loc-Depr Grp-FERC Acct'!$F$1:$K$65536,5,0)</f>
        <v>Yes</v>
      </c>
      <c r="O417" t="str">
        <f>VLOOKUP(J:J,'[1]Genco Co-Loc-Depr Grp-FERC Acct'!$F$1:$K$65536,6,0)</f>
        <v>Summary Worksheet</v>
      </c>
    </row>
    <row r="418" spans="1:15" hidden="1" x14ac:dyDescent="0.2">
      <c r="A418" t="s">
        <v>462</v>
      </c>
      <c r="B418" t="s">
        <v>469</v>
      </c>
      <c r="C418" t="s">
        <v>470</v>
      </c>
      <c r="D418" t="s">
        <v>537</v>
      </c>
      <c r="E418" t="s">
        <v>67</v>
      </c>
      <c r="F418" t="s">
        <v>1241</v>
      </c>
      <c r="G418">
        <v>99446.46</v>
      </c>
      <c r="H418">
        <v>0</v>
      </c>
      <c r="I418">
        <v>99446.46</v>
      </c>
      <c r="J418" s="6" t="str">
        <f t="shared" si="7"/>
        <v>Indiana Michigan Power - GenConstantine Hydro PlantConstantine Hydro Plant : I&amp;M : 0220I&amp;M 101/6 330 Constantine Non-Depr33000 - Land</v>
      </c>
      <c r="K418" t="str">
        <f>VLOOKUP(J:J,'[1]Genco Co-Loc-Depr Grp-FERC Acct'!$F$1:$G$65536,2,0)</f>
        <v>Constantine Hydro Plant</v>
      </c>
      <c r="L418" t="str">
        <f>VLOOKUP(J:J,'[1]Genco Co-Loc-Depr Grp-FERC Acct'!$F$1:$H$65536,3,0)</f>
        <v>Hydro</v>
      </c>
      <c r="M418" t="str">
        <f>VLOOKUP(J:J,'[1]Genco Co-Loc-Depr Grp-FERC Acct'!$F$1:$I$65536,4,0)</f>
        <v>Other - Not Exposed</v>
      </c>
      <c r="N418" t="str">
        <f>VLOOKUP(J:J,'[1]Genco Co-Loc-Depr Grp-FERC Acct'!$F$1:$K$65536,5,0)</f>
        <v>Yes</v>
      </c>
      <c r="O418" t="str">
        <f>VLOOKUP(J:J,'[1]Genco Co-Loc-Depr Grp-FERC Acct'!$F$1:$K$65536,6,0)</f>
        <v>Summary Worksheet</v>
      </c>
    </row>
    <row r="419" spans="1:15" x14ac:dyDescent="0.2">
      <c r="A419" t="s">
        <v>462</v>
      </c>
      <c r="B419" t="s">
        <v>538</v>
      </c>
      <c r="C419" t="s">
        <v>539</v>
      </c>
      <c r="D419" t="s">
        <v>540</v>
      </c>
      <c r="E419" t="s">
        <v>197</v>
      </c>
      <c r="F419" t="s">
        <v>1241</v>
      </c>
      <c r="G419">
        <v>132554</v>
      </c>
      <c r="H419">
        <v>0</v>
      </c>
      <c r="I419">
        <v>132554</v>
      </c>
      <c r="J419" s="6" t="str">
        <f t="shared" si="7"/>
        <v>Indiana Michigan Power - GenElkhart Hydro PlantElkhart Hydro Plant : I&amp;M : 0206I&amp;M 101/6 330 Elkhart Non-Depr33010 - Land Rights</v>
      </c>
      <c r="K419" t="str">
        <f>VLOOKUP(J:J,'[1]Genco Co-Loc-Depr Grp-FERC Acct'!$F$1:$G$65536,2,0)</f>
        <v>Elkhart Hydro Plant</v>
      </c>
      <c r="L419" t="str">
        <f>VLOOKUP(J:J,'[1]Genco Co-Loc-Depr Grp-FERC Acct'!$F$1:$H$65536,3,0)</f>
        <v>Hydro</v>
      </c>
      <c r="M419" t="str">
        <f>VLOOKUP(J:J,'[1]Genco Co-Loc-Depr Grp-FERC Acct'!$F$1:$I$65536,4,0)</f>
        <v>Other - Not Exposed</v>
      </c>
      <c r="N419" t="str">
        <f>VLOOKUP(J:J,'[1]Genco Co-Loc-Depr Grp-FERC Acct'!$F$1:$K$65536,5,0)</f>
        <v>No</v>
      </c>
      <c r="O419" t="str">
        <f>VLOOKUP(J:J,'[1]Genco Co-Loc-Depr Grp-FERC Acct'!$F$1:$K$65536,6,0)</f>
        <v>Summary Worksheet</v>
      </c>
    </row>
    <row r="420" spans="1:15" hidden="1" x14ac:dyDescent="0.2">
      <c r="A420" t="s">
        <v>462</v>
      </c>
      <c r="B420" t="s">
        <v>538</v>
      </c>
      <c r="C420" t="s">
        <v>539</v>
      </c>
      <c r="D420" t="s">
        <v>540</v>
      </c>
      <c r="E420" t="s">
        <v>67</v>
      </c>
      <c r="F420" t="s">
        <v>1241</v>
      </c>
      <c r="G420">
        <v>65963</v>
      </c>
      <c r="H420">
        <v>0</v>
      </c>
      <c r="I420">
        <v>65963</v>
      </c>
      <c r="J420" s="6" t="str">
        <f t="shared" si="7"/>
        <v>Indiana Michigan Power - GenElkhart Hydro PlantElkhart Hydro Plant : I&amp;M : 0206I&amp;M 101/6 330 Elkhart Non-Depr33000 - Land</v>
      </c>
      <c r="K420" t="str">
        <f>VLOOKUP(J:J,'[1]Genco Co-Loc-Depr Grp-FERC Acct'!$F$1:$G$65536,2,0)</f>
        <v>Elkhart Hydro Plant</v>
      </c>
      <c r="L420" t="str">
        <f>VLOOKUP(J:J,'[1]Genco Co-Loc-Depr Grp-FERC Acct'!$F$1:$H$65536,3,0)</f>
        <v>Hydro</v>
      </c>
      <c r="M420" t="str">
        <f>VLOOKUP(J:J,'[1]Genco Co-Loc-Depr Grp-FERC Acct'!$F$1:$I$65536,4,0)</f>
        <v>Other - Not Exposed</v>
      </c>
      <c r="N420" t="str">
        <f>VLOOKUP(J:J,'[1]Genco Co-Loc-Depr Grp-FERC Acct'!$F$1:$K$65536,5,0)</f>
        <v>Yes</v>
      </c>
      <c r="O420" t="str">
        <f>VLOOKUP(J:J,'[1]Genco Co-Loc-Depr Grp-FERC Acct'!$F$1:$K$65536,6,0)</f>
        <v>Summary Worksheet</v>
      </c>
    </row>
    <row r="421" spans="1:15" hidden="1" x14ac:dyDescent="0.2">
      <c r="A421" t="s">
        <v>462</v>
      </c>
      <c r="B421" t="s">
        <v>504</v>
      </c>
      <c r="C421" t="s">
        <v>541</v>
      </c>
      <c r="D421" t="s">
        <v>542</v>
      </c>
      <c r="E421" t="s">
        <v>67</v>
      </c>
      <c r="F421" t="s">
        <v>1241</v>
      </c>
      <c r="G421">
        <v>246</v>
      </c>
      <c r="H421">
        <v>0</v>
      </c>
      <c r="I421">
        <v>246</v>
      </c>
      <c r="J421" s="6" t="str">
        <f t="shared" si="7"/>
        <v>Indiana Michigan Power - GenMisc Generation Facil-IN, I&amp;MHydro Crew Service Center : I&amp;M : 0213I&amp;M 101/6 330 Misc Generation Fac33000 - Land</v>
      </c>
      <c r="K421" t="str">
        <f>VLOOKUP(J:J,'[1]Genco Co-Loc-Depr Grp-FERC Acct'!$F$1:$G$65536,2,0)</f>
        <v>Misc Generation Facil-IN, I&amp;M</v>
      </c>
      <c r="L421" t="str">
        <f>VLOOKUP(J:J,'[1]Genco Co-Loc-Depr Grp-FERC Acct'!$F$1:$H$65536,3,0)</f>
        <v>-</v>
      </c>
      <c r="M421" t="str">
        <f>VLOOKUP(J:J,'[1]Genco Co-Loc-Depr Grp-FERC Acct'!$F$1:$I$65536,4,0)</f>
        <v>-</v>
      </c>
      <c r="N421" t="str">
        <f>VLOOKUP(J:J,'[1]Genco Co-Loc-Depr Grp-FERC Acct'!$F$1:$K$65536,5,0)</f>
        <v>Yes</v>
      </c>
      <c r="O421" t="str">
        <f>VLOOKUP(J:J,'[1]Genco Co-Loc-Depr Grp-FERC Acct'!$F$1:$K$65536,6,0)</f>
        <v>Do Not Include</v>
      </c>
    </row>
    <row r="422" spans="1:15" hidden="1" x14ac:dyDescent="0.2">
      <c r="A422" t="s">
        <v>462</v>
      </c>
      <c r="B422" t="s">
        <v>473</v>
      </c>
      <c r="C422" t="s">
        <v>474</v>
      </c>
      <c r="D422" t="s">
        <v>543</v>
      </c>
      <c r="E422" t="s">
        <v>67</v>
      </c>
      <c r="F422" t="s">
        <v>1241</v>
      </c>
      <c r="G422">
        <v>92183.55</v>
      </c>
      <c r="H422">
        <v>0</v>
      </c>
      <c r="I422">
        <v>92183.55</v>
      </c>
      <c r="J422" s="6" t="str">
        <f t="shared" si="7"/>
        <v>Indiana Michigan Power - GenMottville Hydro PlantMottville Hydro Plant : I&amp;M : 0221I&amp;M 101/6 330 Mottville Non-Depr33000 - Land</v>
      </c>
      <c r="K422" t="str">
        <f>VLOOKUP(J:J,'[1]Genco Co-Loc-Depr Grp-FERC Acct'!$F$1:$G$65536,2,0)</f>
        <v>Mottville Hydro Plant</v>
      </c>
      <c r="L422" t="str">
        <f>VLOOKUP(J:J,'[1]Genco Co-Loc-Depr Grp-FERC Acct'!$F$1:$H$65536,3,0)</f>
        <v>Hydro</v>
      </c>
      <c r="M422" t="str">
        <f>VLOOKUP(J:J,'[1]Genco Co-Loc-Depr Grp-FERC Acct'!$F$1:$I$65536,4,0)</f>
        <v>Other - Not Exposed</v>
      </c>
      <c r="N422" t="str">
        <f>VLOOKUP(J:J,'[1]Genco Co-Loc-Depr Grp-FERC Acct'!$F$1:$K$65536,5,0)</f>
        <v>Yes</v>
      </c>
      <c r="O422" t="str">
        <f>VLOOKUP(J:J,'[1]Genco Co-Loc-Depr Grp-FERC Acct'!$F$1:$K$65536,6,0)</f>
        <v>Summary Worksheet</v>
      </c>
    </row>
    <row r="423" spans="1:15" hidden="1" x14ac:dyDescent="0.2">
      <c r="A423" t="s">
        <v>462</v>
      </c>
      <c r="B423" t="s">
        <v>476</v>
      </c>
      <c r="C423" t="s">
        <v>477</v>
      </c>
      <c r="D423" t="s">
        <v>544</v>
      </c>
      <c r="E423" t="s">
        <v>67</v>
      </c>
      <c r="F423" t="s">
        <v>1241</v>
      </c>
      <c r="G423">
        <v>97278</v>
      </c>
      <c r="H423">
        <v>0</v>
      </c>
      <c r="I423">
        <v>97278</v>
      </c>
      <c r="J423" s="6" t="str">
        <f t="shared" si="7"/>
        <v>Indiana Michigan Power - GenTwin Branch Hydro Plant (Mishawaka)Twin Branch Hydro Plant (Mishawaka) : I&amp;M : 0207I&amp;M 101/6 330 Twin Branch Non-Depr33000 - Land</v>
      </c>
      <c r="K423" t="str">
        <f>VLOOKUP(J:J,'[1]Genco Co-Loc-Depr Grp-FERC Acct'!$F$1:$G$65536,2,0)</f>
        <v>Twin Branch Hydro Plant (Mishawaka)</v>
      </c>
      <c r="L423" t="str">
        <f>VLOOKUP(J:J,'[1]Genco Co-Loc-Depr Grp-FERC Acct'!$F$1:$H$65536,3,0)</f>
        <v>Hydro</v>
      </c>
      <c r="M423" t="str">
        <f>VLOOKUP(J:J,'[1]Genco Co-Loc-Depr Grp-FERC Acct'!$F$1:$I$65536,4,0)</f>
        <v>Other - Not Exposed</v>
      </c>
      <c r="N423" t="str">
        <f>VLOOKUP(J:J,'[1]Genco Co-Loc-Depr Grp-FERC Acct'!$F$1:$K$65536,5,0)</f>
        <v>Yes</v>
      </c>
      <c r="O423" t="str">
        <f>VLOOKUP(J:J,'[1]Genco Co-Loc-Depr Grp-FERC Acct'!$F$1:$K$65536,6,0)</f>
        <v>Summary Worksheet</v>
      </c>
    </row>
    <row r="424" spans="1:15" x14ac:dyDescent="0.2">
      <c r="A424" t="s">
        <v>462</v>
      </c>
      <c r="B424" t="s">
        <v>476</v>
      </c>
      <c r="C424" t="s">
        <v>477</v>
      </c>
      <c r="D424" t="s">
        <v>544</v>
      </c>
      <c r="E424" t="s">
        <v>197</v>
      </c>
      <c r="F424" t="s">
        <v>1241</v>
      </c>
      <c r="G424">
        <v>11275</v>
      </c>
      <c r="H424">
        <v>0</v>
      </c>
      <c r="I424">
        <v>11275</v>
      </c>
      <c r="J424" s="6" t="str">
        <f t="shared" si="7"/>
        <v>Indiana Michigan Power - GenTwin Branch Hydro Plant (Mishawaka)Twin Branch Hydro Plant (Mishawaka) : I&amp;M : 0207I&amp;M 101/6 330 Twin Branch Non-Depr33010 - Land Rights</v>
      </c>
      <c r="K424" t="str">
        <f>VLOOKUP(J:J,'[1]Genco Co-Loc-Depr Grp-FERC Acct'!$F$1:$G$65536,2,0)</f>
        <v>Twin Branch Hydro Plant (Mishawaka)</v>
      </c>
      <c r="L424" t="str">
        <f>VLOOKUP(J:J,'[1]Genco Co-Loc-Depr Grp-FERC Acct'!$F$1:$H$65536,3,0)</f>
        <v>Hydro</v>
      </c>
      <c r="M424" t="str">
        <f>VLOOKUP(J:J,'[1]Genco Co-Loc-Depr Grp-FERC Acct'!$F$1:$I$65536,4,0)</f>
        <v>Other - Not Exposed</v>
      </c>
      <c r="N424" t="str">
        <f>VLOOKUP(J:J,'[1]Genco Co-Loc-Depr Grp-FERC Acct'!$F$1:$K$65536,5,0)</f>
        <v>No</v>
      </c>
      <c r="O424" t="str">
        <f>VLOOKUP(J:J,'[1]Genco Co-Loc-Depr Grp-FERC Acct'!$F$1:$K$65536,6,0)</f>
        <v>Summary Worksheet</v>
      </c>
    </row>
    <row r="425" spans="1:15" x14ac:dyDescent="0.2">
      <c r="A425" t="s">
        <v>462</v>
      </c>
      <c r="B425" t="s">
        <v>533</v>
      </c>
      <c r="C425" t="s">
        <v>534</v>
      </c>
      <c r="D425" t="s">
        <v>545</v>
      </c>
      <c r="E425" t="s">
        <v>68</v>
      </c>
      <c r="F425" t="s">
        <v>1241</v>
      </c>
      <c r="G425">
        <v>1982257.1099999999</v>
      </c>
      <c r="H425">
        <v>273458.14</v>
      </c>
      <c r="I425">
        <v>1708798.97</v>
      </c>
      <c r="J425" s="6" t="str">
        <f t="shared" si="7"/>
        <v>Indiana Michigan Power - GenBerrien Springs Hydro PlantBerrien Springs Hydro Plant : I&amp;M : 0201I&amp;M 101/6 331 Berrien Springs33100 - Structures and Improvements</v>
      </c>
      <c r="K425" t="str">
        <f>VLOOKUP(J:J,'[1]Genco Co-Loc-Depr Grp-FERC Acct'!$F$1:$G$65536,2,0)</f>
        <v>Berrien Springs Hydro Plant</v>
      </c>
      <c r="L425" t="str">
        <f>VLOOKUP(J:J,'[1]Genco Co-Loc-Depr Grp-FERC Acct'!$F$1:$H$65536,3,0)</f>
        <v>Hydro</v>
      </c>
      <c r="M425" t="str">
        <f>VLOOKUP(J:J,'[1]Genco Co-Loc-Depr Grp-FERC Acct'!$F$1:$I$65536,4,0)</f>
        <v>Other - Not Exposed</v>
      </c>
      <c r="N425" t="str">
        <f>VLOOKUP(J:J,'[1]Genco Co-Loc-Depr Grp-FERC Acct'!$F$1:$K$65536,5,0)</f>
        <v>No</v>
      </c>
      <c r="O425" t="str">
        <f>VLOOKUP(J:J,'[1]Genco Co-Loc-Depr Grp-FERC Acct'!$F$1:$K$65536,6,0)</f>
        <v>Summary Worksheet</v>
      </c>
    </row>
    <row r="426" spans="1:15" x14ac:dyDescent="0.2">
      <c r="A426" t="s">
        <v>462</v>
      </c>
      <c r="B426" t="s">
        <v>466</v>
      </c>
      <c r="C426" t="s">
        <v>467</v>
      </c>
      <c r="D426" t="s">
        <v>546</v>
      </c>
      <c r="E426" t="s">
        <v>68</v>
      </c>
      <c r="F426" t="s">
        <v>1241</v>
      </c>
      <c r="G426">
        <v>609581.52</v>
      </c>
      <c r="H426">
        <v>211333.72</v>
      </c>
      <c r="I426">
        <v>398247.8</v>
      </c>
      <c r="J426" s="6" t="str">
        <f t="shared" si="7"/>
        <v>Indiana Michigan Power - GenBuchanan Hydro PlantBuchanan Hydro Plant : I&amp;M : 0202I&amp;M 101/6 331 Buchanan33100 - Structures and Improvements</v>
      </c>
      <c r="K426" t="str">
        <f>VLOOKUP(J:J,'[1]Genco Co-Loc-Depr Grp-FERC Acct'!$F$1:$G$65536,2,0)</f>
        <v>Buchanan Hydro Plant</v>
      </c>
      <c r="L426" t="str">
        <f>VLOOKUP(J:J,'[1]Genco Co-Loc-Depr Grp-FERC Acct'!$F$1:$H$65536,3,0)</f>
        <v>Hydro</v>
      </c>
      <c r="M426" t="str">
        <f>VLOOKUP(J:J,'[1]Genco Co-Loc-Depr Grp-FERC Acct'!$F$1:$I$65536,4,0)</f>
        <v>Other - Not Exposed</v>
      </c>
      <c r="N426" t="str">
        <f>VLOOKUP(J:J,'[1]Genco Co-Loc-Depr Grp-FERC Acct'!$F$1:$K$65536,5,0)</f>
        <v>No</v>
      </c>
      <c r="O426" t="str">
        <f>VLOOKUP(J:J,'[1]Genco Co-Loc-Depr Grp-FERC Acct'!$F$1:$K$65536,6,0)</f>
        <v>Summary Worksheet</v>
      </c>
    </row>
    <row r="427" spans="1:15" x14ac:dyDescent="0.2">
      <c r="A427" t="s">
        <v>462</v>
      </c>
      <c r="B427" t="s">
        <v>469</v>
      </c>
      <c r="C427" t="s">
        <v>470</v>
      </c>
      <c r="D427" t="s">
        <v>547</v>
      </c>
      <c r="E427" t="s">
        <v>68</v>
      </c>
      <c r="F427" t="s">
        <v>1241</v>
      </c>
      <c r="G427">
        <v>349647.53</v>
      </c>
      <c r="H427">
        <v>180769.39</v>
      </c>
      <c r="I427">
        <v>168878.14</v>
      </c>
      <c r="J427" s="6" t="str">
        <f t="shared" si="7"/>
        <v>Indiana Michigan Power - GenConstantine Hydro PlantConstantine Hydro Plant : I&amp;M : 0220I&amp;M 101/6 331 Constantine33100 - Structures and Improvements</v>
      </c>
      <c r="K427" t="str">
        <f>VLOOKUP(J:J,'[1]Genco Co-Loc-Depr Grp-FERC Acct'!$F$1:$G$65536,2,0)</f>
        <v>Constantine Hydro Plant</v>
      </c>
      <c r="L427" t="str">
        <f>VLOOKUP(J:J,'[1]Genco Co-Loc-Depr Grp-FERC Acct'!$F$1:$H$65536,3,0)</f>
        <v>Hydro</v>
      </c>
      <c r="M427" t="str">
        <f>VLOOKUP(J:J,'[1]Genco Co-Loc-Depr Grp-FERC Acct'!$F$1:$I$65536,4,0)</f>
        <v>Other - Not Exposed</v>
      </c>
      <c r="N427" t="str">
        <f>VLOOKUP(J:J,'[1]Genco Co-Loc-Depr Grp-FERC Acct'!$F$1:$K$65536,5,0)</f>
        <v>No</v>
      </c>
      <c r="O427" t="str">
        <f>VLOOKUP(J:J,'[1]Genco Co-Loc-Depr Grp-FERC Acct'!$F$1:$K$65536,6,0)</f>
        <v>Summary Worksheet</v>
      </c>
    </row>
    <row r="428" spans="1:15" hidden="1" x14ac:dyDescent="0.2">
      <c r="A428" t="s">
        <v>462</v>
      </c>
      <c r="B428" t="s">
        <v>504</v>
      </c>
      <c r="C428" t="s">
        <v>541</v>
      </c>
      <c r="D428" t="s">
        <v>548</v>
      </c>
      <c r="E428" t="s">
        <v>68</v>
      </c>
      <c r="F428" t="s">
        <v>1241</v>
      </c>
      <c r="G428">
        <v>417303</v>
      </c>
      <c r="H428">
        <v>387059.09</v>
      </c>
      <c r="I428">
        <v>30243.91</v>
      </c>
      <c r="J428" s="6" t="str">
        <f t="shared" si="7"/>
        <v>Indiana Michigan Power - GenMisc Generation Facil-IN, I&amp;MHydro Crew Service Center : I&amp;M : 0213I&amp;M 101/6 331 Crew Service Center33100 - Structures and Improvements</v>
      </c>
      <c r="K428" t="str">
        <f>VLOOKUP(J:J,'[1]Genco Co-Loc-Depr Grp-FERC Acct'!$F$1:$G$65536,2,0)</f>
        <v>Misc Generation Facil-IN, I&amp;M</v>
      </c>
      <c r="L428" t="str">
        <f>VLOOKUP(J:J,'[1]Genco Co-Loc-Depr Grp-FERC Acct'!$F$1:$H$65536,3,0)</f>
        <v>-</v>
      </c>
      <c r="M428" t="str">
        <f>VLOOKUP(J:J,'[1]Genco Co-Loc-Depr Grp-FERC Acct'!$F$1:$I$65536,4,0)</f>
        <v>-</v>
      </c>
      <c r="N428" t="str">
        <f>VLOOKUP(J:J,'[1]Genco Co-Loc-Depr Grp-FERC Acct'!$F$1:$K$65536,5,0)</f>
        <v>No</v>
      </c>
      <c r="O428" t="str">
        <f>VLOOKUP(J:J,'[1]Genco Co-Loc-Depr Grp-FERC Acct'!$F$1:$K$65536,6,0)</f>
        <v>Do Not Include</v>
      </c>
    </row>
    <row r="429" spans="1:15" x14ac:dyDescent="0.2">
      <c r="A429" t="s">
        <v>462</v>
      </c>
      <c r="B429" t="s">
        <v>538</v>
      </c>
      <c r="C429" t="s">
        <v>539</v>
      </c>
      <c r="D429" t="s">
        <v>549</v>
      </c>
      <c r="E429" t="s">
        <v>68</v>
      </c>
      <c r="F429" t="s">
        <v>1241</v>
      </c>
      <c r="G429">
        <v>1049160.1399999999</v>
      </c>
      <c r="H429">
        <v>659446.38</v>
      </c>
      <c r="I429">
        <v>389713.76</v>
      </c>
      <c r="J429" s="6" t="str">
        <f t="shared" si="7"/>
        <v>Indiana Michigan Power - GenElkhart Hydro PlantElkhart Hydro Plant : I&amp;M : 0206I&amp;M 101/6 331 Elkhart33100 - Structures and Improvements</v>
      </c>
      <c r="K429" t="str">
        <f>VLOOKUP(J:J,'[1]Genco Co-Loc-Depr Grp-FERC Acct'!$F$1:$G$65536,2,0)</f>
        <v>Elkhart Hydro Plant</v>
      </c>
      <c r="L429" t="str">
        <f>VLOOKUP(J:J,'[1]Genco Co-Loc-Depr Grp-FERC Acct'!$F$1:$H$65536,3,0)</f>
        <v>Hydro</v>
      </c>
      <c r="M429" t="str">
        <f>VLOOKUP(J:J,'[1]Genco Co-Loc-Depr Grp-FERC Acct'!$F$1:$I$65536,4,0)</f>
        <v>Other - Not Exposed</v>
      </c>
      <c r="N429" t="str">
        <f>VLOOKUP(J:J,'[1]Genco Co-Loc-Depr Grp-FERC Acct'!$F$1:$K$65536,5,0)</f>
        <v>No</v>
      </c>
      <c r="O429" t="str">
        <f>VLOOKUP(J:J,'[1]Genco Co-Loc-Depr Grp-FERC Acct'!$F$1:$K$65536,6,0)</f>
        <v>Summary Worksheet</v>
      </c>
    </row>
    <row r="430" spans="1:15" x14ac:dyDescent="0.2">
      <c r="A430" t="s">
        <v>462</v>
      </c>
      <c r="B430" t="s">
        <v>473</v>
      </c>
      <c r="C430" t="s">
        <v>474</v>
      </c>
      <c r="D430" t="s">
        <v>550</v>
      </c>
      <c r="E430" t="s">
        <v>68</v>
      </c>
      <c r="F430" t="s">
        <v>1241</v>
      </c>
      <c r="G430">
        <v>754072.39</v>
      </c>
      <c r="H430">
        <v>398776.78</v>
      </c>
      <c r="I430">
        <v>355295.61</v>
      </c>
      <c r="J430" s="6" t="str">
        <f t="shared" si="7"/>
        <v>Indiana Michigan Power - GenMottville Hydro PlantMottville Hydro Plant : I&amp;M : 0221I&amp;M 101/6 331 Mottville33100 - Structures and Improvements</v>
      </c>
      <c r="K430" t="str">
        <f>VLOOKUP(J:J,'[1]Genco Co-Loc-Depr Grp-FERC Acct'!$F$1:$G$65536,2,0)</f>
        <v>Mottville Hydro Plant</v>
      </c>
      <c r="L430" t="str">
        <f>VLOOKUP(J:J,'[1]Genco Co-Loc-Depr Grp-FERC Acct'!$F$1:$H$65536,3,0)</f>
        <v>Hydro</v>
      </c>
      <c r="M430" t="str">
        <f>VLOOKUP(J:J,'[1]Genco Co-Loc-Depr Grp-FERC Acct'!$F$1:$I$65536,4,0)</f>
        <v>Other - Not Exposed</v>
      </c>
      <c r="N430" t="str">
        <f>VLOOKUP(J:J,'[1]Genco Co-Loc-Depr Grp-FERC Acct'!$F$1:$K$65536,5,0)</f>
        <v>No</v>
      </c>
      <c r="O430" t="str">
        <f>VLOOKUP(J:J,'[1]Genco Co-Loc-Depr Grp-FERC Acct'!$F$1:$K$65536,6,0)</f>
        <v>Summary Worksheet</v>
      </c>
    </row>
    <row r="431" spans="1:15" x14ac:dyDescent="0.2">
      <c r="A431" t="s">
        <v>462</v>
      </c>
      <c r="B431" t="s">
        <v>476</v>
      </c>
      <c r="C431" t="s">
        <v>477</v>
      </c>
      <c r="D431" t="s">
        <v>551</v>
      </c>
      <c r="E431" t="s">
        <v>68</v>
      </c>
      <c r="F431" t="s">
        <v>1241</v>
      </c>
      <c r="G431">
        <v>864842.68</v>
      </c>
      <c r="H431">
        <v>444362.14</v>
      </c>
      <c r="I431">
        <v>420480.54000000004</v>
      </c>
      <c r="J431" s="6" t="str">
        <f t="shared" si="7"/>
        <v>Indiana Michigan Power - GenTwin Branch Hydro Plant (Mishawaka)Twin Branch Hydro Plant (Mishawaka) : I&amp;M : 0207I&amp;M 101/6 331 Twin Branch33100 - Structures and Improvements</v>
      </c>
      <c r="K431" t="str">
        <f>VLOOKUP(J:J,'[1]Genco Co-Loc-Depr Grp-FERC Acct'!$F$1:$G$65536,2,0)</f>
        <v>Twin Branch Hydro Plant (Mishawaka)</v>
      </c>
      <c r="L431" t="str">
        <f>VLOOKUP(J:J,'[1]Genco Co-Loc-Depr Grp-FERC Acct'!$F$1:$H$65536,3,0)</f>
        <v>Hydro</v>
      </c>
      <c r="M431" t="str">
        <f>VLOOKUP(J:J,'[1]Genco Co-Loc-Depr Grp-FERC Acct'!$F$1:$I$65536,4,0)</f>
        <v>Other - Not Exposed</v>
      </c>
      <c r="N431" t="str">
        <f>VLOOKUP(J:J,'[1]Genco Co-Loc-Depr Grp-FERC Acct'!$F$1:$K$65536,5,0)</f>
        <v>No</v>
      </c>
      <c r="O431" t="str">
        <f>VLOOKUP(J:J,'[1]Genco Co-Loc-Depr Grp-FERC Acct'!$F$1:$K$65536,6,0)</f>
        <v>Summary Worksheet</v>
      </c>
    </row>
    <row r="432" spans="1:15" x14ac:dyDescent="0.2">
      <c r="A432" t="s">
        <v>462</v>
      </c>
      <c r="B432" t="s">
        <v>533</v>
      </c>
      <c r="C432" t="s">
        <v>534</v>
      </c>
      <c r="D432" t="s">
        <v>552</v>
      </c>
      <c r="E432" t="s">
        <v>69</v>
      </c>
      <c r="F432" t="s">
        <v>1241</v>
      </c>
      <c r="G432">
        <v>5408908.6100000003</v>
      </c>
      <c r="H432">
        <v>4251698.71</v>
      </c>
      <c r="I432">
        <v>1157209.8999999999</v>
      </c>
      <c r="J432" s="6" t="str">
        <f t="shared" si="7"/>
        <v>Indiana Michigan Power - GenBerrien Springs Hydro PlantBerrien Springs Hydro Plant : I&amp;M : 0201I&amp;M 101/6 332 Berrien Springs33200 - Reservoirs, Dams &amp; Waterway</v>
      </c>
      <c r="K432" t="str">
        <f>VLOOKUP(J:J,'[1]Genco Co-Loc-Depr Grp-FERC Acct'!$F$1:$G$65536,2,0)</f>
        <v>Berrien Springs Hydro Plant</v>
      </c>
      <c r="L432" t="str">
        <f>VLOOKUP(J:J,'[1]Genco Co-Loc-Depr Grp-FERC Acct'!$F$1:$H$65536,3,0)</f>
        <v>Hydro</v>
      </c>
      <c r="M432" t="str">
        <f>VLOOKUP(J:J,'[1]Genco Co-Loc-Depr Grp-FERC Acct'!$F$1:$I$65536,4,0)</f>
        <v>Other - Not Exposed</v>
      </c>
      <c r="N432" t="str">
        <f>VLOOKUP(J:J,'[1]Genco Co-Loc-Depr Grp-FERC Acct'!$F$1:$K$65536,5,0)</f>
        <v>No</v>
      </c>
      <c r="O432" t="str">
        <f>VLOOKUP(J:J,'[1]Genco Co-Loc-Depr Grp-FERC Acct'!$F$1:$K$65536,6,0)</f>
        <v>Summary Worksheet</v>
      </c>
    </row>
    <row r="433" spans="1:15" x14ac:dyDescent="0.2">
      <c r="A433" t="s">
        <v>462</v>
      </c>
      <c r="B433" t="s">
        <v>466</v>
      </c>
      <c r="C433" t="s">
        <v>467</v>
      </c>
      <c r="D433" t="s">
        <v>553</v>
      </c>
      <c r="E433" t="s">
        <v>69</v>
      </c>
      <c r="F433" t="s">
        <v>1241</v>
      </c>
      <c r="G433">
        <v>4759499.88</v>
      </c>
      <c r="H433">
        <v>3045725.87</v>
      </c>
      <c r="I433">
        <v>1713774.01</v>
      </c>
      <c r="J433" s="6" t="str">
        <f t="shared" si="7"/>
        <v>Indiana Michigan Power - GenBuchanan Hydro PlantBuchanan Hydro Plant : I&amp;M : 0202I&amp;M 101/6 332 Buchanan33200 - Reservoirs, Dams &amp; Waterway</v>
      </c>
      <c r="K433" t="str">
        <f>VLOOKUP(J:J,'[1]Genco Co-Loc-Depr Grp-FERC Acct'!$F$1:$G$65536,2,0)</f>
        <v>Buchanan Hydro Plant</v>
      </c>
      <c r="L433" t="str">
        <f>VLOOKUP(J:J,'[1]Genco Co-Loc-Depr Grp-FERC Acct'!$F$1:$H$65536,3,0)</f>
        <v>Hydro</v>
      </c>
      <c r="M433" t="str">
        <f>VLOOKUP(J:J,'[1]Genco Co-Loc-Depr Grp-FERC Acct'!$F$1:$I$65536,4,0)</f>
        <v>Other - Not Exposed</v>
      </c>
      <c r="N433" t="str">
        <f>VLOOKUP(J:J,'[1]Genco Co-Loc-Depr Grp-FERC Acct'!$F$1:$K$65536,5,0)</f>
        <v>No</v>
      </c>
      <c r="O433" t="str">
        <f>VLOOKUP(J:J,'[1]Genco Co-Loc-Depr Grp-FERC Acct'!$F$1:$K$65536,6,0)</f>
        <v>Summary Worksheet</v>
      </c>
    </row>
    <row r="434" spans="1:15" x14ac:dyDescent="0.2">
      <c r="A434" t="s">
        <v>462</v>
      </c>
      <c r="B434" t="s">
        <v>469</v>
      </c>
      <c r="C434" t="s">
        <v>470</v>
      </c>
      <c r="D434" t="s">
        <v>554</v>
      </c>
      <c r="E434" t="s">
        <v>69</v>
      </c>
      <c r="F434" t="s">
        <v>1241</v>
      </c>
      <c r="G434">
        <v>1227952.03</v>
      </c>
      <c r="H434">
        <v>697533.39</v>
      </c>
      <c r="I434">
        <v>530418.64</v>
      </c>
      <c r="J434" s="6" t="str">
        <f t="shared" si="7"/>
        <v>Indiana Michigan Power - GenConstantine Hydro PlantConstantine Hydro Plant : I&amp;M : 0220I&amp;M 101/6 332 Constantine33200 - Reservoirs, Dams &amp; Waterway</v>
      </c>
      <c r="K434" t="str">
        <f>VLOOKUP(J:J,'[1]Genco Co-Loc-Depr Grp-FERC Acct'!$F$1:$G$65536,2,0)</f>
        <v>Constantine Hydro Plant</v>
      </c>
      <c r="L434" t="str">
        <f>VLOOKUP(J:J,'[1]Genco Co-Loc-Depr Grp-FERC Acct'!$F$1:$H$65536,3,0)</f>
        <v>Hydro</v>
      </c>
      <c r="M434" t="str">
        <f>VLOOKUP(J:J,'[1]Genco Co-Loc-Depr Grp-FERC Acct'!$F$1:$I$65536,4,0)</f>
        <v>Other - Not Exposed</v>
      </c>
      <c r="N434" t="str">
        <f>VLOOKUP(J:J,'[1]Genco Co-Loc-Depr Grp-FERC Acct'!$F$1:$K$65536,5,0)</f>
        <v>No</v>
      </c>
      <c r="O434" t="str">
        <f>VLOOKUP(J:J,'[1]Genco Co-Loc-Depr Grp-FERC Acct'!$F$1:$K$65536,6,0)</f>
        <v>Summary Worksheet</v>
      </c>
    </row>
    <row r="435" spans="1:15" x14ac:dyDescent="0.2">
      <c r="A435" t="s">
        <v>462</v>
      </c>
      <c r="B435" t="s">
        <v>538</v>
      </c>
      <c r="C435" t="s">
        <v>539</v>
      </c>
      <c r="D435" t="s">
        <v>555</v>
      </c>
      <c r="E435" t="s">
        <v>69</v>
      </c>
      <c r="F435" t="s">
        <v>1241</v>
      </c>
      <c r="G435">
        <v>7085346.4900000002</v>
      </c>
      <c r="H435">
        <v>3932325.61</v>
      </c>
      <c r="I435">
        <v>3153020.88</v>
      </c>
      <c r="J435" s="6" t="str">
        <f t="shared" si="7"/>
        <v>Indiana Michigan Power - GenElkhart Hydro PlantElkhart Hydro Plant : I&amp;M : 0206I&amp;M 101/6 332 Elkhart33200 - Reservoirs, Dams &amp; Waterway</v>
      </c>
      <c r="K435" t="str">
        <f>VLOOKUP(J:J,'[1]Genco Co-Loc-Depr Grp-FERC Acct'!$F$1:$G$65536,2,0)</f>
        <v>Elkhart Hydro Plant</v>
      </c>
      <c r="L435" t="str">
        <f>VLOOKUP(J:J,'[1]Genco Co-Loc-Depr Grp-FERC Acct'!$F$1:$H$65536,3,0)</f>
        <v>Hydro</v>
      </c>
      <c r="M435" t="str">
        <f>VLOOKUP(J:J,'[1]Genco Co-Loc-Depr Grp-FERC Acct'!$F$1:$I$65536,4,0)</f>
        <v>Other - Not Exposed</v>
      </c>
      <c r="N435" t="str">
        <f>VLOOKUP(J:J,'[1]Genco Co-Loc-Depr Grp-FERC Acct'!$F$1:$K$65536,5,0)</f>
        <v>No</v>
      </c>
      <c r="O435" t="str">
        <f>VLOOKUP(J:J,'[1]Genco Co-Loc-Depr Grp-FERC Acct'!$F$1:$K$65536,6,0)</f>
        <v>Summary Worksheet</v>
      </c>
    </row>
    <row r="436" spans="1:15" x14ac:dyDescent="0.2">
      <c r="A436" t="s">
        <v>462</v>
      </c>
      <c r="B436" t="s">
        <v>473</v>
      </c>
      <c r="C436" t="s">
        <v>474</v>
      </c>
      <c r="D436" t="s">
        <v>556</v>
      </c>
      <c r="E436" t="s">
        <v>69</v>
      </c>
      <c r="F436" t="s">
        <v>1241</v>
      </c>
      <c r="G436">
        <v>2188089.96</v>
      </c>
      <c r="H436">
        <v>1094350.18</v>
      </c>
      <c r="I436">
        <v>1093739.78</v>
      </c>
      <c r="J436" s="6" t="str">
        <f t="shared" si="7"/>
        <v>Indiana Michigan Power - GenMottville Hydro PlantMottville Hydro Plant : I&amp;M : 0221I&amp;M 101/6 332 Mottville33200 - Reservoirs, Dams &amp; Waterway</v>
      </c>
      <c r="K436" t="str">
        <f>VLOOKUP(J:J,'[1]Genco Co-Loc-Depr Grp-FERC Acct'!$F$1:$G$65536,2,0)</f>
        <v>Mottville Hydro Plant</v>
      </c>
      <c r="L436" t="str">
        <f>VLOOKUP(J:J,'[1]Genco Co-Loc-Depr Grp-FERC Acct'!$F$1:$H$65536,3,0)</f>
        <v>Hydro</v>
      </c>
      <c r="M436" t="str">
        <f>VLOOKUP(J:J,'[1]Genco Co-Loc-Depr Grp-FERC Acct'!$F$1:$I$65536,4,0)</f>
        <v>Other - Not Exposed</v>
      </c>
      <c r="N436" t="str">
        <f>VLOOKUP(J:J,'[1]Genco Co-Loc-Depr Grp-FERC Acct'!$F$1:$K$65536,5,0)</f>
        <v>No</v>
      </c>
      <c r="O436" t="str">
        <f>VLOOKUP(J:J,'[1]Genco Co-Loc-Depr Grp-FERC Acct'!$F$1:$K$65536,6,0)</f>
        <v>Summary Worksheet</v>
      </c>
    </row>
    <row r="437" spans="1:15" x14ac:dyDescent="0.2">
      <c r="A437" t="s">
        <v>462</v>
      </c>
      <c r="B437" t="s">
        <v>476</v>
      </c>
      <c r="C437" t="s">
        <v>477</v>
      </c>
      <c r="D437" t="s">
        <v>557</v>
      </c>
      <c r="E437" t="s">
        <v>69</v>
      </c>
      <c r="F437" t="s">
        <v>1241</v>
      </c>
      <c r="G437">
        <v>5101720.28</v>
      </c>
      <c r="H437">
        <v>3241960.3</v>
      </c>
      <c r="I437">
        <v>1859759.98</v>
      </c>
      <c r="J437" s="6" t="str">
        <f t="shared" si="7"/>
        <v>Indiana Michigan Power - GenTwin Branch Hydro Plant (Mishawaka)Twin Branch Hydro Plant (Mishawaka) : I&amp;M : 0207I&amp;M 101/6 332 Twin Branch33200 - Reservoirs, Dams &amp; Waterway</v>
      </c>
      <c r="K437" t="str">
        <f>VLOOKUP(J:J,'[1]Genco Co-Loc-Depr Grp-FERC Acct'!$F$1:$G$65536,2,0)</f>
        <v>Twin Branch Hydro Plant (Mishawaka)</v>
      </c>
      <c r="L437" t="str">
        <f>VLOOKUP(J:J,'[1]Genco Co-Loc-Depr Grp-FERC Acct'!$F$1:$H$65536,3,0)</f>
        <v>Hydro</v>
      </c>
      <c r="M437" t="str">
        <f>VLOOKUP(J:J,'[1]Genco Co-Loc-Depr Grp-FERC Acct'!$F$1:$I$65536,4,0)</f>
        <v>Other - Not Exposed</v>
      </c>
      <c r="N437" t="str">
        <f>VLOOKUP(J:J,'[1]Genco Co-Loc-Depr Grp-FERC Acct'!$F$1:$K$65536,5,0)</f>
        <v>No</v>
      </c>
      <c r="O437" t="str">
        <f>VLOOKUP(J:J,'[1]Genco Co-Loc-Depr Grp-FERC Acct'!$F$1:$K$65536,6,0)</f>
        <v>Summary Worksheet</v>
      </c>
    </row>
    <row r="438" spans="1:15" x14ac:dyDescent="0.2">
      <c r="A438" t="s">
        <v>462</v>
      </c>
      <c r="B438" t="s">
        <v>533</v>
      </c>
      <c r="C438" t="s">
        <v>534</v>
      </c>
      <c r="D438" t="s">
        <v>558</v>
      </c>
      <c r="E438" t="s">
        <v>70</v>
      </c>
      <c r="F438" t="s">
        <v>1241</v>
      </c>
      <c r="G438">
        <v>7177588.8700000001</v>
      </c>
      <c r="H438">
        <v>5290811.5199999996</v>
      </c>
      <c r="I438">
        <v>1886777.35</v>
      </c>
      <c r="J438" s="6" t="str">
        <f t="shared" si="7"/>
        <v>Indiana Michigan Power - GenBerrien Springs Hydro PlantBerrien Springs Hydro Plant : I&amp;M : 0201I&amp;M 101/6 333 Berrien Springs33300 - Water Wheels, Turbines, Gen</v>
      </c>
      <c r="K438" t="str">
        <f>VLOOKUP(J:J,'[1]Genco Co-Loc-Depr Grp-FERC Acct'!$F$1:$G$65536,2,0)</f>
        <v>Berrien Springs Hydro Plant</v>
      </c>
      <c r="L438" t="str">
        <f>VLOOKUP(J:J,'[1]Genco Co-Loc-Depr Grp-FERC Acct'!$F$1:$H$65536,3,0)</f>
        <v>Hydro</v>
      </c>
      <c r="M438" t="str">
        <f>VLOOKUP(J:J,'[1]Genco Co-Loc-Depr Grp-FERC Acct'!$F$1:$I$65536,4,0)</f>
        <v>Other - Not Exposed</v>
      </c>
      <c r="N438" t="str">
        <f>VLOOKUP(J:J,'[1]Genco Co-Loc-Depr Grp-FERC Acct'!$F$1:$K$65536,5,0)</f>
        <v>No</v>
      </c>
      <c r="O438" t="str">
        <f>VLOOKUP(J:J,'[1]Genco Co-Loc-Depr Grp-FERC Acct'!$F$1:$K$65536,6,0)</f>
        <v>Summary Worksheet</v>
      </c>
    </row>
    <row r="439" spans="1:15" x14ac:dyDescent="0.2">
      <c r="A439" t="s">
        <v>462</v>
      </c>
      <c r="B439" t="s">
        <v>466</v>
      </c>
      <c r="C439" t="s">
        <v>467</v>
      </c>
      <c r="D439" t="s">
        <v>559</v>
      </c>
      <c r="E439" t="s">
        <v>70</v>
      </c>
      <c r="F439" t="s">
        <v>1241</v>
      </c>
      <c r="G439">
        <v>1536380.72</v>
      </c>
      <c r="H439">
        <v>902599.96</v>
      </c>
      <c r="I439">
        <v>633780.76</v>
      </c>
      <c r="J439" s="6" t="str">
        <f t="shared" si="7"/>
        <v>Indiana Michigan Power - GenBuchanan Hydro PlantBuchanan Hydro Plant : I&amp;M : 0202I&amp;M 101/6 333 Buchanan33300 - Water Wheels, Turbines, Gen</v>
      </c>
      <c r="K439" t="str">
        <f>VLOOKUP(J:J,'[1]Genco Co-Loc-Depr Grp-FERC Acct'!$F$1:$G$65536,2,0)</f>
        <v>Buchanan Hydro Plant</v>
      </c>
      <c r="L439" t="str">
        <f>VLOOKUP(J:J,'[1]Genco Co-Loc-Depr Grp-FERC Acct'!$F$1:$H$65536,3,0)</f>
        <v>Hydro</v>
      </c>
      <c r="M439" t="str">
        <f>VLOOKUP(J:J,'[1]Genco Co-Loc-Depr Grp-FERC Acct'!$F$1:$I$65536,4,0)</f>
        <v>Other - Not Exposed</v>
      </c>
      <c r="N439" t="str">
        <f>VLOOKUP(J:J,'[1]Genco Co-Loc-Depr Grp-FERC Acct'!$F$1:$K$65536,5,0)</f>
        <v>No</v>
      </c>
      <c r="O439" t="str">
        <f>VLOOKUP(J:J,'[1]Genco Co-Loc-Depr Grp-FERC Acct'!$F$1:$K$65536,6,0)</f>
        <v>Summary Worksheet</v>
      </c>
    </row>
    <row r="440" spans="1:15" x14ac:dyDescent="0.2">
      <c r="A440" t="s">
        <v>462</v>
      </c>
      <c r="B440" t="s">
        <v>469</v>
      </c>
      <c r="C440" t="s">
        <v>470</v>
      </c>
      <c r="D440" t="s">
        <v>560</v>
      </c>
      <c r="E440" t="s">
        <v>70</v>
      </c>
      <c r="F440" t="s">
        <v>1241</v>
      </c>
      <c r="G440">
        <v>737334.41</v>
      </c>
      <c r="H440">
        <v>574099.71</v>
      </c>
      <c r="I440">
        <v>163234.70000000001</v>
      </c>
      <c r="J440" s="6" t="str">
        <f t="shared" si="7"/>
        <v>Indiana Michigan Power - GenConstantine Hydro PlantConstantine Hydro Plant : I&amp;M : 0220I&amp;M 101/6 333 Constantine33300 - Water Wheels, Turbines, Gen</v>
      </c>
      <c r="K440" t="str">
        <f>VLOOKUP(J:J,'[1]Genco Co-Loc-Depr Grp-FERC Acct'!$F$1:$G$65536,2,0)</f>
        <v>Constantine Hydro Plant</v>
      </c>
      <c r="L440" t="str">
        <f>VLOOKUP(J:J,'[1]Genco Co-Loc-Depr Grp-FERC Acct'!$F$1:$H$65536,3,0)</f>
        <v>Hydro</v>
      </c>
      <c r="M440" t="str">
        <f>VLOOKUP(J:J,'[1]Genco Co-Loc-Depr Grp-FERC Acct'!$F$1:$I$65536,4,0)</f>
        <v>Other - Not Exposed</v>
      </c>
      <c r="N440" t="str">
        <f>VLOOKUP(J:J,'[1]Genco Co-Loc-Depr Grp-FERC Acct'!$F$1:$K$65536,5,0)</f>
        <v>No</v>
      </c>
      <c r="O440" t="str">
        <f>VLOOKUP(J:J,'[1]Genco Co-Loc-Depr Grp-FERC Acct'!$F$1:$K$65536,6,0)</f>
        <v>Summary Worksheet</v>
      </c>
    </row>
    <row r="441" spans="1:15" x14ac:dyDescent="0.2">
      <c r="A441" t="s">
        <v>462</v>
      </c>
      <c r="B441" t="s">
        <v>538</v>
      </c>
      <c r="C441" t="s">
        <v>539</v>
      </c>
      <c r="D441" t="s">
        <v>561</v>
      </c>
      <c r="E441" t="s">
        <v>70</v>
      </c>
      <c r="F441" t="s">
        <v>1241</v>
      </c>
      <c r="G441">
        <v>562493.30000000005</v>
      </c>
      <c r="H441">
        <v>54089.55</v>
      </c>
      <c r="I441">
        <v>508403.75</v>
      </c>
      <c r="J441" s="6" t="str">
        <f t="shared" si="7"/>
        <v>Indiana Michigan Power - GenElkhart Hydro PlantElkhart Hydro Plant : I&amp;M : 0206I&amp;M 101/6 333 Elkhart33300 - Water Wheels, Turbines, Gen</v>
      </c>
      <c r="K441" t="str">
        <f>VLOOKUP(J:J,'[1]Genco Co-Loc-Depr Grp-FERC Acct'!$F$1:$G$65536,2,0)</f>
        <v>Elkhart Hydro Plant</v>
      </c>
      <c r="L441" t="str">
        <f>VLOOKUP(J:J,'[1]Genco Co-Loc-Depr Grp-FERC Acct'!$F$1:$H$65536,3,0)</f>
        <v>Hydro</v>
      </c>
      <c r="M441" t="str">
        <f>VLOOKUP(J:J,'[1]Genco Co-Loc-Depr Grp-FERC Acct'!$F$1:$I$65536,4,0)</f>
        <v>Other - Not Exposed</v>
      </c>
      <c r="N441" t="str">
        <f>VLOOKUP(J:J,'[1]Genco Co-Loc-Depr Grp-FERC Acct'!$F$1:$K$65536,5,0)</f>
        <v>No</v>
      </c>
      <c r="O441" t="str">
        <f>VLOOKUP(J:J,'[1]Genco Co-Loc-Depr Grp-FERC Acct'!$F$1:$K$65536,6,0)</f>
        <v>Summary Worksheet</v>
      </c>
    </row>
    <row r="442" spans="1:15" x14ac:dyDescent="0.2">
      <c r="A442" t="s">
        <v>462</v>
      </c>
      <c r="B442" t="s">
        <v>473</v>
      </c>
      <c r="C442" t="s">
        <v>474</v>
      </c>
      <c r="D442" t="s">
        <v>562</v>
      </c>
      <c r="E442" t="s">
        <v>70</v>
      </c>
      <c r="F442" t="s">
        <v>1241</v>
      </c>
      <c r="G442">
        <v>605082.12</v>
      </c>
      <c r="H442">
        <v>468577.78</v>
      </c>
      <c r="I442">
        <v>136504.34</v>
      </c>
      <c r="J442" s="6" t="str">
        <f t="shared" si="7"/>
        <v>Indiana Michigan Power - GenMottville Hydro PlantMottville Hydro Plant : I&amp;M : 0221I&amp;M 101/6 333 Mottville33300 - Water Wheels, Turbines, Gen</v>
      </c>
      <c r="K442" t="str">
        <f>VLOOKUP(J:J,'[1]Genco Co-Loc-Depr Grp-FERC Acct'!$F$1:$G$65536,2,0)</f>
        <v>Mottville Hydro Plant</v>
      </c>
      <c r="L442" t="str">
        <f>VLOOKUP(J:J,'[1]Genco Co-Loc-Depr Grp-FERC Acct'!$F$1:$H$65536,3,0)</f>
        <v>Hydro</v>
      </c>
      <c r="M442" t="str">
        <f>VLOOKUP(J:J,'[1]Genco Co-Loc-Depr Grp-FERC Acct'!$F$1:$I$65536,4,0)</f>
        <v>Other - Not Exposed</v>
      </c>
      <c r="N442" t="str">
        <f>VLOOKUP(J:J,'[1]Genco Co-Loc-Depr Grp-FERC Acct'!$F$1:$K$65536,5,0)</f>
        <v>No</v>
      </c>
      <c r="O442" t="str">
        <f>VLOOKUP(J:J,'[1]Genco Co-Loc-Depr Grp-FERC Acct'!$F$1:$K$65536,6,0)</f>
        <v>Summary Worksheet</v>
      </c>
    </row>
    <row r="443" spans="1:15" x14ac:dyDescent="0.2">
      <c r="A443" t="s">
        <v>462</v>
      </c>
      <c r="B443" t="s">
        <v>476</v>
      </c>
      <c r="C443" t="s">
        <v>477</v>
      </c>
      <c r="D443" t="s">
        <v>563</v>
      </c>
      <c r="E443" t="s">
        <v>70</v>
      </c>
      <c r="F443" t="s">
        <v>1241</v>
      </c>
      <c r="G443">
        <v>5997992.8700000001</v>
      </c>
      <c r="H443">
        <v>4703129.88</v>
      </c>
      <c r="I443">
        <v>1294862.99</v>
      </c>
      <c r="J443" s="6" t="str">
        <f t="shared" si="7"/>
        <v>Indiana Michigan Power - GenTwin Branch Hydro Plant (Mishawaka)Twin Branch Hydro Plant (Mishawaka) : I&amp;M : 0207I&amp;M 101/6 333 Twin Branch33300 - Water Wheels, Turbines, Gen</v>
      </c>
      <c r="K443" t="str">
        <f>VLOOKUP(J:J,'[1]Genco Co-Loc-Depr Grp-FERC Acct'!$F$1:$G$65536,2,0)</f>
        <v>Twin Branch Hydro Plant (Mishawaka)</v>
      </c>
      <c r="L443" t="str">
        <f>VLOOKUP(J:J,'[1]Genco Co-Loc-Depr Grp-FERC Acct'!$F$1:$H$65536,3,0)</f>
        <v>Hydro</v>
      </c>
      <c r="M443" t="str">
        <f>VLOOKUP(J:J,'[1]Genco Co-Loc-Depr Grp-FERC Acct'!$F$1:$I$65536,4,0)</f>
        <v>Other - Not Exposed</v>
      </c>
      <c r="N443" t="str">
        <f>VLOOKUP(J:J,'[1]Genco Co-Loc-Depr Grp-FERC Acct'!$F$1:$K$65536,5,0)</f>
        <v>No</v>
      </c>
      <c r="O443" t="str">
        <f>VLOOKUP(J:J,'[1]Genco Co-Loc-Depr Grp-FERC Acct'!$F$1:$K$65536,6,0)</f>
        <v>Summary Worksheet</v>
      </c>
    </row>
    <row r="444" spans="1:15" x14ac:dyDescent="0.2">
      <c r="A444" t="s">
        <v>462</v>
      </c>
      <c r="B444" t="s">
        <v>533</v>
      </c>
      <c r="C444" t="s">
        <v>534</v>
      </c>
      <c r="D444" t="s">
        <v>564</v>
      </c>
      <c r="E444" t="s">
        <v>71</v>
      </c>
      <c r="F444" t="s">
        <v>1241</v>
      </c>
      <c r="G444">
        <v>1213288.5</v>
      </c>
      <c r="H444">
        <v>1009149.33</v>
      </c>
      <c r="I444">
        <v>204139.17</v>
      </c>
      <c r="J444" s="6" t="str">
        <f t="shared" si="7"/>
        <v>Indiana Michigan Power - GenBerrien Springs Hydro PlantBerrien Springs Hydro Plant : I&amp;M : 0201I&amp;M 101/6 334 Berrien Springs33400 - Accessory Electric Equipmnt</v>
      </c>
      <c r="K444" t="str">
        <f>VLOOKUP(J:J,'[1]Genco Co-Loc-Depr Grp-FERC Acct'!$F$1:$G$65536,2,0)</f>
        <v>Berrien Springs Hydro Plant</v>
      </c>
      <c r="L444" t="str">
        <f>VLOOKUP(J:J,'[1]Genco Co-Loc-Depr Grp-FERC Acct'!$F$1:$H$65536,3,0)</f>
        <v>Hydro</v>
      </c>
      <c r="M444" t="str">
        <f>VLOOKUP(J:J,'[1]Genco Co-Loc-Depr Grp-FERC Acct'!$F$1:$I$65536,4,0)</f>
        <v>Other - Not Exposed</v>
      </c>
      <c r="N444" t="str">
        <f>VLOOKUP(J:J,'[1]Genco Co-Loc-Depr Grp-FERC Acct'!$F$1:$K$65536,5,0)</f>
        <v>No</v>
      </c>
      <c r="O444" t="str">
        <f>VLOOKUP(J:J,'[1]Genco Co-Loc-Depr Grp-FERC Acct'!$F$1:$K$65536,6,0)</f>
        <v>Summary Worksheet</v>
      </c>
    </row>
    <row r="445" spans="1:15" x14ac:dyDescent="0.2">
      <c r="A445" t="s">
        <v>462</v>
      </c>
      <c r="B445" t="s">
        <v>466</v>
      </c>
      <c r="C445" t="s">
        <v>467</v>
      </c>
      <c r="D445" t="s">
        <v>565</v>
      </c>
      <c r="E445" t="s">
        <v>71</v>
      </c>
      <c r="F445" t="s">
        <v>1241</v>
      </c>
      <c r="G445">
        <v>1023767.34</v>
      </c>
      <c r="H445">
        <v>751834.82000000007</v>
      </c>
      <c r="I445">
        <v>271932.52</v>
      </c>
      <c r="J445" s="6" t="str">
        <f t="shared" si="7"/>
        <v>Indiana Michigan Power - GenBuchanan Hydro PlantBuchanan Hydro Plant : I&amp;M : 0202I&amp;M 101/6 334 Buchanan33400 - Accessory Electric Equipmnt</v>
      </c>
      <c r="K445" t="str">
        <f>VLOOKUP(J:J,'[1]Genco Co-Loc-Depr Grp-FERC Acct'!$F$1:$G$65536,2,0)</f>
        <v>Buchanan Hydro Plant</v>
      </c>
      <c r="L445" t="str">
        <f>VLOOKUP(J:J,'[1]Genco Co-Loc-Depr Grp-FERC Acct'!$F$1:$H$65536,3,0)</f>
        <v>Hydro</v>
      </c>
      <c r="M445" t="str">
        <f>VLOOKUP(J:J,'[1]Genco Co-Loc-Depr Grp-FERC Acct'!$F$1:$I$65536,4,0)</f>
        <v>Other - Not Exposed</v>
      </c>
      <c r="N445" t="str">
        <f>VLOOKUP(J:J,'[1]Genco Co-Loc-Depr Grp-FERC Acct'!$F$1:$K$65536,5,0)</f>
        <v>No</v>
      </c>
      <c r="O445" t="str">
        <f>VLOOKUP(J:J,'[1]Genco Co-Loc-Depr Grp-FERC Acct'!$F$1:$K$65536,6,0)</f>
        <v>Summary Worksheet</v>
      </c>
    </row>
    <row r="446" spans="1:15" x14ac:dyDescent="0.2">
      <c r="A446" t="s">
        <v>462</v>
      </c>
      <c r="B446" t="s">
        <v>469</v>
      </c>
      <c r="C446" t="s">
        <v>470</v>
      </c>
      <c r="D446" t="s">
        <v>566</v>
      </c>
      <c r="E446" t="s">
        <v>71</v>
      </c>
      <c r="F446" t="s">
        <v>1241</v>
      </c>
      <c r="G446">
        <v>498814.21</v>
      </c>
      <c r="H446">
        <v>174459.64</v>
      </c>
      <c r="I446">
        <v>324354.57</v>
      </c>
      <c r="J446" s="6" t="str">
        <f t="shared" si="7"/>
        <v>Indiana Michigan Power - GenConstantine Hydro PlantConstantine Hydro Plant : I&amp;M : 0220I&amp;M 101/6 334 Constantine33400 - Accessory Electric Equipmnt</v>
      </c>
      <c r="K446" t="str">
        <f>VLOOKUP(J:J,'[1]Genco Co-Loc-Depr Grp-FERC Acct'!$F$1:$G$65536,2,0)</f>
        <v>Constantine Hydro Plant</v>
      </c>
      <c r="L446" t="str">
        <f>VLOOKUP(J:J,'[1]Genco Co-Loc-Depr Grp-FERC Acct'!$F$1:$H$65536,3,0)</f>
        <v>Hydro</v>
      </c>
      <c r="M446" t="str">
        <f>VLOOKUP(J:J,'[1]Genco Co-Loc-Depr Grp-FERC Acct'!$F$1:$I$65536,4,0)</f>
        <v>Other - Not Exposed</v>
      </c>
      <c r="N446" t="str">
        <f>VLOOKUP(J:J,'[1]Genco Co-Loc-Depr Grp-FERC Acct'!$F$1:$K$65536,5,0)</f>
        <v>No</v>
      </c>
      <c r="O446" t="str">
        <f>VLOOKUP(J:J,'[1]Genco Co-Loc-Depr Grp-FERC Acct'!$F$1:$K$65536,6,0)</f>
        <v>Summary Worksheet</v>
      </c>
    </row>
    <row r="447" spans="1:15" x14ac:dyDescent="0.2">
      <c r="A447" t="s">
        <v>462</v>
      </c>
      <c r="B447" t="s">
        <v>538</v>
      </c>
      <c r="C447" t="s">
        <v>539</v>
      </c>
      <c r="D447" t="s">
        <v>567</v>
      </c>
      <c r="E447" t="s">
        <v>71</v>
      </c>
      <c r="F447" t="s">
        <v>1241</v>
      </c>
      <c r="G447">
        <v>492594.97000000003</v>
      </c>
      <c r="H447">
        <v>433090.61</v>
      </c>
      <c r="I447">
        <v>59504.36</v>
      </c>
      <c r="J447" s="6" t="str">
        <f t="shared" si="7"/>
        <v>Indiana Michigan Power - GenElkhart Hydro PlantElkhart Hydro Plant : I&amp;M : 0206I&amp;M 101/6 334 Elkhart33400 - Accessory Electric Equipmnt</v>
      </c>
      <c r="K447" t="str">
        <f>VLOOKUP(J:J,'[1]Genco Co-Loc-Depr Grp-FERC Acct'!$F$1:$G$65536,2,0)</f>
        <v>Elkhart Hydro Plant</v>
      </c>
      <c r="L447" t="str">
        <f>VLOOKUP(J:J,'[1]Genco Co-Loc-Depr Grp-FERC Acct'!$F$1:$H$65536,3,0)</f>
        <v>Hydro</v>
      </c>
      <c r="M447" t="str">
        <f>VLOOKUP(J:J,'[1]Genco Co-Loc-Depr Grp-FERC Acct'!$F$1:$I$65536,4,0)</f>
        <v>Other - Not Exposed</v>
      </c>
      <c r="N447" t="str">
        <f>VLOOKUP(J:J,'[1]Genco Co-Loc-Depr Grp-FERC Acct'!$F$1:$K$65536,5,0)</f>
        <v>No</v>
      </c>
      <c r="O447" t="str">
        <f>VLOOKUP(J:J,'[1]Genco Co-Loc-Depr Grp-FERC Acct'!$F$1:$K$65536,6,0)</f>
        <v>Summary Worksheet</v>
      </c>
    </row>
    <row r="448" spans="1:15" x14ac:dyDescent="0.2">
      <c r="A448" t="s">
        <v>462</v>
      </c>
      <c r="B448" t="s">
        <v>473</v>
      </c>
      <c r="C448" t="s">
        <v>474</v>
      </c>
      <c r="D448" t="s">
        <v>568</v>
      </c>
      <c r="E448" t="s">
        <v>71</v>
      </c>
      <c r="F448" t="s">
        <v>1241</v>
      </c>
      <c r="G448">
        <v>730903.41</v>
      </c>
      <c r="H448">
        <v>421549.2</v>
      </c>
      <c r="I448">
        <v>309354.21000000002</v>
      </c>
      <c r="J448" s="6" t="str">
        <f t="shared" si="7"/>
        <v>Indiana Michigan Power - GenMottville Hydro PlantMottville Hydro Plant : I&amp;M : 0221I&amp;M 101/6 334 Mottville33400 - Accessory Electric Equipmnt</v>
      </c>
      <c r="K448" t="str">
        <f>VLOOKUP(J:J,'[1]Genco Co-Loc-Depr Grp-FERC Acct'!$F$1:$G$65536,2,0)</f>
        <v>Mottville Hydro Plant</v>
      </c>
      <c r="L448" t="str">
        <f>VLOOKUP(J:J,'[1]Genco Co-Loc-Depr Grp-FERC Acct'!$F$1:$H$65536,3,0)</f>
        <v>Hydro</v>
      </c>
      <c r="M448" t="str">
        <f>VLOOKUP(J:J,'[1]Genco Co-Loc-Depr Grp-FERC Acct'!$F$1:$I$65536,4,0)</f>
        <v>Other - Not Exposed</v>
      </c>
      <c r="N448" t="str">
        <f>VLOOKUP(J:J,'[1]Genco Co-Loc-Depr Grp-FERC Acct'!$F$1:$K$65536,5,0)</f>
        <v>No</v>
      </c>
      <c r="O448" t="str">
        <f>VLOOKUP(J:J,'[1]Genco Co-Loc-Depr Grp-FERC Acct'!$F$1:$K$65536,6,0)</f>
        <v>Summary Worksheet</v>
      </c>
    </row>
    <row r="449" spans="1:15" x14ac:dyDescent="0.2">
      <c r="A449" t="s">
        <v>462</v>
      </c>
      <c r="B449" t="s">
        <v>476</v>
      </c>
      <c r="C449" t="s">
        <v>477</v>
      </c>
      <c r="D449" t="s">
        <v>569</v>
      </c>
      <c r="E449" t="s">
        <v>71</v>
      </c>
      <c r="F449" t="s">
        <v>1241</v>
      </c>
      <c r="G449">
        <v>1740892.26</v>
      </c>
      <c r="H449">
        <v>1404942.79</v>
      </c>
      <c r="I449">
        <v>335949.47000000003</v>
      </c>
      <c r="J449" s="6" t="str">
        <f t="shared" si="7"/>
        <v>Indiana Michigan Power - GenTwin Branch Hydro Plant (Mishawaka)Twin Branch Hydro Plant (Mishawaka) : I&amp;M : 0207I&amp;M 101/6 334 Twin Branch33400 - Accessory Electric Equipmnt</v>
      </c>
      <c r="K449" t="str">
        <f>VLOOKUP(J:J,'[1]Genco Co-Loc-Depr Grp-FERC Acct'!$F$1:$G$65536,2,0)</f>
        <v>Twin Branch Hydro Plant (Mishawaka)</v>
      </c>
      <c r="L449" t="str">
        <f>VLOOKUP(J:J,'[1]Genco Co-Loc-Depr Grp-FERC Acct'!$F$1:$H$65536,3,0)</f>
        <v>Hydro</v>
      </c>
      <c r="M449" t="str">
        <f>VLOOKUP(J:J,'[1]Genco Co-Loc-Depr Grp-FERC Acct'!$F$1:$I$65536,4,0)</f>
        <v>Other - Not Exposed</v>
      </c>
      <c r="N449" t="str">
        <f>VLOOKUP(J:J,'[1]Genco Co-Loc-Depr Grp-FERC Acct'!$F$1:$K$65536,5,0)</f>
        <v>No</v>
      </c>
      <c r="O449" t="str">
        <f>VLOOKUP(J:J,'[1]Genco Co-Loc-Depr Grp-FERC Acct'!$F$1:$K$65536,6,0)</f>
        <v>Summary Worksheet</v>
      </c>
    </row>
    <row r="450" spans="1:15" x14ac:dyDescent="0.2">
      <c r="A450" t="s">
        <v>462</v>
      </c>
      <c r="B450" t="s">
        <v>533</v>
      </c>
      <c r="C450" t="s">
        <v>534</v>
      </c>
      <c r="D450" t="s">
        <v>570</v>
      </c>
      <c r="E450" t="s">
        <v>72</v>
      </c>
      <c r="F450" t="s">
        <v>1241</v>
      </c>
      <c r="G450">
        <v>803654.83000000007</v>
      </c>
      <c r="H450">
        <v>481624.88</v>
      </c>
      <c r="I450">
        <v>322029.95</v>
      </c>
      <c r="J450" s="6" t="str">
        <f t="shared" si="7"/>
        <v>Indiana Michigan Power - GenBerrien Springs Hydro PlantBerrien Springs Hydro Plant : I&amp;M : 0201I&amp;M 101/6 335 Berrien Springs33500 - Misc Power Plant Equipment</v>
      </c>
      <c r="K450" t="str">
        <f>VLOOKUP(J:J,'[1]Genco Co-Loc-Depr Grp-FERC Acct'!$F$1:$G$65536,2,0)</f>
        <v>Berrien Springs Hydro Plant</v>
      </c>
      <c r="L450" t="str">
        <f>VLOOKUP(J:J,'[1]Genco Co-Loc-Depr Grp-FERC Acct'!$F$1:$H$65536,3,0)</f>
        <v>Hydro</v>
      </c>
      <c r="M450" t="str">
        <f>VLOOKUP(J:J,'[1]Genco Co-Loc-Depr Grp-FERC Acct'!$F$1:$I$65536,4,0)</f>
        <v>Other - Not Exposed</v>
      </c>
      <c r="N450" t="str">
        <f>VLOOKUP(J:J,'[1]Genco Co-Loc-Depr Grp-FERC Acct'!$F$1:$K$65536,5,0)</f>
        <v>No</v>
      </c>
      <c r="O450" t="str">
        <f>VLOOKUP(J:J,'[1]Genco Co-Loc-Depr Grp-FERC Acct'!$F$1:$K$65536,6,0)</f>
        <v>Summary Worksheet</v>
      </c>
    </row>
    <row r="451" spans="1:15" x14ac:dyDescent="0.2">
      <c r="A451" t="s">
        <v>462</v>
      </c>
      <c r="B451" t="s">
        <v>466</v>
      </c>
      <c r="C451" t="s">
        <v>467</v>
      </c>
      <c r="D451" t="s">
        <v>571</v>
      </c>
      <c r="E451" t="s">
        <v>72</v>
      </c>
      <c r="F451" t="s">
        <v>1241</v>
      </c>
      <c r="G451">
        <v>287926.5</v>
      </c>
      <c r="H451">
        <v>94450.33</v>
      </c>
      <c r="I451">
        <v>193476.17</v>
      </c>
      <c r="J451" s="6" t="str">
        <f t="shared" si="7"/>
        <v>Indiana Michigan Power - GenBuchanan Hydro PlantBuchanan Hydro Plant : I&amp;M : 0202I&amp;M 101/6 335 Buchanan33500 - Misc Power Plant Equipment</v>
      </c>
      <c r="K451" t="str">
        <f>VLOOKUP(J:J,'[1]Genco Co-Loc-Depr Grp-FERC Acct'!$F$1:$G$65536,2,0)</f>
        <v>Buchanan Hydro Plant</v>
      </c>
      <c r="L451" t="str">
        <f>VLOOKUP(J:J,'[1]Genco Co-Loc-Depr Grp-FERC Acct'!$F$1:$H$65536,3,0)</f>
        <v>Hydro</v>
      </c>
      <c r="M451" t="str">
        <f>VLOOKUP(J:J,'[1]Genco Co-Loc-Depr Grp-FERC Acct'!$F$1:$I$65536,4,0)</f>
        <v>Other - Not Exposed</v>
      </c>
      <c r="N451" t="str">
        <f>VLOOKUP(J:J,'[1]Genco Co-Loc-Depr Grp-FERC Acct'!$F$1:$K$65536,5,0)</f>
        <v>No</v>
      </c>
      <c r="O451" t="str">
        <f>VLOOKUP(J:J,'[1]Genco Co-Loc-Depr Grp-FERC Acct'!$F$1:$K$65536,6,0)</f>
        <v>Summary Worksheet</v>
      </c>
    </row>
    <row r="452" spans="1:15" x14ac:dyDescent="0.2">
      <c r="A452" t="s">
        <v>462</v>
      </c>
      <c r="B452" t="s">
        <v>469</v>
      </c>
      <c r="C452" t="s">
        <v>470</v>
      </c>
      <c r="D452" t="s">
        <v>572</v>
      </c>
      <c r="E452" t="s">
        <v>72</v>
      </c>
      <c r="F452" t="s">
        <v>1241</v>
      </c>
      <c r="G452">
        <v>353167.46</v>
      </c>
      <c r="H452">
        <v>123056.58</v>
      </c>
      <c r="I452">
        <v>230110.88</v>
      </c>
      <c r="J452" s="6" t="str">
        <f t="shared" si="7"/>
        <v>Indiana Michigan Power - GenConstantine Hydro PlantConstantine Hydro Plant : I&amp;M : 0220I&amp;M 101/6 335 Constantine33500 - Misc Power Plant Equipment</v>
      </c>
      <c r="K452" t="str">
        <f>VLOOKUP(J:J,'[1]Genco Co-Loc-Depr Grp-FERC Acct'!$F$1:$G$65536,2,0)</f>
        <v>Constantine Hydro Plant</v>
      </c>
      <c r="L452" t="str">
        <f>VLOOKUP(J:J,'[1]Genco Co-Loc-Depr Grp-FERC Acct'!$F$1:$H$65536,3,0)</f>
        <v>Hydro</v>
      </c>
      <c r="M452" t="str">
        <f>VLOOKUP(J:J,'[1]Genco Co-Loc-Depr Grp-FERC Acct'!$F$1:$I$65536,4,0)</f>
        <v>Other - Not Exposed</v>
      </c>
      <c r="N452" t="str">
        <f>VLOOKUP(J:J,'[1]Genco Co-Loc-Depr Grp-FERC Acct'!$F$1:$K$65536,5,0)</f>
        <v>No</v>
      </c>
      <c r="O452" t="str">
        <f>VLOOKUP(J:J,'[1]Genco Co-Loc-Depr Grp-FERC Acct'!$F$1:$K$65536,6,0)</f>
        <v>Summary Worksheet</v>
      </c>
    </row>
    <row r="453" spans="1:15" hidden="1" x14ac:dyDescent="0.2">
      <c r="A453" t="s">
        <v>462</v>
      </c>
      <c r="B453" t="s">
        <v>504</v>
      </c>
      <c r="C453" t="s">
        <v>541</v>
      </c>
      <c r="D453" t="s">
        <v>573</v>
      </c>
      <c r="E453" t="s">
        <v>72</v>
      </c>
      <c r="F453" t="s">
        <v>1241</v>
      </c>
      <c r="G453">
        <v>126865</v>
      </c>
      <c r="H453">
        <v>118101.11</v>
      </c>
      <c r="I453">
        <v>8763.89</v>
      </c>
      <c r="J453" s="6" t="str">
        <f t="shared" si="7"/>
        <v>Indiana Michigan Power - GenMisc Generation Facil-IN, I&amp;MHydro Crew Service Center : I&amp;M : 0213I&amp;M 101/6 335 Crew Service Center33500 - Misc Power Plant Equipment</v>
      </c>
      <c r="K453" t="str">
        <f>VLOOKUP(J:J,'[1]Genco Co-Loc-Depr Grp-FERC Acct'!$F$1:$G$65536,2,0)</f>
        <v>Misc Generation Facil-IN, I&amp;M</v>
      </c>
      <c r="L453" t="str">
        <f>VLOOKUP(J:J,'[1]Genco Co-Loc-Depr Grp-FERC Acct'!$F$1:$H$65536,3,0)</f>
        <v>-</v>
      </c>
      <c r="M453" t="str">
        <f>VLOOKUP(J:J,'[1]Genco Co-Loc-Depr Grp-FERC Acct'!$F$1:$I$65536,4,0)</f>
        <v>-</v>
      </c>
      <c r="N453" t="str">
        <f>VLOOKUP(J:J,'[1]Genco Co-Loc-Depr Grp-FERC Acct'!$F$1:$K$65536,5,0)</f>
        <v>No</v>
      </c>
      <c r="O453" t="str">
        <f>VLOOKUP(J:J,'[1]Genco Co-Loc-Depr Grp-FERC Acct'!$F$1:$K$65536,6,0)</f>
        <v>Do Not Include</v>
      </c>
    </row>
    <row r="454" spans="1:15" x14ac:dyDescent="0.2">
      <c r="A454" t="s">
        <v>462</v>
      </c>
      <c r="B454" t="s">
        <v>538</v>
      </c>
      <c r="C454" t="s">
        <v>539</v>
      </c>
      <c r="D454" t="s">
        <v>574</v>
      </c>
      <c r="E454" t="s">
        <v>72</v>
      </c>
      <c r="F454" t="s">
        <v>1241</v>
      </c>
      <c r="G454">
        <v>223954.21</v>
      </c>
      <c r="H454">
        <v>133815.93</v>
      </c>
      <c r="I454">
        <v>90138.28</v>
      </c>
      <c r="J454" s="6" t="str">
        <f t="shared" si="7"/>
        <v>Indiana Michigan Power - GenElkhart Hydro PlantElkhart Hydro Plant : I&amp;M : 0206I&amp;M 101/6 335 Elkhart33500 - Misc Power Plant Equipment</v>
      </c>
      <c r="K454" t="str">
        <f>VLOOKUP(J:J,'[1]Genco Co-Loc-Depr Grp-FERC Acct'!$F$1:$G$65536,2,0)</f>
        <v>Elkhart Hydro Plant</v>
      </c>
      <c r="L454" t="str">
        <f>VLOOKUP(J:J,'[1]Genco Co-Loc-Depr Grp-FERC Acct'!$F$1:$H$65536,3,0)</f>
        <v>Hydro</v>
      </c>
      <c r="M454" t="str">
        <f>VLOOKUP(J:J,'[1]Genco Co-Loc-Depr Grp-FERC Acct'!$F$1:$I$65536,4,0)</f>
        <v>Other - Not Exposed</v>
      </c>
      <c r="N454" t="str">
        <f>VLOOKUP(J:J,'[1]Genco Co-Loc-Depr Grp-FERC Acct'!$F$1:$K$65536,5,0)</f>
        <v>No</v>
      </c>
      <c r="O454" t="str">
        <f>VLOOKUP(J:J,'[1]Genco Co-Loc-Depr Grp-FERC Acct'!$F$1:$K$65536,6,0)</f>
        <v>Summary Worksheet</v>
      </c>
    </row>
    <row r="455" spans="1:15" x14ac:dyDescent="0.2">
      <c r="A455" t="s">
        <v>462</v>
      </c>
      <c r="B455" t="s">
        <v>473</v>
      </c>
      <c r="C455" t="s">
        <v>474</v>
      </c>
      <c r="D455" t="s">
        <v>575</v>
      </c>
      <c r="E455" t="s">
        <v>72</v>
      </c>
      <c r="F455" t="s">
        <v>1241</v>
      </c>
      <c r="G455">
        <v>387070.39</v>
      </c>
      <c r="H455">
        <v>159512.31</v>
      </c>
      <c r="I455">
        <v>227558.08000000002</v>
      </c>
      <c r="J455" s="6" t="str">
        <f t="shared" si="7"/>
        <v>Indiana Michigan Power - GenMottville Hydro PlantMottville Hydro Plant : I&amp;M : 0221I&amp;M 101/6 335 Mottville33500 - Misc Power Plant Equipment</v>
      </c>
      <c r="K455" t="str">
        <f>VLOOKUP(J:J,'[1]Genco Co-Loc-Depr Grp-FERC Acct'!$F$1:$G$65536,2,0)</f>
        <v>Mottville Hydro Plant</v>
      </c>
      <c r="L455" t="str">
        <f>VLOOKUP(J:J,'[1]Genco Co-Loc-Depr Grp-FERC Acct'!$F$1:$H$65536,3,0)</f>
        <v>Hydro</v>
      </c>
      <c r="M455" t="str">
        <f>VLOOKUP(J:J,'[1]Genco Co-Loc-Depr Grp-FERC Acct'!$F$1:$I$65536,4,0)</f>
        <v>Other - Not Exposed</v>
      </c>
      <c r="N455" t="str">
        <f>VLOOKUP(J:J,'[1]Genco Co-Loc-Depr Grp-FERC Acct'!$F$1:$K$65536,5,0)</f>
        <v>No</v>
      </c>
      <c r="O455" t="str">
        <f>VLOOKUP(J:J,'[1]Genco Co-Loc-Depr Grp-FERC Acct'!$F$1:$K$65536,6,0)</f>
        <v>Summary Worksheet</v>
      </c>
    </row>
    <row r="456" spans="1:15" x14ac:dyDescent="0.2">
      <c r="A456" t="s">
        <v>462</v>
      </c>
      <c r="B456" t="s">
        <v>476</v>
      </c>
      <c r="C456" t="s">
        <v>477</v>
      </c>
      <c r="D456" t="s">
        <v>576</v>
      </c>
      <c r="E456" t="s">
        <v>72</v>
      </c>
      <c r="F456" t="s">
        <v>1241</v>
      </c>
      <c r="G456">
        <v>657317.12</v>
      </c>
      <c r="H456">
        <v>287534.73</v>
      </c>
      <c r="I456">
        <v>369782.39</v>
      </c>
      <c r="J456" s="6" t="str">
        <f t="shared" si="7"/>
        <v>Indiana Michigan Power - GenTwin Branch Hydro Plant (Mishawaka)Twin Branch Hydro Plant (Mishawaka) : I&amp;M : 0207I&amp;M 101/6 335 Twin Branch33500 - Misc Power Plant Equipment</v>
      </c>
      <c r="K456" t="str">
        <f>VLOOKUP(J:J,'[1]Genco Co-Loc-Depr Grp-FERC Acct'!$F$1:$G$65536,2,0)</f>
        <v>Twin Branch Hydro Plant (Mishawaka)</v>
      </c>
      <c r="L456" t="str">
        <f>VLOOKUP(J:J,'[1]Genco Co-Loc-Depr Grp-FERC Acct'!$F$1:$H$65536,3,0)</f>
        <v>Hydro</v>
      </c>
      <c r="M456" t="str">
        <f>VLOOKUP(J:J,'[1]Genco Co-Loc-Depr Grp-FERC Acct'!$F$1:$I$65536,4,0)</f>
        <v>Other - Not Exposed</v>
      </c>
      <c r="N456" t="str">
        <f>VLOOKUP(J:J,'[1]Genco Co-Loc-Depr Grp-FERC Acct'!$F$1:$K$65536,5,0)</f>
        <v>No</v>
      </c>
      <c r="O456" t="str">
        <f>VLOOKUP(J:J,'[1]Genco Co-Loc-Depr Grp-FERC Acct'!$F$1:$K$65536,6,0)</f>
        <v>Summary Worksheet</v>
      </c>
    </row>
    <row r="457" spans="1:15" x14ac:dyDescent="0.2">
      <c r="A457" t="s">
        <v>462</v>
      </c>
      <c r="B457" t="s">
        <v>473</v>
      </c>
      <c r="C457" t="s">
        <v>474</v>
      </c>
      <c r="D457" t="s">
        <v>577</v>
      </c>
      <c r="E457" t="s">
        <v>251</v>
      </c>
      <c r="F457" t="s">
        <v>1241</v>
      </c>
      <c r="G457">
        <v>853</v>
      </c>
      <c r="H457">
        <v>887.12</v>
      </c>
      <c r="I457">
        <v>-34.119999999999997</v>
      </c>
      <c r="J457" s="6" t="str">
        <f t="shared" si="7"/>
        <v>Indiana Michigan Power - GenMottville Hydro PlantMottville Hydro Plant : I&amp;M : 0221I&amp;M 101/6 336 Mottville33600 - Roads, Railroads and Bridge</v>
      </c>
      <c r="K457" t="str">
        <f>VLOOKUP(J:J,'[1]Genco Co-Loc-Depr Grp-FERC Acct'!$F$1:$G$65536,2,0)</f>
        <v>Mottville Hydro Plant</v>
      </c>
      <c r="L457" t="str">
        <f>VLOOKUP(J:J,'[1]Genco Co-Loc-Depr Grp-FERC Acct'!$F$1:$H$65536,3,0)</f>
        <v>Hydro</v>
      </c>
      <c r="M457" t="str">
        <f>VLOOKUP(J:J,'[1]Genco Co-Loc-Depr Grp-FERC Acct'!$F$1:$I$65536,4,0)</f>
        <v>Other - Not Exposed</v>
      </c>
      <c r="N457" t="str">
        <f>VLOOKUP(J:J,'[1]Genco Co-Loc-Depr Grp-FERC Acct'!$F$1:$K$65536,5,0)</f>
        <v>No</v>
      </c>
      <c r="O457" t="str">
        <f>VLOOKUP(J:J,'[1]Genco Co-Loc-Depr Grp-FERC Acct'!$F$1:$K$65536,6,0)</f>
        <v>Summary Worksheet</v>
      </c>
    </row>
    <row r="458" spans="1:15" x14ac:dyDescent="0.2">
      <c r="A458" t="s">
        <v>462</v>
      </c>
      <c r="B458" t="s">
        <v>533</v>
      </c>
      <c r="C458" t="s">
        <v>534</v>
      </c>
      <c r="D458" t="s">
        <v>578</v>
      </c>
      <c r="E458" t="s">
        <v>73</v>
      </c>
      <c r="F458" t="s">
        <v>1241</v>
      </c>
      <c r="G458">
        <v>41915.97</v>
      </c>
      <c r="H458">
        <v>33862.090000000004</v>
      </c>
      <c r="I458">
        <v>8053.88</v>
      </c>
      <c r="J458" s="6" t="str">
        <f t="shared" si="7"/>
        <v>Indiana Michigan Power - GenBerrien Springs Hydro PlantBerrien Springs Hydro Plant : I&amp;M : 0201I&amp;M 101/6 337 ARO Berrien Springs33700 - ARO Hydraulic Production</v>
      </c>
      <c r="K458" t="str">
        <f>VLOOKUP(J:J,'[1]Genco Co-Loc-Depr Grp-FERC Acct'!$F$1:$G$65536,2,0)</f>
        <v>Berrien Springs Hydro Plant</v>
      </c>
      <c r="L458" t="str">
        <f>VLOOKUP(J:J,'[1]Genco Co-Loc-Depr Grp-FERC Acct'!$F$1:$H$65536,3,0)</f>
        <v>Hydro</v>
      </c>
      <c r="M458" t="str">
        <f>VLOOKUP(J:J,'[1]Genco Co-Loc-Depr Grp-FERC Acct'!$F$1:$I$65536,4,0)</f>
        <v>Other - Not Exposed</v>
      </c>
      <c r="N458" t="str">
        <f>VLOOKUP(J:J,'[1]Genco Co-Loc-Depr Grp-FERC Acct'!$F$1:$K$65536,5,0)</f>
        <v>No</v>
      </c>
      <c r="O458" t="str">
        <f>VLOOKUP(J:J,'[1]Genco Co-Loc-Depr Grp-FERC Acct'!$F$1:$K$65536,6,0)</f>
        <v>Summary Worksheet</v>
      </c>
    </row>
    <row r="459" spans="1:15" x14ac:dyDescent="0.2">
      <c r="A459" t="s">
        <v>462</v>
      </c>
      <c r="B459" t="s">
        <v>466</v>
      </c>
      <c r="C459" t="s">
        <v>467</v>
      </c>
      <c r="D459" t="s">
        <v>579</v>
      </c>
      <c r="E459" t="s">
        <v>73</v>
      </c>
      <c r="F459" t="s">
        <v>1241</v>
      </c>
      <c r="G459">
        <v>-2312.64</v>
      </c>
      <c r="H459">
        <v>10220.710000000001</v>
      </c>
      <c r="I459">
        <v>-12533.35</v>
      </c>
      <c r="J459" s="6" t="str">
        <f t="shared" si="7"/>
        <v>Indiana Michigan Power - GenBuchanan Hydro PlantBuchanan Hydro Plant : I&amp;M : 0202I&amp;M 101/6 337 ARO Buchanan Hydro33700 - ARO Hydraulic Production</v>
      </c>
      <c r="K459" t="str">
        <f>VLOOKUP(J:J,'[1]Genco Co-Loc-Depr Grp-FERC Acct'!$F$1:$G$65536,2,0)</f>
        <v>Buchanan Hydro Plant</v>
      </c>
      <c r="L459" t="str">
        <f>VLOOKUP(J:J,'[1]Genco Co-Loc-Depr Grp-FERC Acct'!$F$1:$H$65536,3,0)</f>
        <v>Hydro</v>
      </c>
      <c r="M459" t="str">
        <f>VLOOKUP(J:J,'[1]Genco Co-Loc-Depr Grp-FERC Acct'!$F$1:$I$65536,4,0)</f>
        <v>Other - Not Exposed</v>
      </c>
      <c r="N459" t="str">
        <f>VLOOKUP(J:J,'[1]Genco Co-Loc-Depr Grp-FERC Acct'!$F$1:$K$65536,5,0)</f>
        <v>No</v>
      </c>
      <c r="O459" t="str">
        <f>VLOOKUP(J:J,'[1]Genco Co-Loc-Depr Grp-FERC Acct'!$F$1:$K$65536,6,0)</f>
        <v>Summary Worksheet</v>
      </c>
    </row>
    <row r="460" spans="1:15" x14ac:dyDescent="0.2">
      <c r="A460" t="s">
        <v>462</v>
      </c>
      <c r="B460" t="s">
        <v>469</v>
      </c>
      <c r="C460" t="s">
        <v>470</v>
      </c>
      <c r="D460" t="s">
        <v>580</v>
      </c>
      <c r="E460" t="s">
        <v>73</v>
      </c>
      <c r="F460" t="s">
        <v>1241</v>
      </c>
      <c r="G460">
        <v>18111.09</v>
      </c>
      <c r="H460">
        <v>15957.33</v>
      </c>
      <c r="I460">
        <v>2153.7600000000002</v>
      </c>
      <c r="J460" s="6" t="str">
        <f t="shared" si="7"/>
        <v>Indiana Michigan Power - GenConstantine Hydro PlantConstantine Hydro Plant : I&amp;M : 0220I&amp;M 101/6 337 ARO Constantine Hydro33700 - ARO Hydraulic Production</v>
      </c>
      <c r="K460" t="str">
        <f>VLOOKUP(J:J,'[1]Genco Co-Loc-Depr Grp-FERC Acct'!$F$1:$G$65536,2,0)</f>
        <v>Constantine Hydro Plant</v>
      </c>
      <c r="L460" t="str">
        <f>VLOOKUP(J:J,'[1]Genco Co-Loc-Depr Grp-FERC Acct'!$F$1:$H$65536,3,0)</f>
        <v>Hydro</v>
      </c>
      <c r="M460" t="str">
        <f>VLOOKUP(J:J,'[1]Genco Co-Loc-Depr Grp-FERC Acct'!$F$1:$I$65536,4,0)</f>
        <v>Other - Not Exposed</v>
      </c>
      <c r="N460" t="str">
        <f>VLOOKUP(J:J,'[1]Genco Co-Loc-Depr Grp-FERC Acct'!$F$1:$K$65536,5,0)</f>
        <v>No</v>
      </c>
      <c r="O460" t="str">
        <f>VLOOKUP(J:J,'[1]Genco Co-Loc-Depr Grp-FERC Acct'!$F$1:$K$65536,6,0)</f>
        <v>Summary Worksheet</v>
      </c>
    </row>
    <row r="461" spans="1:15" x14ac:dyDescent="0.2">
      <c r="A461" t="s">
        <v>462</v>
      </c>
      <c r="B461" t="s">
        <v>538</v>
      </c>
      <c r="C461" t="s">
        <v>539</v>
      </c>
      <c r="D461" t="s">
        <v>581</v>
      </c>
      <c r="E461" t="s">
        <v>73</v>
      </c>
      <c r="F461" t="s">
        <v>1241</v>
      </c>
      <c r="G461">
        <v>249643.14</v>
      </c>
      <c r="H461">
        <v>110383.54000000001</v>
      </c>
      <c r="I461">
        <v>139259.6</v>
      </c>
      <c r="J461" s="6" t="str">
        <f t="shared" si="7"/>
        <v>Indiana Michigan Power - GenElkhart Hydro PlantElkhart Hydro Plant : I&amp;M : 0206I&amp;M 101/6 337 ARO Elkhart Hydro33700 - ARO Hydraulic Production</v>
      </c>
      <c r="K461" t="str">
        <f>VLOOKUP(J:J,'[1]Genco Co-Loc-Depr Grp-FERC Acct'!$F$1:$G$65536,2,0)</f>
        <v>Elkhart Hydro Plant</v>
      </c>
      <c r="L461" t="str">
        <f>VLOOKUP(J:J,'[1]Genco Co-Loc-Depr Grp-FERC Acct'!$F$1:$H$65536,3,0)</f>
        <v>Hydro</v>
      </c>
      <c r="M461" t="str">
        <f>VLOOKUP(J:J,'[1]Genco Co-Loc-Depr Grp-FERC Acct'!$F$1:$I$65536,4,0)</f>
        <v>Other - Not Exposed</v>
      </c>
      <c r="N461" t="str">
        <f>VLOOKUP(J:J,'[1]Genco Co-Loc-Depr Grp-FERC Acct'!$F$1:$K$65536,5,0)</f>
        <v>No</v>
      </c>
      <c r="O461" t="str">
        <f>VLOOKUP(J:J,'[1]Genco Co-Loc-Depr Grp-FERC Acct'!$F$1:$K$65536,6,0)</f>
        <v>Summary Worksheet</v>
      </c>
    </row>
    <row r="462" spans="1:15" x14ac:dyDescent="0.2">
      <c r="A462" t="s">
        <v>462</v>
      </c>
      <c r="B462" t="s">
        <v>473</v>
      </c>
      <c r="C462" t="s">
        <v>474</v>
      </c>
      <c r="D462" t="s">
        <v>582</v>
      </c>
      <c r="E462" t="s">
        <v>73</v>
      </c>
      <c r="F462" t="s">
        <v>1241</v>
      </c>
      <c r="G462">
        <v>-3740.85</v>
      </c>
      <c r="H462">
        <v>856.63</v>
      </c>
      <c r="I462">
        <v>-4597.4800000000005</v>
      </c>
      <c r="J462" s="6" t="str">
        <f t="shared" si="7"/>
        <v>Indiana Michigan Power - GenMottville Hydro PlantMottville Hydro Plant : I&amp;M : 0221I&amp;M 101/6 337 ARO Mottville Hydro33700 - ARO Hydraulic Production</v>
      </c>
      <c r="K462" t="str">
        <f>VLOOKUP(J:J,'[1]Genco Co-Loc-Depr Grp-FERC Acct'!$F$1:$G$65536,2,0)</f>
        <v>Mottville Hydro Plant</v>
      </c>
      <c r="L462" t="str">
        <f>VLOOKUP(J:J,'[1]Genco Co-Loc-Depr Grp-FERC Acct'!$F$1:$H$65536,3,0)</f>
        <v>Hydro</v>
      </c>
      <c r="M462" t="str">
        <f>VLOOKUP(J:J,'[1]Genco Co-Loc-Depr Grp-FERC Acct'!$F$1:$I$65536,4,0)</f>
        <v>Other - Not Exposed</v>
      </c>
      <c r="N462" t="str">
        <f>VLOOKUP(J:J,'[1]Genco Co-Loc-Depr Grp-FERC Acct'!$F$1:$K$65536,5,0)</f>
        <v>No</v>
      </c>
      <c r="O462" t="str">
        <f>VLOOKUP(J:J,'[1]Genco Co-Loc-Depr Grp-FERC Acct'!$F$1:$K$65536,6,0)</f>
        <v>Summary Worksheet</v>
      </c>
    </row>
    <row r="463" spans="1:15" x14ac:dyDescent="0.2">
      <c r="A463" t="s">
        <v>462</v>
      </c>
      <c r="B463" t="s">
        <v>476</v>
      </c>
      <c r="C463" t="s">
        <v>477</v>
      </c>
      <c r="D463" t="s">
        <v>583</v>
      </c>
      <c r="E463" t="s">
        <v>73</v>
      </c>
      <c r="F463" t="s">
        <v>1241</v>
      </c>
      <c r="G463">
        <v>14903.11</v>
      </c>
      <c r="H463">
        <v>8030.51</v>
      </c>
      <c r="I463">
        <v>6872.6</v>
      </c>
      <c r="J463" s="6" t="str">
        <f t="shared" ref="J463:J515" si="8">+A463&amp;B463&amp;C463&amp;D463&amp;E463</f>
        <v>Indiana Michigan Power - GenTwin Branch Hydro Plant (Mishawaka)Twin Branch Hydro Plant (Mishawaka) : I&amp;M : 0207I&amp;M 101/6 337 ARO Twin Branch33700 - ARO Hydraulic Production</v>
      </c>
      <c r="K463" t="str">
        <f>VLOOKUP(J:J,'[1]Genco Co-Loc-Depr Grp-FERC Acct'!$F$1:$G$65536,2,0)</f>
        <v>Twin Branch Hydro Plant (Mishawaka)</v>
      </c>
      <c r="L463" t="str">
        <f>VLOOKUP(J:J,'[1]Genco Co-Loc-Depr Grp-FERC Acct'!$F$1:$H$65536,3,0)</f>
        <v>Hydro</v>
      </c>
      <c r="M463" t="str">
        <f>VLOOKUP(J:J,'[1]Genco Co-Loc-Depr Grp-FERC Acct'!$F$1:$I$65536,4,0)</f>
        <v>Other - Not Exposed</v>
      </c>
      <c r="N463" t="str">
        <f>VLOOKUP(J:J,'[1]Genco Co-Loc-Depr Grp-FERC Acct'!$F$1:$K$65536,5,0)</f>
        <v>No</v>
      </c>
      <c r="O463" t="str">
        <f>VLOOKUP(J:J,'[1]Genco Co-Loc-Depr Grp-FERC Acct'!$F$1:$K$65536,6,0)</f>
        <v>Summary Worksheet</v>
      </c>
    </row>
    <row r="464" spans="1:15" hidden="1" x14ac:dyDescent="0.2">
      <c r="A464" t="s">
        <v>462</v>
      </c>
      <c r="B464" t="s">
        <v>584</v>
      </c>
      <c r="C464" t="s">
        <v>585</v>
      </c>
      <c r="D464" t="s">
        <v>586</v>
      </c>
      <c r="E464" t="s">
        <v>270</v>
      </c>
      <c r="F464" t="s">
        <v>1241</v>
      </c>
      <c r="G464">
        <v>12101.19</v>
      </c>
      <c r="H464">
        <v>3.0700000000000003</v>
      </c>
      <c r="I464">
        <v>12098.12</v>
      </c>
      <c r="J464" s="6" t="str">
        <f t="shared" si="8"/>
        <v>Indiana Michigan Power - GenSolar Projects-IN, I&amp;MDeer Creek Solar Facility : I&amp;M : DRCRKI&amp;M 101/6 340 Deer Creek Solar34000 - Land</v>
      </c>
      <c r="K464" t="str">
        <f>VLOOKUP(J:J,'[1]Genco Co-Loc-Depr Grp-FERC Acct'!$F$1:$G$65536,2,0)</f>
        <v>Solar Projects-IN, I&amp;M</v>
      </c>
      <c r="L464" t="str">
        <f>VLOOKUP(J:J,'[1]Genco Co-Loc-Depr Grp-FERC Acct'!$F$1:$H$65536,3,0)</f>
        <v>Solar</v>
      </c>
      <c r="M464" t="str">
        <f>VLOOKUP(J:J,'[1]Genco Co-Loc-Depr Grp-FERC Acct'!$F$1:$I$65536,4,0)</f>
        <v>Other - Not Exposed</v>
      </c>
      <c r="N464" t="str">
        <f>VLOOKUP(J:J,'[1]Genco Co-Loc-Depr Grp-FERC Acct'!$F$1:$K$65536,5,0)</f>
        <v>Yes</v>
      </c>
      <c r="O464" t="str">
        <f>VLOOKUP(J:J,'[1]Genco Co-Loc-Depr Grp-FERC Acct'!$F$1:$K$65536,6,0)</f>
        <v>Summary Worksheet</v>
      </c>
    </row>
    <row r="465" spans="1:15" hidden="1" x14ac:dyDescent="0.2">
      <c r="A465" t="s">
        <v>462</v>
      </c>
      <c r="B465" t="s">
        <v>584</v>
      </c>
      <c r="C465" t="s">
        <v>587</v>
      </c>
      <c r="D465" t="s">
        <v>588</v>
      </c>
      <c r="E465" t="s">
        <v>270</v>
      </c>
      <c r="F465" t="s">
        <v>1241</v>
      </c>
      <c r="G465">
        <v>16228.62</v>
      </c>
      <c r="H465">
        <v>4.12</v>
      </c>
      <c r="I465">
        <v>16224.5</v>
      </c>
      <c r="J465" s="6" t="str">
        <f t="shared" si="8"/>
        <v>Indiana Michigan Power - GenSolar Projects-IN, I&amp;MOlive Solar Facility : I&amp;M : OLIVEI&amp;M 101/6 340 Olive Solar34000 - Land</v>
      </c>
      <c r="K465" t="str">
        <f>VLOOKUP(J:J,'[1]Genco Co-Loc-Depr Grp-FERC Acct'!$F$1:$G$65536,2,0)</f>
        <v>Olive Solar Facility</v>
      </c>
      <c r="L465" t="str">
        <f>VLOOKUP(J:J,'[1]Genco Co-Loc-Depr Grp-FERC Acct'!$F$1:$H$65536,3,0)</f>
        <v>Solar</v>
      </c>
      <c r="M465" t="str">
        <f>VLOOKUP(J:J,'[1]Genco Co-Loc-Depr Grp-FERC Acct'!$F$1:$I$65536,4,0)</f>
        <v>Other - Not Exposed</v>
      </c>
      <c r="N465" t="str">
        <f>VLOOKUP(J:J,'[1]Genco Co-Loc-Depr Grp-FERC Acct'!$F$1:$K$65536,5,0)</f>
        <v>Yes</v>
      </c>
      <c r="O465" t="str">
        <f>VLOOKUP(J:J,'[1]Genco Co-Loc-Depr Grp-FERC Acct'!$F$1:$K$65536,6,0)</f>
        <v>Summary Worksheet</v>
      </c>
    </row>
    <row r="466" spans="1:15" x14ac:dyDescent="0.2">
      <c r="A466" t="s">
        <v>462</v>
      </c>
      <c r="B466" t="s">
        <v>584</v>
      </c>
      <c r="C466" t="s">
        <v>1175</v>
      </c>
      <c r="D466" t="s">
        <v>589</v>
      </c>
      <c r="E466" t="s">
        <v>270</v>
      </c>
      <c r="F466" t="s">
        <v>1241</v>
      </c>
      <c r="G466">
        <v>5129940.82</v>
      </c>
      <c r="H466">
        <v>0</v>
      </c>
      <c r="I466">
        <v>5129940.82</v>
      </c>
      <c r="J466" s="6" t="str">
        <f t="shared" si="8"/>
        <v>Indiana Michigan Power - GenSolar Projects-IN, I&amp;MSt Joseph Solar Facility : I&amp;M : STHBENDI&amp;M 101/6 340 South Bend Solar34000 - Land</v>
      </c>
      <c r="K466" t="str">
        <f>VLOOKUP(J:J,'[1]Genco Co-Loc-Depr Grp-FERC Acct'!$F$1:$G$65536,2,0)</f>
        <v>Solar Projects-IN, I&amp;M</v>
      </c>
      <c r="L466" t="str">
        <f>VLOOKUP(J:J,'[1]Genco Co-Loc-Depr Grp-FERC Acct'!$F$1:$H$65536,3,0)</f>
        <v>Solar</v>
      </c>
      <c r="M466" t="str">
        <f>VLOOKUP(J:J,'[1]Genco Co-Loc-Depr Grp-FERC Acct'!$F$1:$I$65536,4,0)</f>
        <v>Other - Not Exposed</v>
      </c>
      <c r="N466" t="str">
        <f>VLOOKUP(J:J,'[1]Genco Co-Loc-Depr Grp-FERC Acct'!$F$1:$K$65536,5,0)</f>
        <v>No</v>
      </c>
      <c r="O466" t="str">
        <f>VLOOKUP(J:J,'[1]Genco Co-Loc-Depr Grp-FERC Acct'!$F$1:$K$65536,6,0)</f>
        <v>Summary Worksheet</v>
      </c>
    </row>
    <row r="467" spans="1:15" hidden="1" x14ac:dyDescent="0.2">
      <c r="A467" t="s">
        <v>462</v>
      </c>
      <c r="B467" t="s">
        <v>584</v>
      </c>
      <c r="C467" t="s">
        <v>590</v>
      </c>
      <c r="D467" t="s">
        <v>591</v>
      </c>
      <c r="E467" t="s">
        <v>270</v>
      </c>
      <c r="F467" t="s">
        <v>1241</v>
      </c>
      <c r="G467">
        <v>3478.76</v>
      </c>
      <c r="H467">
        <v>4.22</v>
      </c>
      <c r="I467">
        <v>3474.54</v>
      </c>
      <c r="J467" s="6" t="str">
        <f t="shared" si="8"/>
        <v>Indiana Michigan Power - GenSolar Projects-IN, I&amp;MTwin Branch Solar Facility : I&amp;M : TWNBRI&amp;M 101/6 340 Twin Branch Solar34000 - Land</v>
      </c>
      <c r="K467" t="str">
        <f>VLOOKUP(J:J,'[1]Genco Co-Loc-Depr Grp-FERC Acct'!$F$1:$G$65536,2,0)</f>
        <v xml:space="preserve">Twin Branch Solar Facility </v>
      </c>
      <c r="L467" t="str">
        <f>VLOOKUP(J:J,'[1]Genco Co-Loc-Depr Grp-FERC Acct'!$F$1:$H$65536,3,0)</f>
        <v>Solar</v>
      </c>
      <c r="M467" t="str">
        <f>VLOOKUP(J:J,'[1]Genco Co-Loc-Depr Grp-FERC Acct'!$F$1:$I$65536,4,0)</f>
        <v>Other - Not Exposed</v>
      </c>
      <c r="N467" t="str">
        <f>VLOOKUP(J:J,'[1]Genco Co-Loc-Depr Grp-FERC Acct'!$F$1:$K$65536,5,0)</f>
        <v>Yes</v>
      </c>
      <c r="O467" t="str">
        <f>VLOOKUP(J:J,'[1]Genco Co-Loc-Depr Grp-FERC Acct'!$F$1:$K$65536,6,0)</f>
        <v>Summary Worksheet</v>
      </c>
    </row>
    <row r="468" spans="1:15" hidden="1" x14ac:dyDescent="0.2">
      <c r="A468" t="s">
        <v>462</v>
      </c>
      <c r="B468" t="s">
        <v>592</v>
      </c>
      <c r="C468" t="s">
        <v>593</v>
      </c>
      <c r="D468" t="s">
        <v>594</v>
      </c>
      <c r="E468" t="s">
        <v>270</v>
      </c>
      <c r="F468" t="s">
        <v>1241</v>
      </c>
      <c r="G468">
        <v>149934.21</v>
      </c>
      <c r="H468">
        <v>5.03</v>
      </c>
      <c r="I468">
        <v>149929.18</v>
      </c>
      <c r="J468" s="6" t="str">
        <f t="shared" si="8"/>
        <v>Indiana Michigan Power - GenSolar Projects-MI, I&amp;MWatervliet Solar Facility : I&amp;M : WTRVLTI&amp;M 101/6 340 Watervliet Solar34000 - Land</v>
      </c>
      <c r="K468" t="str">
        <f>VLOOKUP(J:J,'[1]Genco Co-Loc-Depr Grp-FERC Acct'!$F$1:$G$65536,2,0)</f>
        <v xml:space="preserve">Watervliet Solar Facility </v>
      </c>
      <c r="L468" t="str">
        <f>VLOOKUP(J:J,'[1]Genco Co-Loc-Depr Grp-FERC Acct'!$F$1:$H$65536,3,0)</f>
        <v>Solar</v>
      </c>
      <c r="M468" t="str">
        <f>VLOOKUP(J:J,'[1]Genco Co-Loc-Depr Grp-FERC Acct'!$F$1:$I$65536,4,0)</f>
        <v>Other - Not Exposed</v>
      </c>
      <c r="N468" t="str">
        <f>VLOOKUP(J:J,'[1]Genco Co-Loc-Depr Grp-FERC Acct'!$F$1:$K$65536,5,0)</f>
        <v>Yes</v>
      </c>
      <c r="O468" t="str">
        <f>VLOOKUP(J:J,'[1]Genco Co-Loc-Depr Grp-FERC Acct'!$F$1:$K$65536,6,0)</f>
        <v>Summary Worksheet</v>
      </c>
    </row>
    <row r="469" spans="1:15" x14ac:dyDescent="0.2">
      <c r="A469" t="s">
        <v>462</v>
      </c>
      <c r="B469" t="s">
        <v>584</v>
      </c>
      <c r="C469" t="s">
        <v>587</v>
      </c>
      <c r="D469" t="s">
        <v>595</v>
      </c>
      <c r="E469" t="s">
        <v>275</v>
      </c>
      <c r="F469" t="s">
        <v>1241</v>
      </c>
      <c r="G469">
        <v>376686.78</v>
      </c>
      <c r="H469">
        <v>112090.89</v>
      </c>
      <c r="I469">
        <v>264595.89</v>
      </c>
      <c r="J469" s="6" t="str">
        <f t="shared" si="8"/>
        <v>Indiana Michigan Power - GenSolar Projects-IN, I&amp;MOlive Solar Facility : I&amp;M : OLIVEI&amp;M 101/6 341 Olive Solar34100 - Structures &amp; Improvmnts</v>
      </c>
      <c r="K469" t="str">
        <f>VLOOKUP(J:J,'[1]Genco Co-Loc-Depr Grp-FERC Acct'!$F$1:$G$65536,2,0)</f>
        <v>Olive Solar Facility</v>
      </c>
      <c r="L469" t="str">
        <f>VLOOKUP(J:J,'[1]Genco Co-Loc-Depr Grp-FERC Acct'!$F$1:$H$65536,3,0)</f>
        <v>Solar</v>
      </c>
      <c r="M469" t="str">
        <f>VLOOKUP(J:J,'[1]Genco Co-Loc-Depr Grp-FERC Acct'!$F$1:$I$65536,4,0)</f>
        <v>Other - Not Exposed</v>
      </c>
      <c r="N469" t="str">
        <f>VLOOKUP(J:J,'[1]Genco Co-Loc-Depr Grp-FERC Acct'!$F$1:$K$65536,5,0)</f>
        <v>No</v>
      </c>
      <c r="O469" t="str">
        <f>VLOOKUP(J:J,'[1]Genco Co-Loc-Depr Grp-FERC Acct'!$F$1:$K$65536,6,0)</f>
        <v>Summary Worksheet</v>
      </c>
    </row>
    <row r="470" spans="1:15" x14ac:dyDescent="0.2">
      <c r="A470" t="s">
        <v>462</v>
      </c>
      <c r="B470" t="s">
        <v>592</v>
      </c>
      <c r="C470" t="s">
        <v>593</v>
      </c>
      <c r="D470" t="s">
        <v>596</v>
      </c>
      <c r="E470" t="s">
        <v>275</v>
      </c>
      <c r="F470" t="s">
        <v>1241</v>
      </c>
      <c r="G470">
        <v>358237.35000000003</v>
      </c>
      <c r="H470">
        <v>105871.53</v>
      </c>
      <c r="I470">
        <v>252365.82</v>
      </c>
      <c r="J470" s="6" t="str">
        <f t="shared" si="8"/>
        <v>Indiana Michigan Power - GenSolar Projects-MI, I&amp;MWatervliet Solar Facility : I&amp;M : WTRVLTI&amp;M 101/6 341 Watervliet Solar34100 - Structures &amp; Improvmnts</v>
      </c>
      <c r="K470" t="str">
        <f>VLOOKUP(J:J,'[1]Genco Co-Loc-Depr Grp-FERC Acct'!$F$1:$G$65536,2,0)</f>
        <v xml:space="preserve">Watervliet Solar Facility </v>
      </c>
      <c r="L470" t="str">
        <f>VLOOKUP(J:J,'[1]Genco Co-Loc-Depr Grp-FERC Acct'!$F$1:$H$65536,3,0)</f>
        <v>Solar</v>
      </c>
      <c r="M470" t="str">
        <f>VLOOKUP(J:J,'[1]Genco Co-Loc-Depr Grp-FERC Acct'!$F$1:$I$65536,4,0)</f>
        <v>Other - Not Exposed</v>
      </c>
      <c r="N470" t="str">
        <f>VLOOKUP(J:J,'[1]Genco Co-Loc-Depr Grp-FERC Acct'!$F$1:$K$65536,5,0)</f>
        <v>No</v>
      </c>
      <c r="O470" t="str">
        <f>VLOOKUP(J:J,'[1]Genco Co-Loc-Depr Grp-FERC Acct'!$F$1:$K$65536,6,0)</f>
        <v>Summary Worksheet</v>
      </c>
    </row>
    <row r="471" spans="1:15" x14ac:dyDescent="0.2">
      <c r="A471" t="s">
        <v>462</v>
      </c>
      <c r="B471" t="s">
        <v>584</v>
      </c>
      <c r="C471" t="s">
        <v>585</v>
      </c>
      <c r="D471" t="s">
        <v>597</v>
      </c>
      <c r="E471" t="s">
        <v>283</v>
      </c>
      <c r="F471" t="s">
        <v>1241</v>
      </c>
      <c r="G471">
        <v>5668204.3200000003</v>
      </c>
      <c r="H471">
        <v>1453600.46</v>
      </c>
      <c r="I471">
        <v>4214603.8600000003</v>
      </c>
      <c r="J471" s="6" t="str">
        <f t="shared" si="8"/>
        <v>Indiana Michigan Power - GenSolar Projects-IN, I&amp;MDeer Creek Solar Facility : I&amp;M : DRCRKI&amp;M 101/6 344 Deer Creek Solar34400 - Generators</v>
      </c>
      <c r="K471" t="str">
        <f>VLOOKUP(J:J,'[1]Genco Co-Loc-Depr Grp-FERC Acct'!$F$1:$G$65536,2,0)</f>
        <v>Solar Projects-IN, I&amp;M</v>
      </c>
      <c r="L471" t="str">
        <f>VLOOKUP(J:J,'[1]Genco Co-Loc-Depr Grp-FERC Acct'!$F$1:$H$65536,3,0)</f>
        <v>Solar</v>
      </c>
      <c r="M471" t="str">
        <f>VLOOKUP(J:J,'[1]Genco Co-Loc-Depr Grp-FERC Acct'!$F$1:$I$65536,4,0)</f>
        <v>Other - Not Exposed</v>
      </c>
      <c r="N471" t="str">
        <f>VLOOKUP(J:J,'[1]Genco Co-Loc-Depr Grp-FERC Acct'!$F$1:$K$65536,5,0)</f>
        <v>No</v>
      </c>
      <c r="O471" t="str">
        <f>VLOOKUP(J:J,'[1]Genco Co-Loc-Depr Grp-FERC Acct'!$F$1:$K$65536,6,0)</f>
        <v>Summary Worksheet</v>
      </c>
    </row>
    <row r="472" spans="1:15" x14ac:dyDescent="0.2">
      <c r="A472" t="s">
        <v>462</v>
      </c>
      <c r="B472" t="s">
        <v>584</v>
      </c>
      <c r="C472" t="s">
        <v>587</v>
      </c>
      <c r="D472" t="s">
        <v>598</v>
      </c>
      <c r="E472" t="s">
        <v>283</v>
      </c>
      <c r="F472" t="s">
        <v>1241</v>
      </c>
      <c r="G472">
        <v>11184837.24</v>
      </c>
      <c r="H472">
        <v>3362979.35</v>
      </c>
      <c r="I472">
        <v>7821857.8899999997</v>
      </c>
      <c r="J472" s="6" t="str">
        <f t="shared" si="8"/>
        <v>Indiana Michigan Power - GenSolar Projects-IN, I&amp;MOlive Solar Facility : I&amp;M : OLIVEI&amp;M 101/6 344 Olive Solar34400 - Generators</v>
      </c>
      <c r="K472" t="str">
        <f>VLOOKUP(J:J,'[1]Genco Co-Loc-Depr Grp-FERC Acct'!$F$1:$G$65536,2,0)</f>
        <v>Olive Solar Facility</v>
      </c>
      <c r="L472" t="str">
        <f>VLOOKUP(J:J,'[1]Genco Co-Loc-Depr Grp-FERC Acct'!$F$1:$H$65536,3,0)</f>
        <v>Solar</v>
      </c>
      <c r="M472" t="str">
        <f>VLOOKUP(J:J,'[1]Genco Co-Loc-Depr Grp-FERC Acct'!$F$1:$I$65536,4,0)</f>
        <v>Other - Not Exposed</v>
      </c>
      <c r="N472" t="str">
        <f>VLOOKUP(J:J,'[1]Genco Co-Loc-Depr Grp-FERC Acct'!$F$1:$K$65536,5,0)</f>
        <v>No</v>
      </c>
      <c r="O472" t="str">
        <f>VLOOKUP(J:J,'[1]Genco Co-Loc-Depr Grp-FERC Acct'!$F$1:$K$65536,6,0)</f>
        <v>Summary Worksheet</v>
      </c>
    </row>
    <row r="473" spans="1:15" x14ac:dyDescent="0.2">
      <c r="A473" t="s">
        <v>462</v>
      </c>
      <c r="B473" t="s">
        <v>584</v>
      </c>
      <c r="C473" t="s">
        <v>1175</v>
      </c>
      <c r="D473" t="s">
        <v>1150</v>
      </c>
      <c r="E473" t="s">
        <v>283</v>
      </c>
      <c r="F473" t="s">
        <v>1241</v>
      </c>
      <c r="G473">
        <v>28056518.960000001</v>
      </c>
      <c r="H473">
        <v>1108559.08</v>
      </c>
      <c r="I473">
        <v>26947959.879999999</v>
      </c>
      <c r="J473" s="6" t="str">
        <f t="shared" si="8"/>
        <v>Indiana Michigan Power - GenSolar Projects-IN, I&amp;MSt Joseph Solar Facility : I&amp;M : STHBENDI&amp;M 101/6 344 South Bend Solar34400 - Generators</v>
      </c>
      <c r="K473" t="str">
        <f>VLOOKUP(J:J,'[1]Genco Co-Loc-Depr Grp-FERC Acct'!$F$1:$G$65536,2,0)</f>
        <v>Solar Projects-IN, I&amp;M</v>
      </c>
      <c r="L473" t="str">
        <f>VLOOKUP(J:J,'[1]Genco Co-Loc-Depr Grp-FERC Acct'!$F$1:$H$65536,3,0)</f>
        <v>Solar</v>
      </c>
      <c r="M473" t="str">
        <f>VLOOKUP(J:J,'[1]Genco Co-Loc-Depr Grp-FERC Acct'!$F$1:$I$65536,4,0)</f>
        <v>Other - Not Exposed</v>
      </c>
      <c r="N473" t="str">
        <f>VLOOKUP(J:J,'[1]Genco Co-Loc-Depr Grp-FERC Acct'!$F$1:$K$65536,5,0)</f>
        <v>No</v>
      </c>
      <c r="O473" t="str">
        <f>VLOOKUP(J:J,'[1]Genco Co-Loc-Depr Grp-FERC Acct'!$F$1:$K$65536,6,0)</f>
        <v>Summary Worksheet</v>
      </c>
    </row>
    <row r="474" spans="1:15" x14ac:dyDescent="0.2">
      <c r="A474" t="s">
        <v>462</v>
      </c>
      <c r="B474" t="s">
        <v>584</v>
      </c>
      <c r="C474" t="s">
        <v>590</v>
      </c>
      <c r="D474" t="s">
        <v>599</v>
      </c>
      <c r="E474" t="s">
        <v>283</v>
      </c>
      <c r="F474" t="s">
        <v>1241</v>
      </c>
      <c r="G474">
        <v>6955324.25</v>
      </c>
      <c r="H474">
        <v>2092127.38</v>
      </c>
      <c r="I474">
        <v>4863196.87</v>
      </c>
      <c r="J474" s="6" t="str">
        <f t="shared" si="8"/>
        <v>Indiana Michigan Power - GenSolar Projects-IN, I&amp;MTwin Branch Solar Facility : I&amp;M : TWNBRI&amp;M 101/6 344 Twin Branch Solar34400 - Generators</v>
      </c>
      <c r="K474" t="str">
        <f>VLOOKUP(J:J,'[1]Genco Co-Loc-Depr Grp-FERC Acct'!$F$1:$G$65536,2,0)</f>
        <v xml:space="preserve">Twin Branch Solar Facility </v>
      </c>
      <c r="L474" t="str">
        <f>VLOOKUP(J:J,'[1]Genco Co-Loc-Depr Grp-FERC Acct'!$F$1:$H$65536,3,0)</f>
        <v>Solar</v>
      </c>
      <c r="M474" t="str">
        <f>VLOOKUP(J:J,'[1]Genco Co-Loc-Depr Grp-FERC Acct'!$F$1:$I$65536,4,0)</f>
        <v>Other - Not Exposed</v>
      </c>
      <c r="N474" t="str">
        <f>VLOOKUP(J:J,'[1]Genco Co-Loc-Depr Grp-FERC Acct'!$F$1:$K$65536,5,0)</f>
        <v>No</v>
      </c>
      <c r="O474" t="str">
        <f>VLOOKUP(J:J,'[1]Genco Co-Loc-Depr Grp-FERC Acct'!$F$1:$K$65536,6,0)</f>
        <v>Summary Worksheet</v>
      </c>
    </row>
    <row r="475" spans="1:15" x14ac:dyDescent="0.2">
      <c r="A475" t="s">
        <v>462</v>
      </c>
      <c r="B475" t="s">
        <v>592</v>
      </c>
      <c r="C475" t="s">
        <v>593</v>
      </c>
      <c r="D475" t="s">
        <v>600</v>
      </c>
      <c r="E475" t="s">
        <v>283</v>
      </c>
      <c r="F475" t="s">
        <v>1241</v>
      </c>
      <c r="G475">
        <v>11107366.18</v>
      </c>
      <c r="H475">
        <v>3315131.06</v>
      </c>
      <c r="I475">
        <v>7792235.1200000001</v>
      </c>
      <c r="J475" s="6" t="str">
        <f t="shared" si="8"/>
        <v>Indiana Michigan Power - GenSolar Projects-MI, I&amp;MWatervliet Solar Facility : I&amp;M : WTRVLTI&amp;M 101/6 344 Watervliet Solar34400 - Generators</v>
      </c>
      <c r="K475" t="str">
        <f>VLOOKUP(J:J,'[1]Genco Co-Loc-Depr Grp-FERC Acct'!$F$1:$G$65536,2,0)</f>
        <v xml:space="preserve">Watervliet Solar Facility </v>
      </c>
      <c r="L475" t="str">
        <f>VLOOKUP(J:J,'[1]Genco Co-Loc-Depr Grp-FERC Acct'!$F$1:$H$65536,3,0)</f>
        <v>Solar</v>
      </c>
      <c r="M475" t="str">
        <f>VLOOKUP(J:J,'[1]Genco Co-Loc-Depr Grp-FERC Acct'!$F$1:$I$65536,4,0)</f>
        <v>Other - Not Exposed</v>
      </c>
      <c r="N475" t="str">
        <f>VLOOKUP(J:J,'[1]Genco Co-Loc-Depr Grp-FERC Acct'!$F$1:$K$65536,5,0)</f>
        <v>No</v>
      </c>
      <c r="O475" t="str">
        <f>VLOOKUP(J:J,'[1]Genco Co-Loc-Depr Grp-FERC Acct'!$F$1:$K$65536,6,0)</f>
        <v>Summary Worksheet</v>
      </c>
    </row>
    <row r="476" spans="1:15" x14ac:dyDescent="0.2">
      <c r="A476" t="s">
        <v>462</v>
      </c>
      <c r="B476" t="s">
        <v>584</v>
      </c>
      <c r="C476" t="s">
        <v>585</v>
      </c>
      <c r="D476" t="s">
        <v>1092</v>
      </c>
      <c r="E476" t="s">
        <v>288</v>
      </c>
      <c r="F476" t="s">
        <v>1241</v>
      </c>
      <c r="G476">
        <v>720501.94000000006</v>
      </c>
      <c r="H476">
        <v>85354.46</v>
      </c>
      <c r="I476">
        <v>635147.48</v>
      </c>
      <c r="J476" s="6" t="str">
        <f t="shared" si="8"/>
        <v>Indiana Michigan Power - GenSolar Projects-IN, I&amp;MDeer Creek Solar Facility : I&amp;M : DRCRKI&amp;M 101/6 345 Deer Creek Solar34500 - Accessory Electric Equip</v>
      </c>
      <c r="K476" t="str">
        <f>VLOOKUP(J:J,'[1]Genco Co-Loc-Depr Grp-FERC Acct'!$F$1:$G$65536,2,0)</f>
        <v>Solar Projects-IN, I&amp;M</v>
      </c>
      <c r="L476" t="str">
        <f>VLOOKUP(J:J,'[1]Genco Co-Loc-Depr Grp-FERC Acct'!$F$1:$H$65536,3,0)</f>
        <v>Solar</v>
      </c>
      <c r="M476" t="str">
        <f>VLOOKUP(J:J,'[1]Genco Co-Loc-Depr Grp-FERC Acct'!$F$1:$I$65536,4,0)</f>
        <v>Other - Not Exposed</v>
      </c>
      <c r="N476" t="str">
        <f>VLOOKUP(J:J,'[1]Genco Co-Loc-Depr Grp-FERC Acct'!$F$1:$K$65536,5,0)</f>
        <v>No</v>
      </c>
      <c r="O476" t="str">
        <f>VLOOKUP(J:J,'[1]Genco Co-Loc-Depr Grp-FERC Acct'!$F$1:$K$65536,6,0)</f>
        <v>Summary Worksheet</v>
      </c>
    </row>
    <row r="477" spans="1:15" x14ac:dyDescent="0.2">
      <c r="A477" t="s">
        <v>462</v>
      </c>
      <c r="B477" t="s">
        <v>584</v>
      </c>
      <c r="C477" t="s">
        <v>587</v>
      </c>
      <c r="D477" t="s">
        <v>601</v>
      </c>
      <c r="E477" t="s">
        <v>288</v>
      </c>
      <c r="F477" t="s">
        <v>1241</v>
      </c>
      <c r="G477">
        <v>269062.05</v>
      </c>
      <c r="H477">
        <v>81554.78</v>
      </c>
      <c r="I477">
        <v>187507.27</v>
      </c>
      <c r="J477" s="6" t="str">
        <f t="shared" si="8"/>
        <v>Indiana Michigan Power - GenSolar Projects-IN, I&amp;MOlive Solar Facility : I&amp;M : OLIVEI&amp;M 101/6 345 Olive Solar34500 - Accessory Electric Equip</v>
      </c>
      <c r="K477" t="str">
        <f>VLOOKUP(J:J,'[1]Genco Co-Loc-Depr Grp-FERC Acct'!$F$1:$G$65536,2,0)</f>
        <v>Olive Solar Facility</v>
      </c>
      <c r="L477" t="str">
        <f>VLOOKUP(J:J,'[1]Genco Co-Loc-Depr Grp-FERC Acct'!$F$1:$H$65536,3,0)</f>
        <v>Solar</v>
      </c>
      <c r="M477" t="str">
        <f>VLOOKUP(J:J,'[1]Genco Co-Loc-Depr Grp-FERC Acct'!$F$1:$I$65536,4,0)</f>
        <v>Other - Not Exposed</v>
      </c>
      <c r="N477" t="str">
        <f>VLOOKUP(J:J,'[1]Genco Co-Loc-Depr Grp-FERC Acct'!$F$1:$K$65536,5,0)</f>
        <v>No</v>
      </c>
      <c r="O477" t="str">
        <f>VLOOKUP(J:J,'[1]Genco Co-Loc-Depr Grp-FERC Acct'!$F$1:$K$65536,6,0)</f>
        <v>Summary Worksheet</v>
      </c>
    </row>
    <row r="478" spans="1:15" x14ac:dyDescent="0.2">
      <c r="A478" t="s">
        <v>462</v>
      </c>
      <c r="B478" t="s">
        <v>584</v>
      </c>
      <c r="C478" t="s">
        <v>1175</v>
      </c>
      <c r="D478" t="s">
        <v>1151</v>
      </c>
      <c r="E478" t="s">
        <v>288</v>
      </c>
      <c r="F478" t="s">
        <v>1241</v>
      </c>
      <c r="G478">
        <v>4029647.58</v>
      </c>
      <c r="H478">
        <v>164865.25</v>
      </c>
      <c r="I478">
        <v>3864782.33</v>
      </c>
      <c r="J478" s="6" t="str">
        <f t="shared" si="8"/>
        <v>Indiana Michigan Power - GenSolar Projects-IN, I&amp;MSt Joseph Solar Facility : I&amp;M : STHBENDI&amp;M 101/6 345 South Bend Solar34500 - Accessory Electric Equip</v>
      </c>
      <c r="K478" t="str">
        <f>VLOOKUP(J:J,'[1]Genco Co-Loc-Depr Grp-FERC Acct'!$F$1:$G$65536,2,0)</f>
        <v>Solar Projects-IN, I&amp;M</v>
      </c>
      <c r="L478" t="str">
        <f>VLOOKUP(J:J,'[1]Genco Co-Loc-Depr Grp-FERC Acct'!$F$1:$H$65536,3,0)</f>
        <v>Solar</v>
      </c>
      <c r="M478" t="str">
        <f>VLOOKUP(J:J,'[1]Genco Co-Loc-Depr Grp-FERC Acct'!$F$1:$I$65536,4,0)</f>
        <v>Other - Not Exposed</v>
      </c>
      <c r="N478" t="str">
        <f>VLOOKUP(J:J,'[1]Genco Co-Loc-Depr Grp-FERC Acct'!$F$1:$K$65536,5,0)</f>
        <v>No</v>
      </c>
      <c r="O478" t="str">
        <f>VLOOKUP(J:J,'[1]Genco Co-Loc-Depr Grp-FERC Acct'!$F$1:$K$65536,6,0)</f>
        <v>Summary Worksheet</v>
      </c>
    </row>
    <row r="479" spans="1:15" x14ac:dyDescent="0.2">
      <c r="A479" t="s">
        <v>462</v>
      </c>
      <c r="B479" t="s">
        <v>584</v>
      </c>
      <c r="C479" t="s">
        <v>585</v>
      </c>
      <c r="D479" t="s">
        <v>602</v>
      </c>
      <c r="E479" t="s">
        <v>292</v>
      </c>
      <c r="F479" t="s">
        <v>1241</v>
      </c>
      <c r="G479">
        <v>10892.82</v>
      </c>
      <c r="H479">
        <v>1904.39</v>
      </c>
      <c r="I479">
        <v>8988.43</v>
      </c>
      <c r="J479" s="6" t="str">
        <f t="shared" si="8"/>
        <v>Indiana Michigan Power - GenSolar Projects-IN, I&amp;MDeer Creek Solar Facility : I&amp;M : DRCRKI&amp;M 101/6 346 Deer Creek Solar34600 - Misc Power Plant Equip</v>
      </c>
      <c r="K479" t="str">
        <f>VLOOKUP(J:J,'[1]Genco Co-Loc-Depr Grp-FERC Acct'!$F$1:$G$65536,2,0)</f>
        <v>Solar Projects-IN, I&amp;M</v>
      </c>
      <c r="L479" t="str">
        <f>VLOOKUP(J:J,'[1]Genco Co-Loc-Depr Grp-FERC Acct'!$F$1:$H$65536,3,0)</f>
        <v>Solar</v>
      </c>
      <c r="M479" t="str">
        <f>VLOOKUP(J:J,'[1]Genco Co-Loc-Depr Grp-FERC Acct'!$F$1:$I$65536,4,0)</f>
        <v>Other - Not Exposed</v>
      </c>
      <c r="N479" t="str">
        <f>VLOOKUP(J:J,'[1]Genco Co-Loc-Depr Grp-FERC Acct'!$F$1:$K$65536,5,0)</f>
        <v>No</v>
      </c>
      <c r="O479" t="str">
        <f>VLOOKUP(J:J,'[1]Genco Co-Loc-Depr Grp-FERC Acct'!$F$1:$K$65536,6,0)</f>
        <v>Summary Worksheet</v>
      </c>
    </row>
    <row r="480" spans="1:15" x14ac:dyDescent="0.2">
      <c r="A480" t="s">
        <v>462</v>
      </c>
      <c r="B480" t="s">
        <v>584</v>
      </c>
      <c r="C480" t="s">
        <v>587</v>
      </c>
      <c r="D480" t="s">
        <v>603</v>
      </c>
      <c r="E480" t="s">
        <v>292</v>
      </c>
      <c r="F480" t="s">
        <v>1241</v>
      </c>
      <c r="G480">
        <v>215249.51</v>
      </c>
      <c r="H480">
        <v>63751.8</v>
      </c>
      <c r="I480">
        <v>151497.71</v>
      </c>
      <c r="J480" s="6" t="str">
        <f t="shared" si="8"/>
        <v>Indiana Michigan Power - GenSolar Projects-IN, I&amp;MOlive Solar Facility : I&amp;M : OLIVEI&amp;M 101/6 346 Olive Solar34600 - Misc Power Plant Equip</v>
      </c>
      <c r="K480" t="str">
        <f>VLOOKUP(J:J,'[1]Genco Co-Loc-Depr Grp-FERC Acct'!$F$1:$G$65536,2,0)</f>
        <v>Olive Solar Facility</v>
      </c>
      <c r="L480" t="str">
        <f>VLOOKUP(J:J,'[1]Genco Co-Loc-Depr Grp-FERC Acct'!$F$1:$H$65536,3,0)</f>
        <v>Solar</v>
      </c>
      <c r="M480" t="str">
        <f>VLOOKUP(J:J,'[1]Genco Co-Loc-Depr Grp-FERC Acct'!$F$1:$I$65536,4,0)</f>
        <v>Other - Not Exposed</v>
      </c>
      <c r="N480" t="str">
        <f>VLOOKUP(J:J,'[1]Genco Co-Loc-Depr Grp-FERC Acct'!$F$1:$K$65536,5,0)</f>
        <v>No</v>
      </c>
      <c r="O480" t="str">
        <f>VLOOKUP(J:J,'[1]Genco Co-Loc-Depr Grp-FERC Acct'!$F$1:$K$65536,6,0)</f>
        <v>Summary Worksheet</v>
      </c>
    </row>
    <row r="481" spans="1:15" x14ac:dyDescent="0.2">
      <c r="A481" t="s">
        <v>462</v>
      </c>
      <c r="B481" t="s">
        <v>584</v>
      </c>
      <c r="C481" t="s">
        <v>1175</v>
      </c>
      <c r="D481" t="s">
        <v>1152</v>
      </c>
      <c r="E481" t="s">
        <v>292</v>
      </c>
      <c r="F481" t="s">
        <v>1241</v>
      </c>
      <c r="G481">
        <v>212086.7</v>
      </c>
      <c r="H481">
        <v>8677.14</v>
      </c>
      <c r="I481">
        <v>203409.56</v>
      </c>
      <c r="J481" s="6" t="str">
        <f t="shared" si="8"/>
        <v>Indiana Michigan Power - GenSolar Projects-IN, I&amp;MSt Joseph Solar Facility : I&amp;M : STHBENDI&amp;M 101/6 346 South Bend Solar34600 - Misc Power Plant Equip</v>
      </c>
      <c r="K481" t="str">
        <f>VLOOKUP(J:J,'[1]Genco Co-Loc-Depr Grp-FERC Acct'!$F$1:$G$65536,2,0)</f>
        <v>Solar Projects-IN, I&amp;M</v>
      </c>
      <c r="L481" t="str">
        <f>VLOOKUP(J:J,'[1]Genco Co-Loc-Depr Grp-FERC Acct'!$F$1:$H$65536,3,0)</f>
        <v>Solar</v>
      </c>
      <c r="M481" t="str">
        <f>VLOOKUP(J:J,'[1]Genco Co-Loc-Depr Grp-FERC Acct'!$F$1:$I$65536,4,0)</f>
        <v>Other - Not Exposed</v>
      </c>
      <c r="N481" t="str">
        <f>VLOOKUP(J:J,'[1]Genco Co-Loc-Depr Grp-FERC Acct'!$F$1:$K$65536,5,0)</f>
        <v>No</v>
      </c>
      <c r="O481" t="str">
        <f>VLOOKUP(J:J,'[1]Genco Co-Loc-Depr Grp-FERC Acct'!$F$1:$K$65536,6,0)</f>
        <v>Summary Worksheet</v>
      </c>
    </row>
    <row r="482" spans="1:15" x14ac:dyDescent="0.2">
      <c r="A482" t="s">
        <v>462</v>
      </c>
      <c r="B482" t="s">
        <v>592</v>
      </c>
      <c r="C482" t="s">
        <v>593</v>
      </c>
      <c r="D482" t="s">
        <v>604</v>
      </c>
      <c r="E482" t="s">
        <v>292</v>
      </c>
      <c r="F482" t="s">
        <v>1241</v>
      </c>
      <c r="G482">
        <v>353599.49</v>
      </c>
      <c r="H482">
        <v>101517.71</v>
      </c>
      <c r="I482">
        <v>252081.78</v>
      </c>
      <c r="J482" s="6" t="str">
        <f t="shared" si="8"/>
        <v>Indiana Michigan Power - GenSolar Projects-MI, I&amp;MWatervliet Solar Facility : I&amp;M : WTRVLTI&amp;M 101/6 346 Watervliet Solar34600 - Misc Power Plant Equip</v>
      </c>
      <c r="K482" t="str">
        <f>VLOOKUP(J:J,'[1]Genco Co-Loc-Depr Grp-FERC Acct'!$F$1:$G$65536,2,0)</f>
        <v xml:space="preserve">Watervliet Solar Facility </v>
      </c>
      <c r="L482" t="str">
        <f>VLOOKUP(J:J,'[1]Genco Co-Loc-Depr Grp-FERC Acct'!$F$1:$H$65536,3,0)</f>
        <v>Solar</v>
      </c>
      <c r="M482" t="str">
        <f>VLOOKUP(J:J,'[1]Genco Co-Loc-Depr Grp-FERC Acct'!$F$1:$I$65536,4,0)</f>
        <v>Other - Not Exposed</v>
      </c>
      <c r="N482" t="str">
        <f>VLOOKUP(J:J,'[1]Genco Co-Loc-Depr Grp-FERC Acct'!$F$1:$K$65536,5,0)</f>
        <v>No</v>
      </c>
      <c r="O482" t="str">
        <f>VLOOKUP(J:J,'[1]Genco Co-Loc-Depr Grp-FERC Acct'!$F$1:$K$65536,6,0)</f>
        <v>Summary Worksheet</v>
      </c>
    </row>
    <row r="483" spans="1:15" x14ac:dyDescent="0.2">
      <c r="A483" t="s">
        <v>458</v>
      </c>
      <c r="B483" t="s">
        <v>459</v>
      </c>
      <c r="C483" t="s">
        <v>487</v>
      </c>
      <c r="D483" t="s">
        <v>605</v>
      </c>
      <c r="E483" t="s">
        <v>298</v>
      </c>
      <c r="F483" t="s">
        <v>1241</v>
      </c>
      <c r="G483">
        <v>118250.06</v>
      </c>
      <c r="H483">
        <v>91668.5</v>
      </c>
      <c r="I483">
        <v>26581.56</v>
      </c>
      <c r="J483" s="6" t="str">
        <f t="shared" si="8"/>
        <v>Indiana Michigan Power - NuclearD C Cook Generating PlantD C Cook Generating Plant - Unit No.2 : I&amp;M : 0302I&amp;M 101/6 352 Nucl35200 - Structures and Improvements</v>
      </c>
      <c r="K483" t="str">
        <f>VLOOKUP(J:J,'[1]Genco Co-Loc-Depr Grp-FERC Acct'!$F$1:$G$65536,2,0)</f>
        <v>D C Cook Generating Plant</v>
      </c>
      <c r="L483" t="str">
        <f>VLOOKUP(J:J,'[1]Genco Co-Loc-Depr Grp-FERC Acct'!$F$1:$H$65536,3,0)</f>
        <v>Nuclear</v>
      </c>
      <c r="M483" t="str">
        <f>VLOOKUP(J:J,'[1]Genco Co-Loc-Depr Grp-FERC Acct'!$F$1:$I$65536,4,0)</f>
        <v>Other - Not Exposed</v>
      </c>
      <c r="N483" t="str">
        <f>VLOOKUP(J:J,'[1]Genco Co-Loc-Depr Grp-FERC Acct'!$F$1:$K$65536,5,0)</f>
        <v>No</v>
      </c>
      <c r="O483" t="str">
        <f>VLOOKUP(J:J,'[1]Genco Co-Loc-Depr Grp-FERC Acct'!$F$1:$K$65536,6,0)</f>
        <v>Summary Worksheet</v>
      </c>
    </row>
    <row r="484" spans="1:15" x14ac:dyDescent="0.2">
      <c r="A484" t="s">
        <v>458</v>
      </c>
      <c r="B484" t="s">
        <v>459</v>
      </c>
      <c r="C484" t="s">
        <v>488</v>
      </c>
      <c r="D484" t="s">
        <v>605</v>
      </c>
      <c r="E484" t="s">
        <v>298</v>
      </c>
      <c r="F484" t="s">
        <v>1241</v>
      </c>
      <c r="G484">
        <v>48370</v>
      </c>
      <c r="H484">
        <v>45391.200000000004</v>
      </c>
      <c r="I484">
        <v>2978.8</v>
      </c>
      <c r="J484" s="6" t="str">
        <f t="shared" si="8"/>
        <v>Indiana Michigan Power - NuclearD C Cook Generating PlantD C Cook Generating Plant - Unit No.1 : I&amp;M : 0301I&amp;M 101/6 352 Nucl35200 - Structures and Improvements</v>
      </c>
      <c r="K484" t="str">
        <f>VLOOKUP(J:J,'[1]Genco Co-Loc-Depr Grp-FERC Acct'!$F$1:$G$65536,2,0)</f>
        <v>D C Cook Generating Plant</v>
      </c>
      <c r="L484" t="str">
        <f>VLOOKUP(J:J,'[1]Genco Co-Loc-Depr Grp-FERC Acct'!$F$1:$H$65536,3,0)</f>
        <v>Nuclear</v>
      </c>
      <c r="M484" t="str">
        <f>VLOOKUP(J:J,'[1]Genco Co-Loc-Depr Grp-FERC Acct'!$F$1:$I$65536,4,0)</f>
        <v>Other - Not Exposed</v>
      </c>
      <c r="N484" t="str">
        <f>VLOOKUP(J:J,'[1]Genco Co-Loc-Depr Grp-FERC Acct'!$F$1:$K$65536,5,0)</f>
        <v>No</v>
      </c>
      <c r="O484" t="str">
        <f>VLOOKUP(J:J,'[1]Genco Co-Loc-Depr Grp-FERC Acct'!$F$1:$K$65536,6,0)</f>
        <v>Summary Worksheet</v>
      </c>
    </row>
    <row r="485" spans="1:15" x14ac:dyDescent="0.2">
      <c r="A485" t="s">
        <v>462</v>
      </c>
      <c r="B485" t="s">
        <v>584</v>
      </c>
      <c r="C485" t="s">
        <v>590</v>
      </c>
      <c r="D485" t="s">
        <v>606</v>
      </c>
      <c r="E485" t="s">
        <v>298</v>
      </c>
      <c r="F485" t="s">
        <v>1241</v>
      </c>
      <c r="G485">
        <v>22935.59</v>
      </c>
      <c r="H485">
        <v>790.63</v>
      </c>
      <c r="I485">
        <v>22144.959999999999</v>
      </c>
      <c r="J485" s="6" t="str">
        <f t="shared" si="8"/>
        <v>Indiana Michigan Power - GenSolar Projects-IN, I&amp;MTwin Branch Solar Facility : I&amp;M : TWNBRI&amp;M 101/6 352 Prod35200 - Structures and Improvements</v>
      </c>
      <c r="K485" t="str">
        <f>VLOOKUP(J:J,'[1]Genco Co-Loc-Depr Grp-FERC Acct'!$F$1:$G$65536,2,0)</f>
        <v>Solar Projects-IN, I&amp;M</v>
      </c>
      <c r="L485" t="str">
        <f>VLOOKUP(J:J,'[1]Genco Co-Loc-Depr Grp-FERC Acct'!$F$1:$H$65536,3,0)</f>
        <v>Solar</v>
      </c>
      <c r="M485" t="str">
        <f>VLOOKUP(J:J,'[1]Genco Co-Loc-Depr Grp-FERC Acct'!$F$1:$I$65536,4,0)</f>
        <v>Other - Not Exposed</v>
      </c>
      <c r="N485" t="str">
        <f>VLOOKUP(J:J,'[1]Genco Co-Loc-Depr Grp-FERC Acct'!$F$1:$K$65536,5,0)</f>
        <v>No</v>
      </c>
      <c r="O485" t="str">
        <f>VLOOKUP(J:J,'[1]Genco Co-Loc-Depr Grp-FERC Acct'!$F$1:$K$65536,6,0)</f>
        <v>Summary Worksheet</v>
      </c>
    </row>
    <row r="486" spans="1:15" hidden="1" x14ac:dyDescent="0.2">
      <c r="A486" t="s">
        <v>462</v>
      </c>
      <c r="B486" t="s">
        <v>607</v>
      </c>
      <c r="C486" t="s">
        <v>608</v>
      </c>
      <c r="D486" t="s">
        <v>606</v>
      </c>
      <c r="E486" t="s">
        <v>298</v>
      </c>
      <c r="F486" t="s">
        <v>1241</v>
      </c>
      <c r="G486">
        <v>104410.44</v>
      </c>
      <c r="H486">
        <v>88448.38</v>
      </c>
      <c r="I486">
        <v>15962.06</v>
      </c>
      <c r="J486" s="6" t="str">
        <f t="shared" si="8"/>
        <v>Indiana Michigan Power - GenTransmission Subs 345KV-IN, I&amp;MTanners Creek 13.8/18/20/138/345KV Substation : I&amp;M : 0553I&amp;M 101/6 352 Prod35200 - Structures and Improvements</v>
      </c>
      <c r="K486" t="str">
        <f>VLOOKUP(J:J,'[1]Genco Co-Loc-Depr Grp-FERC Acct'!$F$1:$G$65536,2,0)</f>
        <v>Tanners Creek Generating Plant</v>
      </c>
      <c r="L486" t="str">
        <f>VLOOKUP(J:J,'[1]Genco Co-Loc-Depr Grp-FERC Acct'!$F$1:$H$65536,3,0)</f>
        <v>Coal</v>
      </c>
      <c r="M486" t="str">
        <f>VLOOKUP(J:J,'[1]Genco Co-Loc-Depr Grp-FERC Acct'!$F$1:$I$65536,4,0)</f>
        <v>_Fully Exposed</v>
      </c>
      <c r="N486" t="str">
        <f>VLOOKUP(J:J,'[1]Genco Co-Loc-Depr Grp-FERC Acct'!$F$1:$K$65536,5,0)</f>
        <v>No</v>
      </c>
      <c r="O486" t="str">
        <f>VLOOKUP(J:J,'[1]Genco Co-Loc-Depr Grp-FERC Acct'!$F$1:$K$65536,6,0)</f>
        <v>Individual Worksheet</v>
      </c>
    </row>
    <row r="487" spans="1:15" x14ac:dyDescent="0.2">
      <c r="A487" t="s">
        <v>458</v>
      </c>
      <c r="B487" t="s">
        <v>459</v>
      </c>
      <c r="C487" t="s">
        <v>487</v>
      </c>
      <c r="D487" t="s">
        <v>609</v>
      </c>
      <c r="E487" t="s">
        <v>74</v>
      </c>
      <c r="F487" t="s">
        <v>1241</v>
      </c>
      <c r="G487">
        <v>28745127.48</v>
      </c>
      <c r="H487">
        <v>7177262.2800000003</v>
      </c>
      <c r="I487">
        <v>21567865.199999999</v>
      </c>
      <c r="J487" s="6" t="str">
        <f t="shared" si="8"/>
        <v>Indiana Michigan Power - NuclearD C Cook Generating PlantD C Cook Generating Plant - Unit No.2 : I&amp;M : 0302I&amp;M 101/6 353 Nucl35300 - Station Equipment</v>
      </c>
      <c r="K487" t="str">
        <f>VLOOKUP(J:J,'[1]Genco Co-Loc-Depr Grp-FERC Acct'!$F$1:$G$65536,2,0)</f>
        <v>D C Cook Generating Plant</v>
      </c>
      <c r="L487" t="str">
        <f>VLOOKUP(J:J,'[1]Genco Co-Loc-Depr Grp-FERC Acct'!$F$1:$H$65536,3,0)</f>
        <v>Nuclear</v>
      </c>
      <c r="M487" t="str">
        <f>VLOOKUP(J:J,'[1]Genco Co-Loc-Depr Grp-FERC Acct'!$F$1:$I$65536,4,0)</f>
        <v>Other - Not Exposed</v>
      </c>
      <c r="N487" t="str">
        <f>VLOOKUP(J:J,'[1]Genco Co-Loc-Depr Grp-FERC Acct'!$F$1:$K$65536,5,0)</f>
        <v>No</v>
      </c>
      <c r="O487" t="str">
        <f>VLOOKUP(J:J,'[1]Genco Co-Loc-Depr Grp-FERC Acct'!$F$1:$K$65536,6,0)</f>
        <v>Summary Worksheet</v>
      </c>
    </row>
    <row r="488" spans="1:15" x14ac:dyDescent="0.2">
      <c r="A488" t="s">
        <v>458</v>
      </c>
      <c r="B488" t="s">
        <v>459</v>
      </c>
      <c r="C488" t="s">
        <v>488</v>
      </c>
      <c r="D488" t="s">
        <v>609</v>
      </c>
      <c r="E488" t="s">
        <v>74</v>
      </c>
      <c r="F488" t="s">
        <v>1241</v>
      </c>
      <c r="G488">
        <v>9767788.7300000004</v>
      </c>
      <c r="H488">
        <v>3186529.53</v>
      </c>
      <c r="I488">
        <v>6581259.2000000002</v>
      </c>
      <c r="J488" s="6" t="str">
        <f t="shared" si="8"/>
        <v>Indiana Michigan Power - NuclearD C Cook Generating PlantD C Cook Generating Plant - Unit No.1 : I&amp;M : 0301I&amp;M 101/6 353 Nucl35300 - Station Equipment</v>
      </c>
      <c r="K488" t="str">
        <f>VLOOKUP(J:J,'[1]Genco Co-Loc-Depr Grp-FERC Acct'!$F$1:$G$65536,2,0)</f>
        <v>D C Cook Generating Plant</v>
      </c>
      <c r="L488" t="str">
        <f>VLOOKUP(J:J,'[1]Genco Co-Loc-Depr Grp-FERC Acct'!$F$1:$H$65536,3,0)</f>
        <v>Nuclear</v>
      </c>
      <c r="M488" t="str">
        <f>VLOOKUP(J:J,'[1]Genco Co-Loc-Depr Grp-FERC Acct'!$F$1:$I$65536,4,0)</f>
        <v>Other - Not Exposed</v>
      </c>
      <c r="N488" t="str">
        <f>VLOOKUP(J:J,'[1]Genco Co-Loc-Depr Grp-FERC Acct'!$F$1:$K$65536,5,0)</f>
        <v>No</v>
      </c>
      <c r="O488" t="str">
        <f>VLOOKUP(J:J,'[1]Genco Co-Loc-Depr Grp-FERC Acct'!$F$1:$K$65536,6,0)</f>
        <v>Summary Worksheet</v>
      </c>
    </row>
    <row r="489" spans="1:15" x14ac:dyDescent="0.2">
      <c r="A489" t="s">
        <v>462</v>
      </c>
      <c r="B489" t="s">
        <v>538</v>
      </c>
      <c r="C489" t="s">
        <v>539</v>
      </c>
      <c r="D489" t="s">
        <v>610</v>
      </c>
      <c r="E489" t="s">
        <v>74</v>
      </c>
      <c r="F489" t="s">
        <v>1241</v>
      </c>
      <c r="G489">
        <v>1617</v>
      </c>
      <c r="H489">
        <v>275.13</v>
      </c>
      <c r="I489">
        <v>1341.8700000000001</v>
      </c>
      <c r="J489" s="6" t="str">
        <f t="shared" si="8"/>
        <v>Indiana Michigan Power - GenElkhart Hydro PlantElkhart Hydro Plant : I&amp;M : 0206I&amp;M 101/6 353 Prod35300 - Station Equipment</v>
      </c>
      <c r="K489" t="str">
        <f>VLOOKUP(J:J,'[1]Genco Co-Loc-Depr Grp-FERC Acct'!$F$1:$G$65536,2,0)</f>
        <v>Elkhart Hydro Plant</v>
      </c>
      <c r="L489" t="str">
        <f>VLOOKUP(J:J,'[1]Genco Co-Loc-Depr Grp-FERC Acct'!$F$1:$H$65536,3,0)</f>
        <v>Hydro</v>
      </c>
      <c r="M489" t="str">
        <f>VLOOKUP(J:J,'[1]Genco Co-Loc-Depr Grp-FERC Acct'!$F$1:$I$65536,4,0)</f>
        <v>Other - Not Exposed</v>
      </c>
      <c r="N489" t="str">
        <f>VLOOKUP(J:J,'[1]Genco Co-Loc-Depr Grp-FERC Acct'!$F$1:$K$65536,5,0)</f>
        <v>No</v>
      </c>
      <c r="O489" t="str">
        <f>VLOOKUP(J:J,'[1]Genco Co-Loc-Depr Grp-FERC Acct'!$F$1:$K$65536,6,0)</f>
        <v>Summary Worksheet</v>
      </c>
    </row>
    <row r="490" spans="1:15" x14ac:dyDescent="0.2">
      <c r="A490" t="s">
        <v>462</v>
      </c>
      <c r="B490" t="s">
        <v>533</v>
      </c>
      <c r="C490" t="s">
        <v>534</v>
      </c>
      <c r="D490" t="s">
        <v>610</v>
      </c>
      <c r="E490" t="s">
        <v>74</v>
      </c>
      <c r="F490" t="s">
        <v>1241</v>
      </c>
      <c r="G490">
        <v>149006.97</v>
      </c>
      <c r="H490">
        <v>17131.73</v>
      </c>
      <c r="I490">
        <v>131875.24</v>
      </c>
      <c r="J490" s="6" t="str">
        <f t="shared" si="8"/>
        <v>Indiana Michigan Power - GenBerrien Springs Hydro PlantBerrien Springs Hydro Plant : I&amp;M : 0201I&amp;M 101/6 353 Prod35300 - Station Equipment</v>
      </c>
      <c r="K490" t="str">
        <f>VLOOKUP(J:J,'[1]Genco Co-Loc-Depr Grp-FERC Acct'!$F$1:$G$65536,2,0)</f>
        <v>Berrien Springs Hydro Plant</v>
      </c>
      <c r="L490" t="str">
        <f>VLOOKUP(J:J,'[1]Genco Co-Loc-Depr Grp-FERC Acct'!$F$1:$H$65536,3,0)</f>
        <v>Hydro</v>
      </c>
      <c r="M490" t="str">
        <f>VLOOKUP(J:J,'[1]Genco Co-Loc-Depr Grp-FERC Acct'!$F$1:$I$65536,4,0)</f>
        <v>Other - Not Exposed</v>
      </c>
      <c r="N490" t="str">
        <f>VLOOKUP(J:J,'[1]Genco Co-Loc-Depr Grp-FERC Acct'!$F$1:$K$65536,5,0)</f>
        <v>No</v>
      </c>
      <c r="O490" t="str">
        <f>VLOOKUP(J:J,'[1]Genco Co-Loc-Depr Grp-FERC Acct'!$F$1:$K$65536,6,0)</f>
        <v>Summary Worksheet</v>
      </c>
    </row>
    <row r="491" spans="1:15" x14ac:dyDescent="0.2">
      <c r="A491" t="s">
        <v>462</v>
      </c>
      <c r="B491" t="s">
        <v>584</v>
      </c>
      <c r="C491" t="s">
        <v>585</v>
      </c>
      <c r="D491" t="s">
        <v>610</v>
      </c>
      <c r="E491" t="s">
        <v>74</v>
      </c>
      <c r="F491" t="s">
        <v>1241</v>
      </c>
      <c r="G491">
        <v>17361.16</v>
      </c>
      <c r="H491">
        <v>350.62</v>
      </c>
      <c r="I491">
        <v>17010.54</v>
      </c>
      <c r="J491" s="6" t="str">
        <f t="shared" si="8"/>
        <v>Indiana Michigan Power - GenSolar Projects-IN, I&amp;MDeer Creek Solar Facility : I&amp;M : DRCRKI&amp;M 101/6 353 Prod35300 - Station Equipment</v>
      </c>
      <c r="K491" t="str">
        <f>VLOOKUP(J:J,'[1]Genco Co-Loc-Depr Grp-FERC Acct'!$F$1:$G$65536,2,0)</f>
        <v>Solar Projects-IN, I&amp;M</v>
      </c>
      <c r="L491" t="str">
        <f>VLOOKUP(J:J,'[1]Genco Co-Loc-Depr Grp-FERC Acct'!$F$1:$H$65536,3,0)</f>
        <v>Solar</v>
      </c>
      <c r="M491" t="str">
        <f>VLOOKUP(J:J,'[1]Genco Co-Loc-Depr Grp-FERC Acct'!$F$1:$I$65536,4,0)</f>
        <v>Other - Not Exposed</v>
      </c>
      <c r="N491" t="str">
        <f>VLOOKUP(J:J,'[1]Genco Co-Loc-Depr Grp-FERC Acct'!$F$1:$K$65536,5,0)</f>
        <v>No</v>
      </c>
      <c r="O491" t="str">
        <f>VLOOKUP(J:J,'[1]Genco Co-Loc-Depr Grp-FERC Acct'!$F$1:$K$65536,6,0)</f>
        <v>Summary Worksheet</v>
      </c>
    </row>
    <row r="492" spans="1:15" x14ac:dyDescent="0.2">
      <c r="A492" t="s">
        <v>462</v>
      </c>
      <c r="B492" t="s">
        <v>466</v>
      </c>
      <c r="C492" t="s">
        <v>467</v>
      </c>
      <c r="D492" t="s">
        <v>610</v>
      </c>
      <c r="E492" t="s">
        <v>74</v>
      </c>
      <c r="F492" t="s">
        <v>1241</v>
      </c>
      <c r="G492">
        <v>96970</v>
      </c>
      <c r="H492">
        <v>13326.44</v>
      </c>
      <c r="I492">
        <v>83643.56</v>
      </c>
      <c r="J492" s="6" t="str">
        <f t="shared" si="8"/>
        <v>Indiana Michigan Power - GenBuchanan Hydro PlantBuchanan Hydro Plant : I&amp;M : 0202I&amp;M 101/6 353 Prod35300 - Station Equipment</v>
      </c>
      <c r="K492" t="str">
        <f>VLOOKUP(J:J,'[1]Genco Co-Loc-Depr Grp-FERC Acct'!$F$1:$G$65536,2,0)</f>
        <v>Buchanan Hydro Plant</v>
      </c>
      <c r="L492" t="str">
        <f>VLOOKUP(J:J,'[1]Genco Co-Loc-Depr Grp-FERC Acct'!$F$1:$H$65536,3,0)</f>
        <v>Hydro</v>
      </c>
      <c r="M492" t="str">
        <f>VLOOKUP(J:J,'[1]Genco Co-Loc-Depr Grp-FERC Acct'!$F$1:$I$65536,4,0)</f>
        <v>Other - Not Exposed</v>
      </c>
      <c r="N492" t="str">
        <f>VLOOKUP(J:J,'[1]Genco Co-Loc-Depr Grp-FERC Acct'!$F$1:$K$65536,5,0)</f>
        <v>No</v>
      </c>
      <c r="O492" t="str">
        <f>VLOOKUP(J:J,'[1]Genco Co-Loc-Depr Grp-FERC Acct'!$F$1:$K$65536,6,0)</f>
        <v>Summary Worksheet</v>
      </c>
    </row>
    <row r="493" spans="1:15" x14ac:dyDescent="0.2">
      <c r="A493" t="s">
        <v>462</v>
      </c>
      <c r="B493" t="s">
        <v>611</v>
      </c>
      <c r="C493" t="s">
        <v>612</v>
      </c>
      <c r="D493" t="s">
        <v>610</v>
      </c>
      <c r="E493" t="s">
        <v>74</v>
      </c>
      <c r="F493" t="s">
        <v>1241</v>
      </c>
      <c r="G493">
        <v>36111</v>
      </c>
      <c r="H493">
        <v>4695.2300000000005</v>
      </c>
      <c r="I493">
        <v>31415.77</v>
      </c>
      <c r="J493" s="6" t="str">
        <f t="shared" si="8"/>
        <v>Indiana Michigan Power - GenTransmission Subs 138KV-MI, I&amp;MMottville 138/69/34.5/2.4KV Substation : I&amp;M : 5704I&amp;M 101/6 353 Prod35300 - Station Equipment</v>
      </c>
      <c r="K493" t="str">
        <f>VLOOKUP(J:J,'[1]Genco Co-Loc-Depr Grp-FERC Acct'!$F$1:$G$65536,2,0)</f>
        <v>Mottville Hydro Plant</v>
      </c>
      <c r="L493" t="str">
        <f>VLOOKUP(J:J,'[1]Genco Co-Loc-Depr Grp-FERC Acct'!$F$1:$H$65536,3,0)</f>
        <v>Hydro</v>
      </c>
      <c r="M493" t="str">
        <f>VLOOKUP(J:J,'[1]Genco Co-Loc-Depr Grp-FERC Acct'!$F$1:$I$65536,4,0)</f>
        <v>Other - Not Exposed</v>
      </c>
      <c r="N493" t="str">
        <f>VLOOKUP(J:J,'[1]Genco Co-Loc-Depr Grp-FERC Acct'!$F$1:$K$65536,5,0)</f>
        <v>No</v>
      </c>
      <c r="O493" t="str">
        <f>VLOOKUP(J:J,'[1]Genco Co-Loc-Depr Grp-FERC Acct'!$F$1:$K$65536,6,0)</f>
        <v>Summary Worksheet</v>
      </c>
    </row>
    <row r="494" spans="1:15" x14ac:dyDescent="0.2">
      <c r="A494" t="s">
        <v>462</v>
      </c>
      <c r="B494" t="s">
        <v>476</v>
      </c>
      <c r="C494" t="s">
        <v>477</v>
      </c>
      <c r="D494" t="s">
        <v>610</v>
      </c>
      <c r="E494" t="s">
        <v>74</v>
      </c>
      <c r="F494" t="s">
        <v>1241</v>
      </c>
      <c r="G494">
        <v>160101</v>
      </c>
      <c r="H494">
        <v>20224.21</v>
      </c>
      <c r="I494">
        <v>139876.79</v>
      </c>
      <c r="J494" s="6" t="str">
        <f t="shared" si="8"/>
        <v>Indiana Michigan Power - GenTwin Branch Hydro Plant (Mishawaka)Twin Branch Hydro Plant (Mishawaka) : I&amp;M : 0207I&amp;M 101/6 353 Prod35300 - Station Equipment</v>
      </c>
      <c r="K494" t="str">
        <f>VLOOKUP(J:J,'[1]Genco Co-Loc-Depr Grp-FERC Acct'!$F$1:$G$65536,2,0)</f>
        <v>Twin Branch Hydro Plant (Mishawaka)</v>
      </c>
      <c r="L494" t="str">
        <f>VLOOKUP(J:J,'[1]Genco Co-Loc-Depr Grp-FERC Acct'!$F$1:$H$65536,3,0)</f>
        <v>Hydro</v>
      </c>
      <c r="M494" t="str">
        <f>VLOOKUP(J:J,'[1]Genco Co-Loc-Depr Grp-FERC Acct'!$F$1:$I$65536,4,0)</f>
        <v>Other - Not Exposed</v>
      </c>
      <c r="N494" t="str">
        <f>VLOOKUP(J:J,'[1]Genco Co-Loc-Depr Grp-FERC Acct'!$F$1:$K$65536,5,0)</f>
        <v>No</v>
      </c>
      <c r="O494" t="str">
        <f>VLOOKUP(J:J,'[1]Genco Co-Loc-Depr Grp-FERC Acct'!$F$1:$K$65536,6,0)</f>
        <v>Summary Worksheet</v>
      </c>
    </row>
    <row r="495" spans="1:15" x14ac:dyDescent="0.2">
      <c r="A495" t="s">
        <v>458</v>
      </c>
      <c r="B495" t="s">
        <v>613</v>
      </c>
      <c r="C495" t="s">
        <v>614</v>
      </c>
      <c r="D495" t="s">
        <v>615</v>
      </c>
      <c r="E495" t="s">
        <v>616</v>
      </c>
      <c r="F495" t="s">
        <v>1241</v>
      </c>
      <c r="G495">
        <v>181000</v>
      </c>
      <c r="H495">
        <v>179781.52</v>
      </c>
      <c r="I495">
        <v>1218.48</v>
      </c>
      <c r="J495" s="6" t="str">
        <f t="shared" si="8"/>
        <v>Indiana Michigan Power - NuclearTransmission Lines- =&lt;69KV-MI, I&amp;MSub-Transmission Lines - =&lt; 69KV - Michigan : I&amp;M : 0699I&amp;M 101/6 355 Nucl35500 - Poles and Fixtures</v>
      </c>
      <c r="K495" t="str">
        <f>VLOOKUP(J:J,'[1]Genco Co-Loc-Depr Grp-FERC Acct'!$F$1:$G$65536,2,0)</f>
        <v>D C Cook Generating Plant</v>
      </c>
      <c r="L495" t="str">
        <f>VLOOKUP(J:J,'[1]Genco Co-Loc-Depr Grp-FERC Acct'!$F$1:$H$65536,3,0)</f>
        <v>Nuclear</v>
      </c>
      <c r="M495" t="str">
        <f>VLOOKUP(J:J,'[1]Genco Co-Loc-Depr Grp-FERC Acct'!$F$1:$I$65536,4,0)</f>
        <v>Other - Not Exposed</v>
      </c>
      <c r="N495" t="str">
        <f>VLOOKUP(J:J,'[1]Genco Co-Loc-Depr Grp-FERC Acct'!$F$1:$K$65536,5,0)</f>
        <v>No</v>
      </c>
      <c r="O495" t="str">
        <f>VLOOKUP(J:J,'[1]Genco Co-Loc-Depr Grp-FERC Acct'!$F$1:$K$65536,6,0)</f>
        <v>Summary Worksheet</v>
      </c>
    </row>
    <row r="496" spans="1:15" x14ac:dyDescent="0.2">
      <c r="A496" t="s">
        <v>458</v>
      </c>
      <c r="B496" t="s">
        <v>613</v>
      </c>
      <c r="C496" t="s">
        <v>614</v>
      </c>
      <c r="D496" t="s">
        <v>617</v>
      </c>
      <c r="E496" t="s">
        <v>406</v>
      </c>
      <c r="F496" t="s">
        <v>1241</v>
      </c>
      <c r="G496">
        <v>189000</v>
      </c>
      <c r="H496">
        <v>162558.5</v>
      </c>
      <c r="I496">
        <v>26441.5</v>
      </c>
      <c r="J496" s="6" t="str">
        <f t="shared" si="8"/>
        <v>Indiana Michigan Power - NuclearTransmission Lines- =&lt;69KV-MI, I&amp;MSub-Transmission Lines - =&lt; 69KV - Michigan : I&amp;M : 0699I&amp;M 101/6 356 Nucl35600 - Overhead Conductors, Device</v>
      </c>
      <c r="K496" t="str">
        <f>VLOOKUP(J:J,'[1]Genco Co-Loc-Depr Grp-FERC Acct'!$F$1:$G$65536,2,0)</f>
        <v>D C Cook Generating Plant</v>
      </c>
      <c r="L496" t="str">
        <f>VLOOKUP(J:J,'[1]Genco Co-Loc-Depr Grp-FERC Acct'!$F$1:$H$65536,3,0)</f>
        <v>Nuclear</v>
      </c>
      <c r="M496" t="str">
        <f>VLOOKUP(J:J,'[1]Genco Co-Loc-Depr Grp-FERC Acct'!$F$1:$I$65536,4,0)</f>
        <v>Other - Not Exposed</v>
      </c>
      <c r="N496" t="str">
        <f>VLOOKUP(J:J,'[1]Genco Co-Loc-Depr Grp-FERC Acct'!$F$1:$K$65536,5,0)</f>
        <v>No</v>
      </c>
      <c r="O496" t="str">
        <f>VLOOKUP(J:J,'[1]Genco Co-Loc-Depr Grp-FERC Acct'!$F$1:$K$65536,6,0)</f>
        <v>Summary Worksheet</v>
      </c>
    </row>
    <row r="497" spans="1:15" hidden="1" x14ac:dyDescent="0.2">
      <c r="A497" t="s">
        <v>458</v>
      </c>
      <c r="B497" t="s">
        <v>618</v>
      </c>
      <c r="C497" t="s">
        <v>619</v>
      </c>
      <c r="D497" t="s">
        <v>620</v>
      </c>
      <c r="E497" t="s">
        <v>317</v>
      </c>
      <c r="F497" t="s">
        <v>1241</v>
      </c>
      <c r="G497">
        <v>43134.200000000004</v>
      </c>
      <c r="H497">
        <v>0</v>
      </c>
      <c r="I497">
        <v>43134.200000000004</v>
      </c>
      <c r="J497" s="6" t="str">
        <f t="shared" si="8"/>
        <v>Indiana Michigan Power - NuclearOffice/Service Bldg-MI, I&amp;MCook Nuclear Plant Material Center - Gast Warehouse (Owned-2016) : I&amp;M : 0306I&amp;M 101/6 389 Cook Plant Non-Depr38900 - Land</v>
      </c>
      <c r="K497" t="str">
        <f>VLOOKUP(J:J,'[1]Genco Co-Loc-Depr Grp-FERC Acct'!$F$1:$G$65536,2,0)</f>
        <v>Office/Service Bldg-MI, I&amp;M</v>
      </c>
      <c r="L497" t="str">
        <f>VLOOKUP(J:J,'[1]Genco Co-Loc-Depr Grp-FERC Acct'!$F$1:$H$65536,3,0)</f>
        <v>-</v>
      </c>
      <c r="M497" t="str">
        <f>VLOOKUP(J:J,'[1]Genco Co-Loc-Depr Grp-FERC Acct'!$F$1:$I$65536,4,0)</f>
        <v>-</v>
      </c>
      <c r="N497" t="str">
        <f>VLOOKUP(J:J,'[1]Genco Co-Loc-Depr Grp-FERC Acct'!$F$1:$K$65536,5,0)</f>
        <v>Yes</v>
      </c>
      <c r="O497" t="str">
        <f>VLOOKUP(J:J,'[1]Genco Co-Loc-Depr Grp-FERC Acct'!$F$1:$K$65536,6,0)</f>
        <v>Do Not Include</v>
      </c>
    </row>
    <row r="498" spans="1:15" hidden="1" x14ac:dyDescent="0.2">
      <c r="A498" t="s">
        <v>458</v>
      </c>
      <c r="B498" t="s">
        <v>618</v>
      </c>
      <c r="C498" t="s">
        <v>621</v>
      </c>
      <c r="D498" t="s">
        <v>620</v>
      </c>
      <c r="E498" t="s">
        <v>317</v>
      </c>
      <c r="F498" t="s">
        <v>1241</v>
      </c>
      <c r="G498">
        <v>781352.5</v>
      </c>
      <c r="H498">
        <v>0</v>
      </c>
      <c r="I498">
        <v>781352.5</v>
      </c>
      <c r="J498" s="6" t="str">
        <f t="shared" si="8"/>
        <v>Indiana Michigan Power - NuclearOffice/Service Bldg-MI, I&amp;MCook Plant Visitors Center : I&amp;M : 2938I&amp;M 101/6 389 Cook Plant Non-Depr38900 - Land</v>
      </c>
      <c r="K498" t="str">
        <f>VLOOKUP(J:J,'[1]Genco Co-Loc-Depr Grp-FERC Acct'!$F$1:$G$65536,2,0)</f>
        <v>Office/Service Bldg-MI, I&amp;M</v>
      </c>
      <c r="L498" t="str">
        <f>VLOOKUP(J:J,'[1]Genco Co-Loc-Depr Grp-FERC Acct'!$F$1:$H$65536,3,0)</f>
        <v>-</v>
      </c>
      <c r="M498" t="str">
        <f>VLOOKUP(J:J,'[1]Genco Co-Loc-Depr Grp-FERC Acct'!$F$1:$I$65536,4,0)</f>
        <v>-</v>
      </c>
      <c r="N498" t="str">
        <f>VLOOKUP(J:J,'[1]Genco Co-Loc-Depr Grp-FERC Acct'!$F$1:$K$65536,5,0)</f>
        <v>Yes</v>
      </c>
      <c r="O498" t="str">
        <f>VLOOKUP(J:J,'[1]Genco Co-Loc-Depr Grp-FERC Acct'!$F$1:$K$65536,6,0)</f>
        <v>Do Not Include</v>
      </c>
    </row>
    <row r="499" spans="1:15" hidden="1" x14ac:dyDescent="0.2">
      <c r="A499" t="s">
        <v>462</v>
      </c>
      <c r="B499" t="s">
        <v>622</v>
      </c>
      <c r="C499" t="s">
        <v>623</v>
      </c>
      <c r="D499" t="s">
        <v>624</v>
      </c>
      <c r="E499" t="s">
        <v>317</v>
      </c>
      <c r="F499" t="s">
        <v>1241</v>
      </c>
      <c r="G499">
        <v>1027</v>
      </c>
      <c r="H499">
        <v>0</v>
      </c>
      <c r="I499">
        <v>1027</v>
      </c>
      <c r="J499" s="6" t="str">
        <f t="shared" si="8"/>
        <v>Indiana Michigan Power - GenCommunications - IN, I&amp;MTwin Branch Plant Microwave Station : I&amp;M : 2807I&amp;M 101/6 389 Non-Depr - IN Prod38900 - Land</v>
      </c>
      <c r="K499" t="str">
        <f>VLOOKUP(J:J,'[1]Genco Co-Loc-Depr Grp-FERC Acct'!$F$1:$G$65536,2,0)</f>
        <v>Twin Branch Hydro Plant (Mishawaka)</v>
      </c>
      <c r="L499" t="str">
        <f>VLOOKUP(J:J,'[1]Genco Co-Loc-Depr Grp-FERC Acct'!$F$1:$H$65536,3,0)</f>
        <v>Hydro</v>
      </c>
      <c r="M499" t="str">
        <f>VLOOKUP(J:J,'[1]Genco Co-Loc-Depr Grp-FERC Acct'!$F$1:$I$65536,4,0)</f>
        <v>Other - Not Exposed</v>
      </c>
      <c r="N499" t="str">
        <f>VLOOKUP(J:J,'[1]Genco Co-Loc-Depr Grp-FERC Acct'!$F$1:$K$65536,5,0)</f>
        <v>Yes</v>
      </c>
      <c r="O499" t="str">
        <f>VLOOKUP(J:J,'[1]Genco Co-Loc-Depr Grp-FERC Acct'!$F$1:$K$65536,6,0)</f>
        <v>Summary Worksheet</v>
      </c>
    </row>
    <row r="500" spans="1:15" hidden="1" x14ac:dyDescent="0.2">
      <c r="A500" t="s">
        <v>458</v>
      </c>
      <c r="B500" t="s">
        <v>618</v>
      </c>
      <c r="C500" t="s">
        <v>625</v>
      </c>
      <c r="D500" t="s">
        <v>626</v>
      </c>
      <c r="E500" t="s">
        <v>45</v>
      </c>
      <c r="F500" t="s">
        <v>1241</v>
      </c>
      <c r="G500">
        <v>1709674.96</v>
      </c>
      <c r="H500">
        <v>-335219.60000000003</v>
      </c>
      <c r="I500">
        <v>2044894.56</v>
      </c>
      <c r="J500" s="6" t="str">
        <f t="shared" si="8"/>
        <v>Indiana Michigan Power - NuclearOffice/Service Bldg-MI, I&amp;MBuchanan Nuclear Generating Headquarters : I&amp;M : 2391I&amp;M 101/6 390 Nucl39000 - Structures and Improvements</v>
      </c>
      <c r="K500" t="str">
        <f>VLOOKUP(J:J,'[1]Genco Co-Loc-Depr Grp-FERC Acct'!$F$1:$G$65536,2,0)</f>
        <v>Office/Service Bldg-MI, I&amp;M</v>
      </c>
      <c r="L500" t="str">
        <f>VLOOKUP(J:J,'[1]Genco Co-Loc-Depr Grp-FERC Acct'!$F$1:$H$65536,3,0)</f>
        <v>-</v>
      </c>
      <c r="M500" t="str">
        <f>VLOOKUP(J:J,'[1]Genco Co-Loc-Depr Grp-FERC Acct'!$F$1:$I$65536,4,0)</f>
        <v>-</v>
      </c>
      <c r="N500" t="str">
        <f>VLOOKUP(J:J,'[1]Genco Co-Loc-Depr Grp-FERC Acct'!$F$1:$K$65536,5,0)</f>
        <v>No</v>
      </c>
      <c r="O500" t="str">
        <f>VLOOKUP(J:J,'[1]Genco Co-Loc-Depr Grp-FERC Acct'!$F$1:$K$65536,6,0)</f>
        <v>Do Not Include</v>
      </c>
    </row>
    <row r="501" spans="1:15" hidden="1" x14ac:dyDescent="0.2">
      <c r="A501" t="s">
        <v>458</v>
      </c>
      <c r="B501" t="s">
        <v>618</v>
      </c>
      <c r="C501" t="s">
        <v>619</v>
      </c>
      <c r="D501" t="s">
        <v>626</v>
      </c>
      <c r="E501" t="s">
        <v>45</v>
      </c>
      <c r="F501" t="s">
        <v>1241</v>
      </c>
      <c r="G501">
        <v>2012864.9</v>
      </c>
      <c r="H501">
        <v>-224632.21</v>
      </c>
      <c r="I501">
        <v>2237497.11</v>
      </c>
      <c r="J501" s="6" t="str">
        <f t="shared" si="8"/>
        <v>Indiana Michigan Power - NuclearOffice/Service Bldg-MI, I&amp;MCook Nuclear Plant Material Center - Gast Warehouse (Owned-2016) : I&amp;M : 0306I&amp;M 101/6 390 Nucl39000 - Structures and Improvements</v>
      </c>
      <c r="K501" t="str">
        <f>VLOOKUP(J:J,'[1]Genco Co-Loc-Depr Grp-FERC Acct'!$F$1:$G$65536,2,0)</f>
        <v>Office/Service Bldg-MI, I&amp;M</v>
      </c>
      <c r="L501" t="str">
        <f>VLOOKUP(J:J,'[1]Genco Co-Loc-Depr Grp-FERC Acct'!$F$1:$H$65536,3,0)</f>
        <v>-</v>
      </c>
      <c r="M501" t="str">
        <f>VLOOKUP(J:J,'[1]Genco Co-Loc-Depr Grp-FERC Acct'!$F$1:$I$65536,4,0)</f>
        <v>-</v>
      </c>
      <c r="N501" t="str">
        <f>VLOOKUP(J:J,'[1]Genco Co-Loc-Depr Grp-FERC Acct'!$F$1:$K$65536,5,0)</f>
        <v>No</v>
      </c>
      <c r="O501" t="str">
        <f>VLOOKUP(J:J,'[1]Genco Co-Loc-Depr Grp-FERC Acct'!$F$1:$K$65536,6,0)</f>
        <v>Do Not Include</v>
      </c>
    </row>
    <row r="502" spans="1:15" hidden="1" x14ac:dyDescent="0.2">
      <c r="A502" t="s">
        <v>458</v>
      </c>
      <c r="B502" t="s">
        <v>618</v>
      </c>
      <c r="C502" t="s">
        <v>621</v>
      </c>
      <c r="D502" t="s">
        <v>626</v>
      </c>
      <c r="E502" t="s">
        <v>45</v>
      </c>
      <c r="F502" t="s">
        <v>1241</v>
      </c>
      <c r="G502">
        <v>3114394.18</v>
      </c>
      <c r="H502">
        <v>-643894.64</v>
      </c>
      <c r="I502">
        <v>3758288.8200000003</v>
      </c>
      <c r="J502" s="6" t="str">
        <f t="shared" si="8"/>
        <v>Indiana Michigan Power - NuclearOffice/Service Bldg-MI, I&amp;MCook Plant Visitors Center : I&amp;M : 2938I&amp;M 101/6 390 Nucl39000 - Structures and Improvements</v>
      </c>
      <c r="K502" t="str">
        <f>VLOOKUP(J:J,'[1]Genco Co-Loc-Depr Grp-FERC Acct'!$F$1:$G$65536,2,0)</f>
        <v>Office/Service Bldg-MI, I&amp;M</v>
      </c>
      <c r="L502" t="str">
        <f>VLOOKUP(J:J,'[1]Genco Co-Loc-Depr Grp-FERC Acct'!$F$1:$H$65536,3,0)</f>
        <v>-</v>
      </c>
      <c r="M502" t="str">
        <f>VLOOKUP(J:J,'[1]Genco Co-Loc-Depr Grp-FERC Acct'!$F$1:$I$65536,4,0)</f>
        <v>-</v>
      </c>
      <c r="N502" t="str">
        <f>VLOOKUP(J:J,'[1]Genco Co-Loc-Depr Grp-FERC Acct'!$F$1:$K$65536,5,0)</f>
        <v>No</v>
      </c>
      <c r="O502" t="str">
        <f>VLOOKUP(J:J,'[1]Genco Co-Loc-Depr Grp-FERC Acct'!$F$1:$K$65536,6,0)</f>
        <v>Do Not Include</v>
      </c>
    </row>
    <row r="503" spans="1:15" x14ac:dyDescent="0.2">
      <c r="A503" t="s">
        <v>462</v>
      </c>
      <c r="B503" t="s">
        <v>533</v>
      </c>
      <c r="C503" t="s">
        <v>534</v>
      </c>
      <c r="D503" t="s">
        <v>627</v>
      </c>
      <c r="E503" t="s">
        <v>45</v>
      </c>
      <c r="F503" t="s">
        <v>1241</v>
      </c>
      <c r="G503">
        <v>8213.1200000000008</v>
      </c>
      <c r="H503">
        <v>645.93000000000006</v>
      </c>
      <c r="I503">
        <v>7567.1900000000005</v>
      </c>
      <c r="J503" s="6" t="str">
        <f t="shared" si="8"/>
        <v>Indiana Michigan Power - GenBerrien Springs Hydro PlantBerrien Springs Hydro Plant : I&amp;M : 0201I&amp;M 101/6 390 Prod39000 - Structures and Improvements</v>
      </c>
      <c r="K503" t="str">
        <f>VLOOKUP(J:J,'[1]Genco Co-Loc-Depr Grp-FERC Acct'!$F$1:$G$65536,2,0)</f>
        <v>Berrien Springs Hydro Plant</v>
      </c>
      <c r="L503" t="str">
        <f>VLOOKUP(J:J,'[1]Genco Co-Loc-Depr Grp-FERC Acct'!$F$1:$H$65536,3,0)</f>
        <v>Hydro</v>
      </c>
      <c r="M503" t="str">
        <f>VLOOKUP(J:J,'[1]Genco Co-Loc-Depr Grp-FERC Acct'!$F$1:$I$65536,4,0)</f>
        <v>Other - Not Exposed</v>
      </c>
      <c r="N503" t="str">
        <f>VLOOKUP(J:J,'[1]Genco Co-Loc-Depr Grp-FERC Acct'!$F$1:$K$65536,5,0)</f>
        <v>No</v>
      </c>
      <c r="O503" t="str">
        <f>VLOOKUP(J:J,'[1]Genco Co-Loc-Depr Grp-FERC Acct'!$F$1:$K$65536,6,0)</f>
        <v>Summary Worksheet</v>
      </c>
    </row>
    <row r="504" spans="1:15" x14ac:dyDescent="0.2">
      <c r="A504" t="s">
        <v>462</v>
      </c>
      <c r="B504" t="s">
        <v>538</v>
      </c>
      <c r="C504" t="s">
        <v>539</v>
      </c>
      <c r="D504" t="s">
        <v>627</v>
      </c>
      <c r="E504" t="s">
        <v>45</v>
      </c>
      <c r="F504" t="s">
        <v>1241</v>
      </c>
      <c r="G504">
        <v>6016.21</v>
      </c>
      <c r="H504">
        <v>473.15000000000003</v>
      </c>
      <c r="I504">
        <v>5543.06</v>
      </c>
      <c r="J504" s="6" t="str">
        <f t="shared" si="8"/>
        <v>Indiana Michigan Power - GenElkhart Hydro PlantElkhart Hydro Plant : I&amp;M : 0206I&amp;M 101/6 390 Prod39000 - Structures and Improvements</v>
      </c>
      <c r="K504" t="str">
        <f>VLOOKUP(J:J,'[1]Genco Co-Loc-Depr Grp-FERC Acct'!$F$1:$G$65536,2,0)</f>
        <v>Elkhart Hydro Plant</v>
      </c>
      <c r="L504" t="str">
        <f>VLOOKUP(J:J,'[1]Genco Co-Loc-Depr Grp-FERC Acct'!$F$1:$H$65536,3,0)</f>
        <v>Hydro</v>
      </c>
      <c r="M504" t="str">
        <f>VLOOKUP(J:J,'[1]Genco Co-Loc-Depr Grp-FERC Acct'!$F$1:$I$65536,4,0)</f>
        <v>Other - Not Exposed</v>
      </c>
      <c r="N504" t="str">
        <f>VLOOKUP(J:J,'[1]Genco Co-Loc-Depr Grp-FERC Acct'!$F$1:$K$65536,5,0)</f>
        <v>No</v>
      </c>
      <c r="O504" t="str">
        <f>VLOOKUP(J:J,'[1]Genco Co-Loc-Depr Grp-FERC Acct'!$F$1:$K$65536,6,0)</f>
        <v>Summary Worksheet</v>
      </c>
    </row>
    <row r="505" spans="1:15" x14ac:dyDescent="0.2">
      <c r="A505" t="s">
        <v>462</v>
      </c>
      <c r="B505" t="s">
        <v>469</v>
      </c>
      <c r="C505" t="s">
        <v>470</v>
      </c>
      <c r="D505" t="s">
        <v>627</v>
      </c>
      <c r="E505" t="s">
        <v>45</v>
      </c>
      <c r="F505" t="s">
        <v>1241</v>
      </c>
      <c r="G505">
        <v>10974.43</v>
      </c>
      <c r="H505">
        <v>1613.9</v>
      </c>
      <c r="I505">
        <v>9360.5300000000007</v>
      </c>
      <c r="J505" s="6" t="str">
        <f t="shared" si="8"/>
        <v>Indiana Michigan Power - GenConstantine Hydro PlantConstantine Hydro Plant : I&amp;M : 0220I&amp;M 101/6 390 Prod39000 - Structures and Improvements</v>
      </c>
      <c r="K505" t="str">
        <f>VLOOKUP(J:J,'[1]Genco Co-Loc-Depr Grp-FERC Acct'!$F$1:$G$65536,2,0)</f>
        <v>Constantine Hydro Plant</v>
      </c>
      <c r="L505" t="str">
        <f>VLOOKUP(J:J,'[1]Genco Co-Loc-Depr Grp-FERC Acct'!$F$1:$H$65536,3,0)</f>
        <v>Hydro</v>
      </c>
      <c r="M505" t="str">
        <f>VLOOKUP(J:J,'[1]Genco Co-Loc-Depr Grp-FERC Acct'!$F$1:$I$65536,4,0)</f>
        <v>Other - Not Exposed</v>
      </c>
      <c r="N505" t="str">
        <f>VLOOKUP(J:J,'[1]Genco Co-Loc-Depr Grp-FERC Acct'!$F$1:$K$65536,5,0)</f>
        <v>No</v>
      </c>
      <c r="O505" t="str">
        <f>VLOOKUP(J:J,'[1]Genco Co-Loc-Depr Grp-FERC Acct'!$F$1:$K$65536,6,0)</f>
        <v>Summary Worksheet</v>
      </c>
    </row>
    <row r="506" spans="1:15" x14ac:dyDescent="0.2">
      <c r="A506" t="s">
        <v>462</v>
      </c>
      <c r="B506" t="s">
        <v>622</v>
      </c>
      <c r="C506" t="s">
        <v>623</v>
      </c>
      <c r="D506" t="s">
        <v>627</v>
      </c>
      <c r="E506" t="s">
        <v>45</v>
      </c>
      <c r="F506" t="s">
        <v>1241</v>
      </c>
      <c r="G506">
        <v>32709</v>
      </c>
      <c r="H506">
        <v>12413.45</v>
      </c>
      <c r="I506">
        <v>20295.55</v>
      </c>
      <c r="J506" s="6" t="str">
        <f t="shared" si="8"/>
        <v>Indiana Michigan Power - GenCommunications - IN, I&amp;MTwin Branch Plant Microwave Station : I&amp;M : 2807I&amp;M 101/6 390 Prod39000 - Structures and Improvements</v>
      </c>
      <c r="K506" t="str">
        <f>VLOOKUP(J:J,'[1]Genco Co-Loc-Depr Grp-FERC Acct'!$F$1:$G$65536,2,0)</f>
        <v>Twin Branch Hydro Plant (Mishawaka)</v>
      </c>
      <c r="L506" t="str">
        <f>VLOOKUP(J:J,'[1]Genco Co-Loc-Depr Grp-FERC Acct'!$F$1:$H$65536,3,0)</f>
        <v>Hydro</v>
      </c>
      <c r="M506" t="str">
        <f>VLOOKUP(J:J,'[1]Genco Co-Loc-Depr Grp-FERC Acct'!$F$1:$I$65536,4,0)</f>
        <v>Other - Not Exposed</v>
      </c>
      <c r="N506" t="str">
        <f>VLOOKUP(J:J,'[1]Genco Co-Loc-Depr Grp-FERC Acct'!$F$1:$K$65536,5,0)</f>
        <v>No</v>
      </c>
      <c r="O506" t="str">
        <f>VLOOKUP(J:J,'[1]Genco Co-Loc-Depr Grp-FERC Acct'!$F$1:$K$65536,6,0)</f>
        <v>Summary Worksheet</v>
      </c>
    </row>
    <row r="507" spans="1:15" x14ac:dyDescent="0.2">
      <c r="A507" t="s">
        <v>462</v>
      </c>
      <c r="B507" t="s">
        <v>466</v>
      </c>
      <c r="C507" t="s">
        <v>467</v>
      </c>
      <c r="D507" t="s">
        <v>627</v>
      </c>
      <c r="E507" t="s">
        <v>45</v>
      </c>
      <c r="F507" t="s">
        <v>1241</v>
      </c>
      <c r="G507">
        <v>11271.31</v>
      </c>
      <c r="H507">
        <v>819.74</v>
      </c>
      <c r="I507">
        <v>10451.57</v>
      </c>
      <c r="J507" s="6" t="str">
        <f t="shared" si="8"/>
        <v>Indiana Michigan Power - GenBuchanan Hydro PlantBuchanan Hydro Plant : I&amp;M : 0202I&amp;M 101/6 390 Prod39000 - Structures and Improvements</v>
      </c>
      <c r="K507" t="str">
        <f>VLOOKUP(J:J,'[1]Genco Co-Loc-Depr Grp-FERC Acct'!$F$1:$G$65536,2,0)</f>
        <v>Buchanan Hydro Plant</v>
      </c>
      <c r="L507" t="str">
        <f>VLOOKUP(J:J,'[1]Genco Co-Loc-Depr Grp-FERC Acct'!$F$1:$H$65536,3,0)</f>
        <v>Hydro</v>
      </c>
      <c r="M507" t="str">
        <f>VLOOKUP(J:J,'[1]Genco Co-Loc-Depr Grp-FERC Acct'!$F$1:$I$65536,4,0)</f>
        <v>Other - Not Exposed</v>
      </c>
      <c r="N507" t="str">
        <f>VLOOKUP(J:J,'[1]Genco Co-Loc-Depr Grp-FERC Acct'!$F$1:$K$65536,5,0)</f>
        <v>No</v>
      </c>
      <c r="O507" t="str">
        <f>VLOOKUP(J:J,'[1]Genco Co-Loc-Depr Grp-FERC Acct'!$F$1:$K$65536,6,0)</f>
        <v>Summary Worksheet</v>
      </c>
    </row>
    <row r="508" spans="1:15" x14ac:dyDescent="0.2">
      <c r="A508" t="s">
        <v>462</v>
      </c>
      <c r="B508" t="s">
        <v>628</v>
      </c>
      <c r="C508" t="s">
        <v>629</v>
      </c>
      <c r="D508" t="s">
        <v>627</v>
      </c>
      <c r="E508" t="s">
        <v>45</v>
      </c>
      <c r="F508" t="s">
        <v>1241</v>
      </c>
      <c r="G508">
        <v>11829</v>
      </c>
      <c r="H508">
        <v>4706.07</v>
      </c>
      <c r="I508">
        <v>7122.93</v>
      </c>
      <c r="J508" s="6" t="str">
        <f t="shared" si="8"/>
        <v>Indiana Michigan Power - GenCommunications - MI, I&amp;MBuchanan Telecom Site : I&amp;M : 2819I&amp;M 101/6 390 Prod39000 - Structures and Improvements</v>
      </c>
      <c r="K508" t="str">
        <f>VLOOKUP(J:J,'[1]Genco Co-Loc-Depr Grp-FERC Acct'!$F$1:$G$65536,2,0)</f>
        <v>Buchanan Hydro Plant</v>
      </c>
      <c r="L508" t="str">
        <f>VLOOKUP(J:J,'[1]Genco Co-Loc-Depr Grp-FERC Acct'!$F$1:$H$65536,3,0)</f>
        <v>Hydro</v>
      </c>
      <c r="M508" t="str">
        <f>VLOOKUP(J:J,'[1]Genco Co-Loc-Depr Grp-FERC Acct'!$F$1:$I$65536,4,0)</f>
        <v>Other - Not Exposed</v>
      </c>
      <c r="N508" t="str">
        <f>VLOOKUP(J:J,'[1]Genco Co-Loc-Depr Grp-FERC Acct'!$F$1:$K$65536,5,0)</f>
        <v>No</v>
      </c>
      <c r="O508" t="str">
        <f>VLOOKUP(J:J,'[1]Genco Co-Loc-Depr Grp-FERC Acct'!$F$1:$K$65536,6,0)</f>
        <v>Summary Worksheet</v>
      </c>
    </row>
    <row r="509" spans="1:15" x14ac:dyDescent="0.2">
      <c r="A509" t="s">
        <v>462</v>
      </c>
      <c r="B509" t="s">
        <v>473</v>
      </c>
      <c r="C509" t="s">
        <v>474</v>
      </c>
      <c r="D509" t="s">
        <v>627</v>
      </c>
      <c r="E509" t="s">
        <v>45</v>
      </c>
      <c r="F509" t="s">
        <v>1241</v>
      </c>
      <c r="G509">
        <v>8458.94</v>
      </c>
      <c r="H509">
        <v>665.26</v>
      </c>
      <c r="I509">
        <v>7793.68</v>
      </c>
      <c r="J509" s="6" t="str">
        <f t="shared" si="8"/>
        <v>Indiana Michigan Power - GenMottville Hydro PlantMottville Hydro Plant : I&amp;M : 0221I&amp;M 101/6 390 Prod39000 - Structures and Improvements</v>
      </c>
      <c r="K509" t="str">
        <f>VLOOKUP(J:J,'[1]Genco Co-Loc-Depr Grp-FERC Acct'!$F$1:$G$65536,2,0)</f>
        <v>Mottville Hydro Plant</v>
      </c>
      <c r="L509" t="str">
        <f>VLOOKUP(J:J,'[1]Genco Co-Loc-Depr Grp-FERC Acct'!$F$1:$H$65536,3,0)</f>
        <v>Hydro</v>
      </c>
      <c r="M509" t="str">
        <f>VLOOKUP(J:J,'[1]Genco Co-Loc-Depr Grp-FERC Acct'!$F$1:$I$65536,4,0)</f>
        <v>Other - Not Exposed</v>
      </c>
      <c r="N509" t="str">
        <f>VLOOKUP(J:J,'[1]Genco Co-Loc-Depr Grp-FERC Acct'!$F$1:$K$65536,5,0)</f>
        <v>No</v>
      </c>
      <c r="O509" t="str">
        <f>VLOOKUP(J:J,'[1]Genco Co-Loc-Depr Grp-FERC Acct'!$F$1:$K$65536,6,0)</f>
        <v>Summary Worksheet</v>
      </c>
    </row>
    <row r="510" spans="1:15" hidden="1" x14ac:dyDescent="0.2">
      <c r="A510" t="s">
        <v>462</v>
      </c>
      <c r="B510" t="s">
        <v>628</v>
      </c>
      <c r="C510" t="s">
        <v>630</v>
      </c>
      <c r="D510" t="s">
        <v>627</v>
      </c>
      <c r="E510" t="s">
        <v>45</v>
      </c>
      <c r="F510" t="s">
        <v>1241</v>
      </c>
      <c r="G510">
        <v>13631</v>
      </c>
      <c r="H510">
        <v>5529.97</v>
      </c>
      <c r="I510">
        <v>8101.03</v>
      </c>
      <c r="J510" s="6" t="str">
        <f t="shared" si="8"/>
        <v>Indiana Michigan Power - GenCommunications - MI, I&amp;MCook Telecom Site : I&amp;M : 2814I&amp;M 101/6 390 Prod39000 - Structures and Improvements</v>
      </c>
      <c r="K510" t="str">
        <f>VLOOKUP(J:J,'[1]Genco Co-Loc-Depr Grp-FERC Acct'!$F$1:$G$65536,2,0)</f>
        <v>Communications - MI, I&amp;M</v>
      </c>
      <c r="L510" t="str">
        <f>VLOOKUP(J:J,'[1]Genco Co-Loc-Depr Grp-FERC Acct'!$F$1:$H$65536,3,0)</f>
        <v>-</v>
      </c>
      <c r="M510" t="str">
        <f>VLOOKUP(J:J,'[1]Genco Co-Loc-Depr Grp-FERC Acct'!$F$1:$I$65536,4,0)</f>
        <v>-</v>
      </c>
      <c r="N510" t="str">
        <f>VLOOKUP(J:J,'[1]Genco Co-Loc-Depr Grp-FERC Acct'!$F$1:$K$65536,5,0)</f>
        <v>No</v>
      </c>
      <c r="O510" t="str">
        <f>VLOOKUP(J:J,'[1]Genco Co-Loc-Depr Grp-FERC Acct'!$F$1:$K$65536,6,0)</f>
        <v>Do Not Include</v>
      </c>
    </row>
    <row r="511" spans="1:15" hidden="1" x14ac:dyDescent="0.2">
      <c r="A511" t="s">
        <v>458</v>
      </c>
      <c r="B511" t="s">
        <v>618</v>
      </c>
      <c r="C511" t="s">
        <v>619</v>
      </c>
      <c r="D511" t="s">
        <v>631</v>
      </c>
      <c r="E511" t="s">
        <v>41</v>
      </c>
      <c r="F511" t="s">
        <v>1241</v>
      </c>
      <c r="G511">
        <v>918043.27</v>
      </c>
      <c r="H511">
        <v>156942.88</v>
      </c>
      <c r="I511">
        <v>761100.39</v>
      </c>
      <c r="J511" s="6" t="str">
        <f t="shared" si="8"/>
        <v>Indiana Michigan Power - NuclearOffice/Service Bldg-MI, I&amp;MCook Nuclear Plant Material Center - Gast Warehouse (Owned-2016) : I&amp;M : 0306I&amp;M 101/6 391 Nucl39100 - Office Furniture, Equipment</v>
      </c>
      <c r="K511" t="str">
        <f>VLOOKUP(J:J,'[1]Genco Co-Loc-Depr Grp-FERC Acct'!$F$1:$G$65536,2,0)</f>
        <v>Office/Service Bldg-MI, I&amp;M</v>
      </c>
      <c r="L511" t="str">
        <f>VLOOKUP(J:J,'[1]Genco Co-Loc-Depr Grp-FERC Acct'!$F$1:$H$65536,3,0)</f>
        <v>-</v>
      </c>
      <c r="M511" t="str">
        <f>VLOOKUP(J:J,'[1]Genco Co-Loc-Depr Grp-FERC Acct'!$F$1:$I$65536,4,0)</f>
        <v>-</v>
      </c>
      <c r="N511" t="str">
        <f>VLOOKUP(J:J,'[1]Genco Co-Loc-Depr Grp-FERC Acct'!$F$1:$K$65536,5,0)</f>
        <v>No</v>
      </c>
      <c r="O511" t="str">
        <f>VLOOKUP(J:J,'[1]Genco Co-Loc-Depr Grp-FERC Acct'!$F$1:$K$65536,6,0)</f>
        <v>Do Not Include</v>
      </c>
    </row>
    <row r="512" spans="1:15" hidden="1" x14ac:dyDescent="0.2">
      <c r="A512" t="s">
        <v>458</v>
      </c>
      <c r="B512" t="s">
        <v>618</v>
      </c>
      <c r="C512" t="s">
        <v>625</v>
      </c>
      <c r="D512" t="s">
        <v>631</v>
      </c>
      <c r="E512" t="s">
        <v>41</v>
      </c>
      <c r="F512" t="s">
        <v>1241</v>
      </c>
      <c r="G512">
        <v>135073.70000000001</v>
      </c>
      <c r="H512">
        <v>24781.09</v>
      </c>
      <c r="I512">
        <v>110292.61</v>
      </c>
      <c r="J512" s="6" t="str">
        <f t="shared" si="8"/>
        <v>Indiana Michigan Power - NuclearOffice/Service Bldg-MI, I&amp;MBuchanan Nuclear Generating Headquarters : I&amp;M : 2391I&amp;M 101/6 391 Nucl39100 - Office Furniture, Equipment</v>
      </c>
      <c r="K512" t="str">
        <f>VLOOKUP(J:J,'[1]Genco Co-Loc-Depr Grp-FERC Acct'!$F$1:$G$65536,2,0)</f>
        <v>Office/Service Bldg-MI, I&amp;M</v>
      </c>
      <c r="L512" t="str">
        <f>VLOOKUP(J:J,'[1]Genco Co-Loc-Depr Grp-FERC Acct'!$F$1:$H$65536,3,0)</f>
        <v>-</v>
      </c>
      <c r="M512" t="str">
        <f>VLOOKUP(J:J,'[1]Genco Co-Loc-Depr Grp-FERC Acct'!$F$1:$I$65536,4,0)</f>
        <v>-</v>
      </c>
      <c r="N512" t="str">
        <f>VLOOKUP(J:J,'[1]Genco Co-Loc-Depr Grp-FERC Acct'!$F$1:$K$65536,5,0)</f>
        <v>No</v>
      </c>
      <c r="O512" t="str">
        <f>VLOOKUP(J:J,'[1]Genco Co-Loc-Depr Grp-FERC Acct'!$F$1:$K$65536,6,0)</f>
        <v>Do Not Include</v>
      </c>
    </row>
    <row r="513" spans="1:15" hidden="1" x14ac:dyDescent="0.2">
      <c r="A513" t="s">
        <v>462</v>
      </c>
      <c r="B513" t="s">
        <v>43</v>
      </c>
      <c r="C513" t="s">
        <v>44</v>
      </c>
      <c r="D513" t="s">
        <v>632</v>
      </c>
      <c r="E513" t="s">
        <v>41</v>
      </c>
      <c r="F513" t="s">
        <v>1241</v>
      </c>
      <c r="G513">
        <v>38181.69</v>
      </c>
      <c r="H513">
        <v>-7432.88</v>
      </c>
      <c r="I513">
        <v>45614.57</v>
      </c>
      <c r="J513" s="6" t="str">
        <f t="shared" si="8"/>
        <v>Indiana Michigan Power - GenGen Plant Equip-IN, I&amp;MIndiana General Plant Equipment : I&amp;M : 3998I&amp;M 101/6 391 Prod39100 - Office Furniture, Equipment</v>
      </c>
      <c r="K513" t="str">
        <f>VLOOKUP(J:J,'[1]Genco Co-Loc-Depr Grp-FERC Acct'!$F$1:$G$65536,2,0)</f>
        <v>Gen Plant Equip-IN, I&amp;M</v>
      </c>
      <c r="L513" t="str">
        <f>VLOOKUP(J:J,'[1]Genco Co-Loc-Depr Grp-FERC Acct'!$F$1:$H$65536,3,0)</f>
        <v>-</v>
      </c>
      <c r="M513" t="str">
        <f>VLOOKUP(J:J,'[1]Genco Co-Loc-Depr Grp-FERC Acct'!$F$1:$I$65536,4,0)</f>
        <v>-</v>
      </c>
      <c r="N513" t="str">
        <f>VLOOKUP(J:J,'[1]Genco Co-Loc-Depr Grp-FERC Acct'!$F$1:$K$65536,5,0)</f>
        <v>No</v>
      </c>
      <c r="O513" t="str">
        <f>VLOOKUP(J:J,'[1]Genco Co-Loc-Depr Grp-FERC Acct'!$F$1:$K$65536,6,0)</f>
        <v>Do Not Include</v>
      </c>
    </row>
    <row r="514" spans="1:15" hidden="1" x14ac:dyDescent="0.2">
      <c r="A514" t="s">
        <v>462</v>
      </c>
      <c r="B514" t="s">
        <v>633</v>
      </c>
      <c r="C514" t="s">
        <v>634</v>
      </c>
      <c r="D514" t="s">
        <v>632</v>
      </c>
      <c r="E514" t="s">
        <v>41</v>
      </c>
      <c r="F514" t="s">
        <v>1241</v>
      </c>
      <c r="G514">
        <v>3291.4700000000003</v>
      </c>
      <c r="H514">
        <v>-866.54</v>
      </c>
      <c r="I514">
        <v>4158.01</v>
      </c>
      <c r="J514" s="6" t="str">
        <f t="shared" si="8"/>
        <v>Indiana Michigan Power - GenGen Plant Equip-MI, I&amp;MMichigan General Plant Equipment : I&amp;M : 3999I&amp;M 101/6 391 Prod39100 - Office Furniture, Equipment</v>
      </c>
      <c r="K514" t="str">
        <f>VLOOKUP(J:J,'[1]Genco Co-Loc-Depr Grp-FERC Acct'!$F$1:$G$65536,2,0)</f>
        <v>Gen Plant Equip-MI, I&amp;M</v>
      </c>
      <c r="L514" t="str">
        <f>VLOOKUP(J:J,'[1]Genco Co-Loc-Depr Grp-FERC Acct'!$F$1:$H$65536,3,0)</f>
        <v>-</v>
      </c>
      <c r="M514" t="str">
        <f>VLOOKUP(J:J,'[1]Genco Co-Loc-Depr Grp-FERC Acct'!$F$1:$I$65536,4,0)</f>
        <v>-</v>
      </c>
      <c r="N514" t="str">
        <f>VLOOKUP(J:J,'[1]Genco Co-Loc-Depr Grp-FERC Acct'!$F$1:$K$65536,5,0)</f>
        <v>No</v>
      </c>
      <c r="O514" t="str">
        <f>VLOOKUP(J:J,'[1]Genco Co-Loc-Depr Grp-FERC Acct'!$F$1:$K$65536,6,0)</f>
        <v>Do Not Include</v>
      </c>
    </row>
    <row r="515" spans="1:15" x14ac:dyDescent="0.2">
      <c r="A515" t="s">
        <v>458</v>
      </c>
      <c r="B515" t="s">
        <v>459</v>
      </c>
      <c r="C515" t="s">
        <v>460</v>
      </c>
      <c r="D515" t="s">
        <v>635</v>
      </c>
      <c r="E515" t="s">
        <v>37</v>
      </c>
      <c r="F515" t="s">
        <v>1241</v>
      </c>
      <c r="G515">
        <v>4954.45</v>
      </c>
      <c r="H515">
        <v>1166.31</v>
      </c>
      <c r="I515">
        <v>3788.14</v>
      </c>
      <c r="J515" s="6" t="str">
        <f t="shared" si="8"/>
        <v>Indiana Michigan Power - NuclearD C Cook Generating PlantD C Cook Generating Plant - Common Facilities : I&amp;M : 0300I&amp;M 101/6 393 Nucl39300 - Stores Equipment</v>
      </c>
      <c r="K515" t="str">
        <f>VLOOKUP(J:J,'[1]Genco Co-Loc-Depr Grp-FERC Acct'!$F$1:$G$65536,2,0)</f>
        <v>D C Cook Generating Plant</v>
      </c>
      <c r="L515" t="str">
        <f>VLOOKUP(J:J,'[1]Genco Co-Loc-Depr Grp-FERC Acct'!$F$1:$H$65536,3,0)</f>
        <v>Nuclear</v>
      </c>
      <c r="M515" t="str">
        <f>VLOOKUP(J:J,'[1]Genco Co-Loc-Depr Grp-FERC Acct'!$F$1:$I$65536,4,0)</f>
        <v>Other - Not Exposed</v>
      </c>
      <c r="N515" t="str">
        <f>VLOOKUP(J:J,'[1]Genco Co-Loc-Depr Grp-FERC Acct'!$F$1:$K$65536,5,0)</f>
        <v>No</v>
      </c>
      <c r="O515" t="str">
        <f>VLOOKUP(J:J,'[1]Genco Co-Loc-Depr Grp-FERC Acct'!$F$1:$K$65536,6,0)</f>
        <v>Summary Worksheet</v>
      </c>
    </row>
    <row r="516" spans="1:15" x14ac:dyDescent="0.2">
      <c r="A516" t="s">
        <v>458</v>
      </c>
      <c r="B516" t="s">
        <v>459</v>
      </c>
      <c r="C516" t="s">
        <v>460</v>
      </c>
      <c r="D516" t="s">
        <v>636</v>
      </c>
      <c r="E516" t="s">
        <v>39</v>
      </c>
      <c r="F516" t="s">
        <v>1241</v>
      </c>
      <c r="G516">
        <v>5000.93</v>
      </c>
      <c r="H516">
        <v>365.6</v>
      </c>
      <c r="I516">
        <v>4635.33</v>
      </c>
      <c r="J516" s="6" t="str">
        <f t="shared" ref="J516:J561" si="9">+A516&amp;B516&amp;C516&amp;D516&amp;E516</f>
        <v>Indiana Michigan Power - NuclearD C Cook Generating PlantD C Cook Generating Plant - Common Facilities : I&amp;M : 0300I&amp;M 101/6 394 Nucl39400 - Tools</v>
      </c>
      <c r="K516" t="str">
        <f>VLOOKUP(J:J,'[1]Genco Co-Loc-Depr Grp-FERC Acct'!$F$1:$G$65536,2,0)</f>
        <v>D C Cook Generating Plant</v>
      </c>
      <c r="L516" t="str">
        <f>VLOOKUP(J:J,'[1]Genco Co-Loc-Depr Grp-FERC Acct'!$F$1:$H$65536,3,0)</f>
        <v>Nuclear</v>
      </c>
      <c r="M516" t="str">
        <f>VLOOKUP(J:J,'[1]Genco Co-Loc-Depr Grp-FERC Acct'!$F$1:$I$65536,4,0)</f>
        <v>Other - Not Exposed</v>
      </c>
      <c r="N516" t="str">
        <f>VLOOKUP(J:J,'[1]Genco Co-Loc-Depr Grp-FERC Acct'!$F$1:$K$65536,5,0)</f>
        <v>No</v>
      </c>
      <c r="O516" t="str">
        <f>VLOOKUP(J:J,'[1]Genco Co-Loc-Depr Grp-FERC Acct'!$F$1:$K$65536,6,0)</f>
        <v>Summary Worksheet</v>
      </c>
    </row>
    <row r="517" spans="1:15" x14ac:dyDescent="0.2">
      <c r="A517" t="s">
        <v>458</v>
      </c>
      <c r="B517" t="s">
        <v>633</v>
      </c>
      <c r="C517" t="s">
        <v>634</v>
      </c>
      <c r="D517" t="s">
        <v>636</v>
      </c>
      <c r="E517" t="s">
        <v>39</v>
      </c>
      <c r="F517" t="s">
        <v>1241</v>
      </c>
      <c r="G517">
        <v>8060.9000000000005</v>
      </c>
      <c r="H517">
        <v>2317.06</v>
      </c>
      <c r="I517">
        <v>5743.84</v>
      </c>
      <c r="J517" s="6" t="str">
        <f t="shared" si="9"/>
        <v>Indiana Michigan Power - NuclearGen Plant Equip-MI, I&amp;MMichigan General Plant Equipment : I&amp;M : 3999I&amp;M 101/6 394 Nucl39400 - Tools</v>
      </c>
      <c r="K517" t="str">
        <f>VLOOKUP(J:J,'[1]Genco Co-Loc-Depr Grp-FERC Acct'!$F$1:$G$65536,2,0)</f>
        <v>D C Cook Generating Plant</v>
      </c>
      <c r="L517" t="str">
        <f>VLOOKUP(J:J,'[1]Genco Co-Loc-Depr Grp-FERC Acct'!$F$1:$H$65536,3,0)</f>
        <v>Nuclear</v>
      </c>
      <c r="M517" t="str">
        <f>VLOOKUP(J:J,'[1]Genco Co-Loc-Depr Grp-FERC Acct'!$F$1:$I$65536,4,0)</f>
        <v>Other - Not Exposed</v>
      </c>
      <c r="N517" t="str">
        <f>VLOOKUP(J:J,'[1]Genco Co-Loc-Depr Grp-FERC Acct'!$F$1:$K$65536,5,0)</f>
        <v>No</v>
      </c>
      <c r="O517" t="str">
        <f>VLOOKUP(J:J,'[1]Genco Co-Loc-Depr Grp-FERC Acct'!$F$1:$K$65536,6,0)</f>
        <v>Summary Worksheet</v>
      </c>
    </row>
    <row r="518" spans="1:15" x14ac:dyDescent="0.2">
      <c r="A518" t="s">
        <v>458</v>
      </c>
      <c r="B518" t="s">
        <v>618</v>
      </c>
      <c r="C518" t="s">
        <v>619</v>
      </c>
      <c r="D518" t="s">
        <v>636</v>
      </c>
      <c r="E518" t="s">
        <v>39</v>
      </c>
      <c r="F518" t="s">
        <v>1241</v>
      </c>
      <c r="G518">
        <v>7108.72</v>
      </c>
      <c r="H518">
        <v>354.09000000000003</v>
      </c>
      <c r="I518">
        <v>6754.63</v>
      </c>
      <c r="J518" s="6" t="str">
        <f t="shared" si="9"/>
        <v>Indiana Michigan Power - NuclearOffice/Service Bldg-MI, I&amp;MCook Nuclear Plant Material Center - Gast Warehouse (Owned-2016) : I&amp;M : 0306I&amp;M 101/6 394 Nucl39400 - Tools</v>
      </c>
      <c r="K518" t="str">
        <f>VLOOKUP(J:J,'[1]Genco Co-Loc-Depr Grp-FERC Acct'!$F$1:$G$65536,2,0)</f>
        <v>Office/Service Bldg-MI, I&amp;M</v>
      </c>
      <c r="L518" t="str">
        <f>VLOOKUP(J:J,'[1]Genco Co-Loc-Depr Grp-FERC Acct'!$F$1:$H$65536,3,0)</f>
        <v>-</v>
      </c>
      <c r="M518" t="str">
        <f>VLOOKUP(J:J,'[1]Genco Co-Loc-Depr Grp-FERC Acct'!$F$1:$I$65536,4,0)</f>
        <v>-</v>
      </c>
      <c r="N518" t="str">
        <f>VLOOKUP(J:J,'[1]Genco Co-Loc-Depr Grp-FERC Acct'!$F$1:$K$65536,5,0)</f>
        <v>No</v>
      </c>
      <c r="O518" t="str">
        <f>VLOOKUP(J:J,'[1]Genco Co-Loc-Depr Grp-FERC Acct'!$F$1:$K$65536,6,0)</f>
        <v>Do Not Include</v>
      </c>
    </row>
    <row r="519" spans="1:15" x14ac:dyDescent="0.2">
      <c r="A519" t="s">
        <v>458</v>
      </c>
      <c r="B519" t="s">
        <v>459</v>
      </c>
      <c r="C519" t="s">
        <v>460</v>
      </c>
      <c r="D519" t="s">
        <v>637</v>
      </c>
      <c r="E519" t="s">
        <v>38</v>
      </c>
      <c r="F519" t="s">
        <v>1241</v>
      </c>
      <c r="G519">
        <v>6261.63</v>
      </c>
      <c r="H519">
        <v>4802.1000000000004</v>
      </c>
      <c r="I519">
        <v>1459.53</v>
      </c>
      <c r="J519" s="6" t="str">
        <f t="shared" si="9"/>
        <v>Indiana Michigan Power - NuclearD C Cook Generating PlantD C Cook Generating Plant - Common Facilities : I&amp;M : 0300I&amp;M 101/6 395 Nucl39500 - Laboratory Equipment</v>
      </c>
      <c r="K519" t="str">
        <f>VLOOKUP(J:J,'[1]Genco Co-Loc-Depr Grp-FERC Acct'!$F$1:$G$65536,2,0)</f>
        <v>D C Cook Generating Plant</v>
      </c>
      <c r="L519" t="str">
        <f>VLOOKUP(J:J,'[1]Genco Co-Loc-Depr Grp-FERC Acct'!$F$1:$H$65536,3,0)</f>
        <v>Nuclear</v>
      </c>
      <c r="M519" t="str">
        <f>VLOOKUP(J:J,'[1]Genco Co-Loc-Depr Grp-FERC Acct'!$F$1:$I$65536,4,0)</f>
        <v>Other - Not Exposed</v>
      </c>
      <c r="N519" t="str">
        <f>VLOOKUP(J:J,'[1]Genco Co-Loc-Depr Grp-FERC Acct'!$F$1:$K$65536,5,0)</f>
        <v>No</v>
      </c>
      <c r="O519" t="str">
        <f>VLOOKUP(J:J,'[1]Genco Co-Loc-Depr Grp-FERC Acct'!$F$1:$K$65536,6,0)</f>
        <v>Summary Worksheet</v>
      </c>
    </row>
    <row r="520" spans="1:15" x14ac:dyDescent="0.2">
      <c r="A520" t="s">
        <v>458</v>
      </c>
      <c r="B520" t="s">
        <v>459</v>
      </c>
      <c r="C520" t="s">
        <v>460</v>
      </c>
      <c r="D520" t="s">
        <v>638</v>
      </c>
      <c r="E520" t="s">
        <v>75</v>
      </c>
      <c r="F520" t="s">
        <v>1241</v>
      </c>
      <c r="G520">
        <v>454911.49</v>
      </c>
      <c r="H520">
        <v>137948.9</v>
      </c>
      <c r="I520">
        <v>316962.59000000003</v>
      </c>
      <c r="J520" s="6" t="str">
        <f t="shared" si="9"/>
        <v>Indiana Michigan Power - NuclearD C Cook Generating PlantD C Cook Generating Plant - Common Facilities : I&amp;M : 0300I&amp;M 101/6 396 Nucl39600 - Power Operated Equipment</v>
      </c>
      <c r="K520" t="str">
        <f>VLOOKUP(J:J,'[1]Genco Co-Loc-Depr Grp-FERC Acct'!$F$1:$G$65536,2,0)</f>
        <v>D C Cook Generating Plant</v>
      </c>
      <c r="L520" t="str">
        <f>VLOOKUP(J:J,'[1]Genco Co-Loc-Depr Grp-FERC Acct'!$F$1:$H$65536,3,0)</f>
        <v>Nuclear</v>
      </c>
      <c r="M520" t="str">
        <f>VLOOKUP(J:J,'[1]Genco Co-Loc-Depr Grp-FERC Acct'!$F$1:$I$65536,4,0)</f>
        <v>Other - Not Exposed</v>
      </c>
      <c r="N520" t="str">
        <f>VLOOKUP(J:J,'[1]Genco Co-Loc-Depr Grp-FERC Acct'!$F$1:$K$65536,5,0)</f>
        <v>No</v>
      </c>
      <c r="O520" t="str">
        <f>VLOOKUP(J:J,'[1]Genco Co-Loc-Depr Grp-FERC Acct'!$F$1:$K$65536,6,0)</f>
        <v>Summary Worksheet</v>
      </c>
    </row>
    <row r="521" spans="1:15" x14ac:dyDescent="0.2">
      <c r="A521" t="s">
        <v>458</v>
      </c>
      <c r="B521" t="s">
        <v>628</v>
      </c>
      <c r="C521" t="s">
        <v>630</v>
      </c>
      <c r="D521" t="s">
        <v>639</v>
      </c>
      <c r="E521" t="s">
        <v>40</v>
      </c>
      <c r="F521" t="s">
        <v>1241</v>
      </c>
      <c r="G521">
        <v>68658.77</v>
      </c>
      <c r="H521">
        <v>12628.41</v>
      </c>
      <c r="I521">
        <v>56030.36</v>
      </c>
      <c r="J521" s="6" t="str">
        <f t="shared" si="9"/>
        <v>Indiana Michigan Power - NuclearCommunications - MI, I&amp;MCook Telecom Site : I&amp;M : 2814I&amp;M 101/6 397 Nucl39700 - Communication Equipment</v>
      </c>
      <c r="K521" t="str">
        <f>VLOOKUP(J:J,'[1]Genco Co-Loc-Depr Grp-FERC Acct'!$F$1:$G$65536,2,0)</f>
        <v>D C Cook Generating Plant</v>
      </c>
      <c r="L521" t="str">
        <f>VLOOKUP(J:J,'[1]Genco Co-Loc-Depr Grp-FERC Acct'!$F$1:$H$65536,3,0)</f>
        <v>Nuclear</v>
      </c>
      <c r="M521" t="str">
        <f>VLOOKUP(J:J,'[1]Genco Co-Loc-Depr Grp-FERC Acct'!$F$1:$I$65536,4,0)</f>
        <v>Other - Not Exposed</v>
      </c>
      <c r="N521" t="str">
        <f>VLOOKUP(J:J,'[1]Genco Co-Loc-Depr Grp-FERC Acct'!$F$1:$K$65536,5,0)</f>
        <v>No</v>
      </c>
      <c r="O521" t="str">
        <f>VLOOKUP(J:J,'[1]Genco Co-Loc-Depr Grp-FERC Acct'!$F$1:$K$65536,6,0)</f>
        <v>Summary Worksheet</v>
      </c>
    </row>
    <row r="522" spans="1:15" x14ac:dyDescent="0.2">
      <c r="A522" t="s">
        <v>458</v>
      </c>
      <c r="B522" t="s">
        <v>459</v>
      </c>
      <c r="C522" t="s">
        <v>460</v>
      </c>
      <c r="D522" t="s">
        <v>639</v>
      </c>
      <c r="E522" t="s">
        <v>40</v>
      </c>
      <c r="F522" t="s">
        <v>1241</v>
      </c>
      <c r="G522">
        <v>511471.89</v>
      </c>
      <c r="H522">
        <v>127455.31</v>
      </c>
      <c r="I522">
        <v>384016.58</v>
      </c>
      <c r="J522" s="6" t="str">
        <f t="shared" si="9"/>
        <v>Indiana Michigan Power - NuclearD C Cook Generating PlantD C Cook Generating Plant - Common Facilities : I&amp;M : 0300I&amp;M 101/6 397 Nucl39700 - Communication Equipment</v>
      </c>
      <c r="K522" t="str">
        <f>VLOOKUP(J:J,'[1]Genco Co-Loc-Depr Grp-FERC Acct'!$F$1:$G$65536,2,0)</f>
        <v>D C Cook Generating Plant</v>
      </c>
      <c r="L522" t="str">
        <f>VLOOKUP(J:J,'[1]Genco Co-Loc-Depr Grp-FERC Acct'!$F$1:$H$65536,3,0)</f>
        <v>Nuclear</v>
      </c>
      <c r="M522" t="str">
        <f>VLOOKUP(J:J,'[1]Genco Co-Loc-Depr Grp-FERC Acct'!$F$1:$I$65536,4,0)</f>
        <v>Other - Not Exposed</v>
      </c>
      <c r="N522" t="str">
        <f>VLOOKUP(J:J,'[1]Genco Co-Loc-Depr Grp-FERC Acct'!$F$1:$K$65536,5,0)</f>
        <v>No</v>
      </c>
      <c r="O522" t="str">
        <f>VLOOKUP(J:J,'[1]Genco Co-Loc-Depr Grp-FERC Acct'!$F$1:$K$65536,6,0)</f>
        <v>Summary Worksheet</v>
      </c>
    </row>
    <row r="523" spans="1:15" hidden="1" x14ac:dyDescent="0.2">
      <c r="A523" t="s">
        <v>458</v>
      </c>
      <c r="B523" t="s">
        <v>618</v>
      </c>
      <c r="C523" t="s">
        <v>625</v>
      </c>
      <c r="D523" t="s">
        <v>639</v>
      </c>
      <c r="E523" t="s">
        <v>40</v>
      </c>
      <c r="F523" t="s">
        <v>1241</v>
      </c>
      <c r="G523">
        <v>10769.49</v>
      </c>
      <c r="H523">
        <v>2298.35</v>
      </c>
      <c r="I523">
        <v>8471.14</v>
      </c>
      <c r="J523" s="6" t="str">
        <f t="shared" si="9"/>
        <v>Indiana Michigan Power - NuclearOffice/Service Bldg-MI, I&amp;MBuchanan Nuclear Generating Headquarters : I&amp;M : 2391I&amp;M 101/6 397 Nucl39700 - Communication Equipment</v>
      </c>
      <c r="K523" t="str">
        <f>VLOOKUP(J:J,'[1]Genco Co-Loc-Depr Grp-FERC Acct'!$F$1:$G$65536,2,0)</f>
        <v>Office/Service Bldg-MI, I&amp;M</v>
      </c>
      <c r="L523" t="str">
        <f>VLOOKUP(J:J,'[1]Genco Co-Loc-Depr Grp-FERC Acct'!$F$1:$H$65536,3,0)</f>
        <v>-</v>
      </c>
      <c r="M523" t="str">
        <f>VLOOKUP(J:J,'[1]Genco Co-Loc-Depr Grp-FERC Acct'!$F$1:$I$65536,4,0)</f>
        <v>-</v>
      </c>
      <c r="N523" t="str">
        <f>VLOOKUP(J:J,'[1]Genco Co-Loc-Depr Grp-FERC Acct'!$F$1:$K$65536,5,0)</f>
        <v>No</v>
      </c>
      <c r="O523" t="str">
        <f>VLOOKUP(J:J,'[1]Genco Co-Loc-Depr Grp-FERC Acct'!$F$1:$K$65536,6,0)</f>
        <v>Do Not Include</v>
      </c>
    </row>
    <row r="524" spans="1:15" hidden="1" x14ac:dyDescent="0.2">
      <c r="A524" t="s">
        <v>458</v>
      </c>
      <c r="B524" t="s">
        <v>618</v>
      </c>
      <c r="C524" t="s">
        <v>619</v>
      </c>
      <c r="D524" t="s">
        <v>639</v>
      </c>
      <c r="E524" t="s">
        <v>40</v>
      </c>
      <c r="F524" t="s">
        <v>1241</v>
      </c>
      <c r="G524">
        <v>8608.67</v>
      </c>
      <c r="H524">
        <v>995.62</v>
      </c>
      <c r="I524">
        <v>7613.05</v>
      </c>
      <c r="J524" s="6" t="str">
        <f t="shared" si="9"/>
        <v>Indiana Michigan Power - NuclearOffice/Service Bldg-MI, I&amp;MCook Nuclear Plant Material Center - Gast Warehouse (Owned-2016) : I&amp;M : 0306I&amp;M 101/6 397 Nucl39700 - Communication Equipment</v>
      </c>
      <c r="K524" t="str">
        <f>VLOOKUP(J:J,'[1]Genco Co-Loc-Depr Grp-FERC Acct'!$F$1:$G$65536,2,0)</f>
        <v>Office/Service Bldg-MI, I&amp;M</v>
      </c>
      <c r="L524" t="str">
        <f>VLOOKUP(J:J,'[1]Genco Co-Loc-Depr Grp-FERC Acct'!$F$1:$H$65536,3,0)</f>
        <v>-</v>
      </c>
      <c r="M524" t="str">
        <f>VLOOKUP(J:J,'[1]Genco Co-Loc-Depr Grp-FERC Acct'!$F$1:$I$65536,4,0)</f>
        <v>-</v>
      </c>
      <c r="N524" t="str">
        <f>VLOOKUP(J:J,'[1]Genco Co-Loc-Depr Grp-FERC Acct'!$F$1:$K$65536,5,0)</f>
        <v>No</v>
      </c>
      <c r="O524" t="str">
        <f>VLOOKUP(J:J,'[1]Genco Co-Loc-Depr Grp-FERC Acct'!$F$1:$K$65536,6,0)</f>
        <v>Do Not Include</v>
      </c>
    </row>
    <row r="525" spans="1:15" x14ac:dyDescent="0.2">
      <c r="A525" t="s">
        <v>458</v>
      </c>
      <c r="B525" t="s">
        <v>459</v>
      </c>
      <c r="C525" t="s">
        <v>487</v>
      </c>
      <c r="D525" t="s">
        <v>639</v>
      </c>
      <c r="E525" t="s">
        <v>40</v>
      </c>
      <c r="F525" t="s">
        <v>1241</v>
      </c>
      <c r="G525">
        <v>6755.38</v>
      </c>
      <c r="H525">
        <v>1599.4</v>
      </c>
      <c r="I525">
        <v>5155.9800000000005</v>
      </c>
      <c r="J525" s="6" t="str">
        <f t="shared" si="9"/>
        <v>Indiana Michigan Power - NuclearD C Cook Generating PlantD C Cook Generating Plant - Unit No.2 : I&amp;M : 0302I&amp;M 101/6 397 Nucl39700 - Communication Equipment</v>
      </c>
      <c r="K525" t="str">
        <f>VLOOKUP(J:J,'[1]Genco Co-Loc-Depr Grp-FERC Acct'!$F$1:$G$65536,2,0)</f>
        <v>D C Cook Generating Plant</v>
      </c>
      <c r="L525" t="str">
        <f>VLOOKUP(J:J,'[1]Genco Co-Loc-Depr Grp-FERC Acct'!$F$1:$H$65536,3,0)</f>
        <v>Nuclear</v>
      </c>
      <c r="M525" t="str">
        <f>VLOOKUP(J:J,'[1]Genco Co-Loc-Depr Grp-FERC Acct'!$F$1:$I$65536,4,0)</f>
        <v>Other - Not Exposed</v>
      </c>
      <c r="N525" t="str">
        <f>VLOOKUP(J:J,'[1]Genco Co-Loc-Depr Grp-FERC Acct'!$F$1:$K$65536,5,0)</f>
        <v>No</v>
      </c>
      <c r="O525" t="str">
        <f>VLOOKUP(J:J,'[1]Genco Co-Loc-Depr Grp-FERC Acct'!$F$1:$K$65536,6,0)</f>
        <v>Summary Worksheet</v>
      </c>
    </row>
    <row r="526" spans="1:15" x14ac:dyDescent="0.2">
      <c r="A526" t="s">
        <v>462</v>
      </c>
      <c r="B526" t="s">
        <v>476</v>
      </c>
      <c r="C526" t="s">
        <v>477</v>
      </c>
      <c r="D526" t="s">
        <v>640</v>
      </c>
      <c r="E526" t="s">
        <v>40</v>
      </c>
      <c r="F526" t="s">
        <v>1241</v>
      </c>
      <c r="G526">
        <v>104273.81</v>
      </c>
      <c r="H526">
        <v>14044.44</v>
      </c>
      <c r="I526">
        <v>90229.37</v>
      </c>
      <c r="J526" s="6" t="str">
        <f t="shared" si="9"/>
        <v>Indiana Michigan Power - GenTwin Branch Hydro Plant (Mishawaka)Twin Branch Hydro Plant (Mishawaka) : I&amp;M : 0207I&amp;M 101/6 397 Prod39700 - Communication Equipment</v>
      </c>
      <c r="K526" t="str">
        <f>VLOOKUP(J:J,'[1]Genco Co-Loc-Depr Grp-FERC Acct'!$F$1:$G$65536,2,0)</f>
        <v>Twin Branch Hydro Plant (Mishawaka)</v>
      </c>
      <c r="L526" t="str">
        <f>VLOOKUP(J:J,'[1]Genco Co-Loc-Depr Grp-FERC Acct'!$F$1:$H$65536,3,0)</f>
        <v>Hydro</v>
      </c>
      <c r="M526" t="str">
        <f>VLOOKUP(J:J,'[1]Genco Co-Loc-Depr Grp-FERC Acct'!$F$1:$I$65536,4,0)</f>
        <v>Other - Not Exposed</v>
      </c>
      <c r="N526" t="str">
        <f>VLOOKUP(J:J,'[1]Genco Co-Loc-Depr Grp-FERC Acct'!$F$1:$K$65536,5,0)</f>
        <v>No</v>
      </c>
      <c r="O526" t="str">
        <f>VLOOKUP(J:J,'[1]Genco Co-Loc-Depr Grp-FERC Acct'!$F$1:$K$65536,6,0)</f>
        <v>Summary Worksheet</v>
      </c>
    </row>
    <row r="527" spans="1:15" x14ac:dyDescent="0.2">
      <c r="A527" t="s">
        <v>462</v>
      </c>
      <c r="B527" t="s">
        <v>584</v>
      </c>
      <c r="C527" t="s">
        <v>590</v>
      </c>
      <c r="D527" t="s">
        <v>640</v>
      </c>
      <c r="E527" t="s">
        <v>40</v>
      </c>
      <c r="F527" t="s">
        <v>1241</v>
      </c>
      <c r="G527">
        <v>12603</v>
      </c>
      <c r="H527">
        <v>724.49</v>
      </c>
      <c r="I527">
        <v>11878.51</v>
      </c>
      <c r="J527" s="6" t="str">
        <f t="shared" si="9"/>
        <v>Indiana Michigan Power - GenSolar Projects-IN, I&amp;MTwin Branch Solar Facility : I&amp;M : TWNBRI&amp;M 101/6 397 Prod39700 - Communication Equipment</v>
      </c>
      <c r="K527" t="str">
        <f>VLOOKUP(J:J,'[1]Genco Co-Loc-Depr Grp-FERC Acct'!$F$1:$G$65536,2,0)</f>
        <v>Twin Branch Solar Facility</v>
      </c>
      <c r="L527" t="str">
        <f>VLOOKUP(J:J,'[1]Genco Co-Loc-Depr Grp-FERC Acct'!$F$1:$H$65536,3,0)</f>
        <v>Solar</v>
      </c>
      <c r="M527" t="str">
        <f>VLOOKUP(J:J,'[1]Genco Co-Loc-Depr Grp-FERC Acct'!$F$1:$I$65536,4,0)</f>
        <v>Other - Not Exposed</v>
      </c>
      <c r="N527" t="str">
        <f>VLOOKUP(J:J,'[1]Genco Co-Loc-Depr Grp-FERC Acct'!$F$1:$K$65536,5,0)</f>
        <v>No</v>
      </c>
      <c r="O527" t="str">
        <f>VLOOKUP(J:J,'[1]Genco Co-Loc-Depr Grp-FERC Acct'!$F$1:$K$65536,6,0)</f>
        <v>Summary Worksheet</v>
      </c>
    </row>
    <row r="528" spans="1:15" x14ac:dyDescent="0.2">
      <c r="A528" t="s">
        <v>462</v>
      </c>
      <c r="B528" t="s">
        <v>592</v>
      </c>
      <c r="C528" t="s">
        <v>593</v>
      </c>
      <c r="D528" t="s">
        <v>640</v>
      </c>
      <c r="E528" t="s">
        <v>40</v>
      </c>
      <c r="F528" t="s">
        <v>1241</v>
      </c>
      <c r="G528">
        <v>187466.45</v>
      </c>
      <c r="H528">
        <v>17478.04</v>
      </c>
      <c r="I528">
        <v>169988.41</v>
      </c>
      <c r="J528" s="6" t="str">
        <f t="shared" si="9"/>
        <v>Indiana Michigan Power - GenSolar Projects-MI, I&amp;MWatervliet Solar Facility : I&amp;M : WTRVLTI&amp;M 101/6 397 Prod39700 - Communication Equipment</v>
      </c>
      <c r="K528" t="str">
        <f>VLOOKUP(J:J,'[1]Genco Co-Loc-Depr Grp-FERC Acct'!$F$1:$G$65536,2,0)</f>
        <v xml:space="preserve">Watervliet Solar Facility </v>
      </c>
      <c r="L528" t="str">
        <f>VLOOKUP(J:J,'[1]Genco Co-Loc-Depr Grp-FERC Acct'!$F$1:$H$65536,3,0)</f>
        <v>Solar</v>
      </c>
      <c r="M528" t="str">
        <f>VLOOKUP(J:J,'[1]Genco Co-Loc-Depr Grp-FERC Acct'!$F$1:$I$65536,4,0)</f>
        <v>Other - Not Exposed</v>
      </c>
      <c r="N528" t="str">
        <f>VLOOKUP(J:J,'[1]Genco Co-Loc-Depr Grp-FERC Acct'!$F$1:$K$65536,5,0)</f>
        <v>No</v>
      </c>
      <c r="O528" t="str">
        <f>VLOOKUP(J:J,'[1]Genco Co-Loc-Depr Grp-FERC Acct'!$F$1:$K$65536,6,0)</f>
        <v>Summary Worksheet</v>
      </c>
    </row>
    <row r="529" spans="1:15" hidden="1" x14ac:dyDescent="0.2">
      <c r="A529" t="s">
        <v>462</v>
      </c>
      <c r="B529" t="s">
        <v>628</v>
      </c>
      <c r="C529" t="s">
        <v>641</v>
      </c>
      <c r="D529" t="s">
        <v>640</v>
      </c>
      <c r="E529" t="s">
        <v>40</v>
      </c>
      <c r="F529" t="s">
        <v>1241</v>
      </c>
      <c r="G529">
        <v>44526.41</v>
      </c>
      <c r="H529">
        <v>9145.09</v>
      </c>
      <c r="I529">
        <v>35381.32</v>
      </c>
      <c r="J529" s="6" t="str">
        <f t="shared" si="9"/>
        <v>Indiana Michigan Power - GenCommunications - MI, I&amp;MBerrien County Empire EOC (Emergency Operations Center) Telecom Site : I&amp;M : 5186I&amp;M 101/6 397 Prod39700 - Communication Equipment</v>
      </c>
      <c r="K529" t="str">
        <f>VLOOKUP(J:J,'[1]Genco Co-Loc-Depr Grp-FERC Acct'!$F$1:$G$65536,2,0)</f>
        <v>Communications - MI, I&amp;M</v>
      </c>
      <c r="L529" t="str">
        <f>VLOOKUP(J:J,'[1]Genco Co-Loc-Depr Grp-FERC Acct'!$F$1:$H$65536,3,0)</f>
        <v>-</v>
      </c>
      <c r="M529" t="str">
        <f>VLOOKUP(J:J,'[1]Genco Co-Loc-Depr Grp-FERC Acct'!$F$1:$I$65536,4,0)</f>
        <v>-</v>
      </c>
      <c r="N529" t="str">
        <f>VLOOKUP(J:J,'[1]Genco Co-Loc-Depr Grp-FERC Acct'!$F$1:$K$65536,5,0)</f>
        <v>No</v>
      </c>
      <c r="O529" t="str">
        <f>VLOOKUP(J:J,'[1]Genco Co-Loc-Depr Grp-FERC Acct'!$F$1:$K$65536,6,0)</f>
        <v>Do Not Include</v>
      </c>
    </row>
    <row r="530" spans="1:15" x14ac:dyDescent="0.2">
      <c r="A530" t="s">
        <v>462</v>
      </c>
      <c r="B530" t="s">
        <v>538</v>
      </c>
      <c r="C530" t="s">
        <v>539</v>
      </c>
      <c r="D530" t="s">
        <v>640</v>
      </c>
      <c r="E530" t="s">
        <v>40</v>
      </c>
      <c r="F530" t="s">
        <v>1241</v>
      </c>
      <c r="G530">
        <v>90781.57</v>
      </c>
      <c r="H530">
        <v>12532.79</v>
      </c>
      <c r="I530">
        <v>78248.78</v>
      </c>
      <c r="J530" s="6" t="str">
        <f t="shared" si="9"/>
        <v>Indiana Michigan Power - GenElkhart Hydro PlantElkhart Hydro Plant : I&amp;M : 0206I&amp;M 101/6 397 Prod39700 - Communication Equipment</v>
      </c>
      <c r="K530" t="str">
        <f>VLOOKUP(J:J,'[1]Genco Co-Loc-Depr Grp-FERC Acct'!$F$1:$G$65536,2,0)</f>
        <v>Elkhart Hydro Plant</v>
      </c>
      <c r="L530" t="str">
        <f>VLOOKUP(J:J,'[1]Genco Co-Loc-Depr Grp-FERC Acct'!$F$1:$H$65536,3,0)</f>
        <v>Hydro</v>
      </c>
      <c r="M530" t="str">
        <f>VLOOKUP(J:J,'[1]Genco Co-Loc-Depr Grp-FERC Acct'!$F$1:$I$65536,4,0)</f>
        <v>Other - Not Exposed</v>
      </c>
      <c r="N530" t="str">
        <f>VLOOKUP(J:J,'[1]Genco Co-Loc-Depr Grp-FERC Acct'!$F$1:$K$65536,5,0)</f>
        <v>No</v>
      </c>
      <c r="O530" t="str">
        <f>VLOOKUP(J:J,'[1]Genco Co-Loc-Depr Grp-FERC Acct'!$F$1:$K$65536,6,0)</f>
        <v>Summary Worksheet</v>
      </c>
    </row>
    <row r="531" spans="1:15" x14ac:dyDescent="0.2">
      <c r="A531" t="s">
        <v>462</v>
      </c>
      <c r="B531" t="s">
        <v>473</v>
      </c>
      <c r="C531" t="s">
        <v>474</v>
      </c>
      <c r="D531" t="s">
        <v>640</v>
      </c>
      <c r="E531" t="s">
        <v>40</v>
      </c>
      <c r="F531" t="s">
        <v>1241</v>
      </c>
      <c r="G531">
        <v>78007.509999999995</v>
      </c>
      <c r="H531">
        <v>10696.65</v>
      </c>
      <c r="I531">
        <v>67310.86</v>
      </c>
      <c r="J531" s="6" t="str">
        <f t="shared" si="9"/>
        <v>Indiana Michigan Power - GenMottville Hydro PlantMottville Hydro Plant : I&amp;M : 0221I&amp;M 101/6 397 Prod39700 - Communication Equipment</v>
      </c>
      <c r="K531" t="str">
        <f>VLOOKUP(J:J,'[1]Genco Co-Loc-Depr Grp-FERC Acct'!$F$1:$G$65536,2,0)</f>
        <v>Mottville Hydro Plant</v>
      </c>
      <c r="L531" t="str">
        <f>VLOOKUP(J:J,'[1]Genco Co-Loc-Depr Grp-FERC Acct'!$F$1:$H$65536,3,0)</f>
        <v>Hydro</v>
      </c>
      <c r="M531" t="str">
        <f>VLOOKUP(J:J,'[1]Genco Co-Loc-Depr Grp-FERC Acct'!$F$1:$I$65536,4,0)</f>
        <v>Other - Not Exposed</v>
      </c>
      <c r="N531" t="str">
        <f>VLOOKUP(J:J,'[1]Genco Co-Loc-Depr Grp-FERC Acct'!$F$1:$K$65536,5,0)</f>
        <v>No</v>
      </c>
      <c r="O531" t="str">
        <f>VLOOKUP(J:J,'[1]Genco Co-Loc-Depr Grp-FERC Acct'!$F$1:$K$65536,6,0)</f>
        <v>Summary Worksheet</v>
      </c>
    </row>
    <row r="532" spans="1:15" x14ac:dyDescent="0.2">
      <c r="A532" t="s">
        <v>462</v>
      </c>
      <c r="B532" t="s">
        <v>622</v>
      </c>
      <c r="C532" t="s">
        <v>623</v>
      </c>
      <c r="D532" t="s">
        <v>640</v>
      </c>
      <c r="E532" t="s">
        <v>40</v>
      </c>
      <c r="F532" t="s">
        <v>1241</v>
      </c>
      <c r="G532">
        <v>50138.35</v>
      </c>
      <c r="H532">
        <v>14910.56</v>
      </c>
      <c r="I532">
        <v>35227.79</v>
      </c>
      <c r="J532" s="6" t="str">
        <f t="shared" si="9"/>
        <v>Indiana Michigan Power - GenCommunications - IN, I&amp;MTwin Branch Plant Microwave Station : I&amp;M : 2807I&amp;M 101/6 397 Prod39700 - Communication Equipment</v>
      </c>
      <c r="K532" t="str">
        <f>VLOOKUP(J:J,'[1]Genco Co-Loc-Depr Grp-FERC Acct'!$F$1:$G$65536,2,0)</f>
        <v>Twin Branch Hydro Plant (Mishawaka)</v>
      </c>
      <c r="L532" t="str">
        <f>VLOOKUP(J:J,'[1]Genco Co-Loc-Depr Grp-FERC Acct'!$F$1:$H$65536,3,0)</f>
        <v>Hydro</v>
      </c>
      <c r="M532" t="str">
        <f>VLOOKUP(J:J,'[1]Genco Co-Loc-Depr Grp-FERC Acct'!$F$1:$I$65536,4,0)</f>
        <v>Other - Not Exposed</v>
      </c>
      <c r="N532" t="str">
        <f>VLOOKUP(J:J,'[1]Genco Co-Loc-Depr Grp-FERC Acct'!$F$1:$K$65536,5,0)</f>
        <v>No</v>
      </c>
      <c r="O532" t="str">
        <f>VLOOKUP(J:J,'[1]Genco Co-Loc-Depr Grp-FERC Acct'!$F$1:$K$65536,6,0)</f>
        <v>Summary Worksheet</v>
      </c>
    </row>
    <row r="533" spans="1:15" x14ac:dyDescent="0.2">
      <c r="A533" t="s">
        <v>462</v>
      </c>
      <c r="B533" t="s">
        <v>584</v>
      </c>
      <c r="C533" t="s">
        <v>587</v>
      </c>
      <c r="D533" t="s">
        <v>640</v>
      </c>
      <c r="E533" t="s">
        <v>40</v>
      </c>
      <c r="F533" t="s">
        <v>1241</v>
      </c>
      <c r="G533">
        <v>22008.23</v>
      </c>
      <c r="H533">
        <v>1260.67</v>
      </c>
      <c r="I533">
        <v>20747.560000000001</v>
      </c>
      <c r="J533" s="6" t="str">
        <f t="shared" si="9"/>
        <v>Indiana Michigan Power - GenSolar Projects-IN, I&amp;MOlive Solar Facility : I&amp;M : OLIVEI&amp;M 101/6 397 Prod39700 - Communication Equipment</v>
      </c>
      <c r="K533" t="str">
        <f>VLOOKUP(J:J,'[1]Genco Co-Loc-Depr Grp-FERC Acct'!$F$1:$G$65536,2,0)</f>
        <v>Olive Solar Facility</v>
      </c>
      <c r="L533" t="str">
        <f>VLOOKUP(J:J,'[1]Genco Co-Loc-Depr Grp-FERC Acct'!$F$1:$H$65536,3,0)</f>
        <v>Solar</v>
      </c>
      <c r="M533" t="str">
        <f>VLOOKUP(J:J,'[1]Genco Co-Loc-Depr Grp-FERC Acct'!$F$1:$I$65536,4,0)</f>
        <v>Other - Not Exposed</v>
      </c>
      <c r="N533" t="str">
        <f>VLOOKUP(J:J,'[1]Genco Co-Loc-Depr Grp-FERC Acct'!$F$1:$K$65536,5,0)</f>
        <v>No</v>
      </c>
      <c r="O533" t="str">
        <f>VLOOKUP(J:J,'[1]Genco Co-Loc-Depr Grp-FERC Acct'!$F$1:$K$65536,6,0)</f>
        <v>Summary Worksheet</v>
      </c>
    </row>
    <row r="534" spans="1:15" x14ac:dyDescent="0.2">
      <c r="A534" t="s">
        <v>462</v>
      </c>
      <c r="B534" t="s">
        <v>533</v>
      </c>
      <c r="C534" t="s">
        <v>534</v>
      </c>
      <c r="D534" t="s">
        <v>640</v>
      </c>
      <c r="E534" t="s">
        <v>40</v>
      </c>
      <c r="F534" t="s">
        <v>1241</v>
      </c>
      <c r="G534">
        <v>112076.11</v>
      </c>
      <c r="H534">
        <v>15519.09</v>
      </c>
      <c r="I534">
        <v>96557.02</v>
      </c>
      <c r="J534" s="6" t="str">
        <f t="shared" si="9"/>
        <v>Indiana Michigan Power - GenBerrien Springs Hydro PlantBerrien Springs Hydro Plant : I&amp;M : 0201I&amp;M 101/6 397 Prod39700 - Communication Equipment</v>
      </c>
      <c r="K534" t="str">
        <f>VLOOKUP(J:J,'[1]Genco Co-Loc-Depr Grp-FERC Acct'!$F$1:$G$65536,2,0)</f>
        <v>Berrien Springs Hydro Plant</v>
      </c>
      <c r="L534" t="str">
        <f>VLOOKUP(J:J,'[1]Genco Co-Loc-Depr Grp-FERC Acct'!$F$1:$H$65536,3,0)</f>
        <v>Hydro</v>
      </c>
      <c r="M534" t="str">
        <f>VLOOKUP(J:J,'[1]Genco Co-Loc-Depr Grp-FERC Acct'!$F$1:$I$65536,4,0)</f>
        <v>Other - Not Exposed</v>
      </c>
      <c r="N534" t="str">
        <f>VLOOKUP(J:J,'[1]Genco Co-Loc-Depr Grp-FERC Acct'!$F$1:$K$65536,5,0)</f>
        <v>No</v>
      </c>
      <c r="O534" t="str">
        <f>VLOOKUP(J:J,'[1]Genco Co-Loc-Depr Grp-FERC Acct'!$F$1:$K$65536,6,0)</f>
        <v>Summary Worksheet</v>
      </c>
    </row>
    <row r="535" spans="1:15" x14ac:dyDescent="0.2">
      <c r="A535" t="s">
        <v>462</v>
      </c>
      <c r="B535" t="s">
        <v>469</v>
      </c>
      <c r="C535" t="s">
        <v>470</v>
      </c>
      <c r="D535" t="s">
        <v>640</v>
      </c>
      <c r="E535" t="s">
        <v>40</v>
      </c>
      <c r="F535" t="s">
        <v>1241</v>
      </c>
      <c r="G535">
        <v>81550.69</v>
      </c>
      <c r="H535">
        <v>11333.37</v>
      </c>
      <c r="I535">
        <v>70217.320000000007</v>
      </c>
      <c r="J535" s="6" t="str">
        <f t="shared" si="9"/>
        <v>Indiana Michigan Power - GenConstantine Hydro PlantConstantine Hydro Plant : I&amp;M : 0220I&amp;M 101/6 397 Prod39700 - Communication Equipment</v>
      </c>
      <c r="K535" t="str">
        <f>VLOOKUP(J:J,'[1]Genco Co-Loc-Depr Grp-FERC Acct'!$F$1:$G$65536,2,0)</f>
        <v>Constantine Hydro Plant</v>
      </c>
      <c r="L535" t="str">
        <f>VLOOKUP(J:J,'[1]Genco Co-Loc-Depr Grp-FERC Acct'!$F$1:$H$65536,3,0)</f>
        <v>Hydro</v>
      </c>
      <c r="M535" t="str">
        <f>VLOOKUP(J:J,'[1]Genco Co-Loc-Depr Grp-FERC Acct'!$F$1:$I$65536,4,0)</f>
        <v>Other - Not Exposed</v>
      </c>
      <c r="N535" t="str">
        <f>VLOOKUP(J:J,'[1]Genco Co-Loc-Depr Grp-FERC Acct'!$F$1:$K$65536,5,0)</f>
        <v>No</v>
      </c>
      <c r="O535" t="str">
        <f>VLOOKUP(J:J,'[1]Genco Co-Loc-Depr Grp-FERC Acct'!$F$1:$K$65536,6,0)</f>
        <v>Summary Worksheet</v>
      </c>
    </row>
    <row r="536" spans="1:15" hidden="1" x14ac:dyDescent="0.2">
      <c r="A536" t="s">
        <v>462</v>
      </c>
      <c r="B536" t="s">
        <v>642</v>
      </c>
      <c r="C536" t="s">
        <v>643</v>
      </c>
      <c r="D536" t="s">
        <v>640</v>
      </c>
      <c r="E536" t="s">
        <v>40</v>
      </c>
      <c r="F536" t="s">
        <v>1241</v>
      </c>
      <c r="G536">
        <v>6090.02</v>
      </c>
      <c r="H536">
        <v>1427.05</v>
      </c>
      <c r="I536">
        <v>4662.97</v>
      </c>
      <c r="J536" s="6" t="str">
        <f t="shared" si="9"/>
        <v>Indiana Michigan Power - GenOffice/Service Bldg-WV, I&amp;MLakin WV : I&amp;M : 2394I&amp;M 101/6 397 Prod39700 - Communication Equipment</v>
      </c>
      <c r="K536" t="str">
        <f>VLOOKUP(J:J,'[1]Genco Co-Loc-Depr Grp-FERC Acct'!$F$1:$G$65536,2,0)</f>
        <v>Office/Service Bldg-WV, I&amp;M</v>
      </c>
      <c r="L536" t="str">
        <f>VLOOKUP(J:J,'[1]Genco Co-Loc-Depr Grp-FERC Acct'!$F$1:$H$65536,3,0)</f>
        <v>-</v>
      </c>
      <c r="M536" t="str">
        <f>VLOOKUP(J:J,'[1]Genco Co-Loc-Depr Grp-FERC Acct'!$F$1:$I$65536,4,0)</f>
        <v>-</v>
      </c>
      <c r="N536" t="str">
        <f>VLOOKUP(J:J,'[1]Genco Co-Loc-Depr Grp-FERC Acct'!$F$1:$K$65536,5,0)</f>
        <v>No</v>
      </c>
      <c r="O536" t="str">
        <f>VLOOKUP(J:J,'[1]Genco Co-Loc-Depr Grp-FERC Acct'!$F$1:$K$65536,6,0)</f>
        <v>Do Not Include</v>
      </c>
    </row>
    <row r="537" spans="1:15" x14ac:dyDescent="0.2">
      <c r="A537" t="s">
        <v>462</v>
      </c>
      <c r="B537" t="s">
        <v>628</v>
      </c>
      <c r="C537" t="s">
        <v>629</v>
      </c>
      <c r="D537" t="s">
        <v>640</v>
      </c>
      <c r="E537" t="s">
        <v>40</v>
      </c>
      <c r="F537" t="s">
        <v>1241</v>
      </c>
      <c r="G537">
        <v>12696</v>
      </c>
      <c r="H537">
        <v>3402.26</v>
      </c>
      <c r="I537">
        <v>9293.74</v>
      </c>
      <c r="J537" s="6" t="str">
        <f t="shared" si="9"/>
        <v>Indiana Michigan Power - GenCommunications - MI, I&amp;MBuchanan Telecom Site : I&amp;M : 2819I&amp;M 101/6 397 Prod39700 - Communication Equipment</v>
      </c>
      <c r="K537" t="str">
        <f>VLOOKUP(J:J,'[1]Genco Co-Loc-Depr Grp-FERC Acct'!$F$1:$G$65536,2,0)</f>
        <v>Buchanan Hydro Plant</v>
      </c>
      <c r="L537" t="str">
        <f>VLOOKUP(J:J,'[1]Genco Co-Loc-Depr Grp-FERC Acct'!$F$1:$H$65536,3,0)</f>
        <v>Hydro</v>
      </c>
      <c r="M537" t="str">
        <f>VLOOKUP(J:J,'[1]Genco Co-Loc-Depr Grp-FERC Acct'!$F$1:$I$65536,4,0)</f>
        <v>Other - Not Exposed</v>
      </c>
      <c r="N537" t="str">
        <f>VLOOKUP(J:J,'[1]Genco Co-Loc-Depr Grp-FERC Acct'!$F$1:$K$65536,5,0)</f>
        <v>No</v>
      </c>
      <c r="O537" t="str">
        <f>VLOOKUP(J:J,'[1]Genco Co-Loc-Depr Grp-FERC Acct'!$F$1:$K$65536,6,0)</f>
        <v>Summary Worksheet</v>
      </c>
    </row>
    <row r="538" spans="1:15" x14ac:dyDescent="0.2">
      <c r="A538" t="s">
        <v>462</v>
      </c>
      <c r="B538" t="s">
        <v>584</v>
      </c>
      <c r="C538" t="s">
        <v>585</v>
      </c>
      <c r="D538" t="s">
        <v>640</v>
      </c>
      <c r="E538" t="s">
        <v>40</v>
      </c>
      <c r="F538" t="s">
        <v>1241</v>
      </c>
      <c r="G538">
        <v>5443.03</v>
      </c>
      <c r="H538">
        <v>361.09000000000003</v>
      </c>
      <c r="I538">
        <v>5081.9400000000005</v>
      </c>
      <c r="J538" s="6" t="str">
        <f t="shared" si="9"/>
        <v>Indiana Michigan Power - GenSolar Projects-IN, I&amp;MDeer Creek Solar Facility : I&amp;M : DRCRKI&amp;M 101/6 397 Prod39700 - Communication Equipment</v>
      </c>
      <c r="K538" t="str">
        <f>VLOOKUP(J:J,'[1]Genco Co-Loc-Depr Grp-FERC Acct'!$F$1:$G$65536,2,0)</f>
        <v>Solar Projects-IN, I&amp;M</v>
      </c>
      <c r="L538" t="str">
        <f>VLOOKUP(J:J,'[1]Genco Co-Loc-Depr Grp-FERC Acct'!$F$1:$H$65536,3,0)</f>
        <v>Solar</v>
      </c>
      <c r="M538" t="str">
        <f>VLOOKUP(J:J,'[1]Genco Co-Loc-Depr Grp-FERC Acct'!$F$1:$I$65536,4,0)</f>
        <v>Other - Not Exposed</v>
      </c>
      <c r="N538" t="str">
        <f>VLOOKUP(J:J,'[1]Genco Co-Loc-Depr Grp-FERC Acct'!$F$1:$K$65536,5,0)</f>
        <v>No</v>
      </c>
      <c r="O538" t="str">
        <f>VLOOKUP(J:J,'[1]Genco Co-Loc-Depr Grp-FERC Acct'!$F$1:$K$65536,6,0)</f>
        <v>Summary Worksheet</v>
      </c>
    </row>
    <row r="539" spans="1:15" x14ac:dyDescent="0.2">
      <c r="A539" t="s">
        <v>462</v>
      </c>
      <c r="B539" t="s">
        <v>466</v>
      </c>
      <c r="C539" t="s">
        <v>467</v>
      </c>
      <c r="D539" t="s">
        <v>640</v>
      </c>
      <c r="E539" t="s">
        <v>40</v>
      </c>
      <c r="F539" t="s">
        <v>1241</v>
      </c>
      <c r="G539">
        <v>117590.96</v>
      </c>
      <c r="H539">
        <v>16165.35</v>
      </c>
      <c r="I539">
        <v>101425.61</v>
      </c>
      <c r="J539" s="6" t="str">
        <f t="shared" si="9"/>
        <v>Indiana Michigan Power - GenBuchanan Hydro PlantBuchanan Hydro Plant : I&amp;M : 0202I&amp;M 101/6 397 Prod39700 - Communication Equipment</v>
      </c>
      <c r="K539" t="str">
        <f>VLOOKUP(J:J,'[1]Genco Co-Loc-Depr Grp-FERC Acct'!$F$1:$G$65536,2,0)</f>
        <v>Buchanan Hydro Plant</v>
      </c>
      <c r="L539" t="str">
        <f>VLOOKUP(J:J,'[1]Genco Co-Loc-Depr Grp-FERC Acct'!$F$1:$H$65536,3,0)</f>
        <v>Hydro</v>
      </c>
      <c r="M539" t="str">
        <f>VLOOKUP(J:J,'[1]Genco Co-Loc-Depr Grp-FERC Acct'!$F$1:$I$65536,4,0)</f>
        <v>Other - Not Exposed</v>
      </c>
      <c r="N539" t="str">
        <f>VLOOKUP(J:J,'[1]Genco Co-Loc-Depr Grp-FERC Acct'!$F$1:$K$65536,5,0)</f>
        <v>No</v>
      </c>
      <c r="O539" t="str">
        <f>VLOOKUP(J:J,'[1]Genco Co-Loc-Depr Grp-FERC Acct'!$F$1:$K$65536,6,0)</f>
        <v>Summary Worksheet</v>
      </c>
    </row>
    <row r="540" spans="1:15" hidden="1" x14ac:dyDescent="0.2">
      <c r="A540" t="s">
        <v>462</v>
      </c>
      <c r="B540" t="s">
        <v>618</v>
      </c>
      <c r="C540" t="s">
        <v>1207</v>
      </c>
      <c r="D540" t="s">
        <v>640</v>
      </c>
      <c r="E540" t="s">
        <v>40</v>
      </c>
      <c r="F540" t="s">
        <v>1241</v>
      </c>
      <c r="G540">
        <v>40307.590000000004</v>
      </c>
      <c r="H540">
        <v>8278.61</v>
      </c>
      <c r="I540">
        <v>32028.98</v>
      </c>
      <c r="J540" s="6" t="str">
        <f t="shared" si="9"/>
        <v>Indiana Michigan Power - GenOffice/Service Bldg-MI, I&amp;MBenton Harbor Service Center (OWNED) : I&amp;M : 2946I&amp;M 101/6 397 Prod39700 - Communication Equipment</v>
      </c>
      <c r="K540" t="str">
        <f>VLOOKUP(J:J,'[1]Genco Co-Loc-Depr Grp-FERC Acct'!$F$1:$G$65536,2,0)</f>
        <v>Office/Service Bldg-MI, I&amp;M</v>
      </c>
      <c r="L540" t="str">
        <f>VLOOKUP(J:J,'[1]Genco Co-Loc-Depr Grp-FERC Acct'!$F$1:$H$65536,3,0)</f>
        <v>-</v>
      </c>
      <c r="M540" t="str">
        <f>VLOOKUP(J:J,'[1]Genco Co-Loc-Depr Grp-FERC Acct'!$F$1:$I$65536,4,0)</f>
        <v>-</v>
      </c>
      <c r="N540" t="str">
        <f>VLOOKUP(J:J,'[1]Genco Co-Loc-Depr Grp-FERC Acct'!$F$1:$K$65536,5,0)</f>
        <v>No</v>
      </c>
      <c r="O540" t="str">
        <f>VLOOKUP(J:J,'[1]Genco Co-Loc-Depr Grp-FERC Acct'!$F$1:$K$65536,6,0)</f>
        <v>Do Not Include</v>
      </c>
    </row>
    <row r="541" spans="1:15" hidden="1" x14ac:dyDescent="0.2">
      <c r="A541" t="s">
        <v>458</v>
      </c>
      <c r="B541" t="s">
        <v>618</v>
      </c>
      <c r="C541" t="s">
        <v>619</v>
      </c>
      <c r="D541" t="s">
        <v>644</v>
      </c>
      <c r="E541" t="s">
        <v>42</v>
      </c>
      <c r="F541" t="s">
        <v>1241</v>
      </c>
      <c r="G541">
        <v>882586.28</v>
      </c>
      <c r="H541">
        <v>8790.880000000001</v>
      </c>
      <c r="I541">
        <v>873795.4</v>
      </c>
      <c r="J541" s="6" t="str">
        <f t="shared" si="9"/>
        <v>Indiana Michigan Power - NuclearOffice/Service Bldg-MI, I&amp;MCook Nuclear Plant Material Center - Gast Warehouse (Owned-2016) : I&amp;M : 0306I&amp;M 101/6 398 Nucl39800 - Miscellaneous Equipment</v>
      </c>
      <c r="K541" t="str">
        <f>VLOOKUP(J:J,'[1]Genco Co-Loc-Depr Grp-FERC Acct'!$F$1:$G$65536,2,0)</f>
        <v>Office/Service Bldg-MI, I&amp;M</v>
      </c>
      <c r="L541" t="str">
        <f>VLOOKUP(J:J,'[1]Genco Co-Loc-Depr Grp-FERC Acct'!$F$1:$H$65536,3,0)</f>
        <v>-</v>
      </c>
      <c r="M541" t="str">
        <f>VLOOKUP(J:J,'[1]Genco Co-Loc-Depr Grp-FERC Acct'!$F$1:$I$65536,4,0)</f>
        <v>-</v>
      </c>
      <c r="N541" t="str">
        <f>VLOOKUP(J:J,'[1]Genco Co-Loc-Depr Grp-FERC Acct'!$F$1:$K$65536,5,0)</f>
        <v>No</v>
      </c>
      <c r="O541" t="str">
        <f>VLOOKUP(J:J,'[1]Genco Co-Loc-Depr Grp-FERC Acct'!$F$1:$K$65536,6,0)</f>
        <v>Do Not Include</v>
      </c>
    </row>
    <row r="542" spans="1:15" x14ac:dyDescent="0.2">
      <c r="A542" t="s">
        <v>458</v>
      </c>
      <c r="B542" t="s">
        <v>459</v>
      </c>
      <c r="C542" t="s">
        <v>460</v>
      </c>
      <c r="D542" t="s">
        <v>644</v>
      </c>
      <c r="E542" t="s">
        <v>42</v>
      </c>
      <c r="F542" t="s">
        <v>1241</v>
      </c>
      <c r="G542">
        <v>2420099.15</v>
      </c>
      <c r="H542">
        <v>425837.79000000004</v>
      </c>
      <c r="I542">
        <v>1994261.3599999999</v>
      </c>
      <c r="J542" s="6" t="str">
        <f t="shared" si="9"/>
        <v>Indiana Michigan Power - NuclearD C Cook Generating PlantD C Cook Generating Plant - Common Facilities : I&amp;M : 0300I&amp;M 101/6 398 Nucl39800 - Miscellaneous Equipment</v>
      </c>
      <c r="K542" t="str">
        <f>VLOOKUP(J:J,'[1]Genco Co-Loc-Depr Grp-FERC Acct'!$F$1:$G$65536,2,0)</f>
        <v>D C Cook Generating Plant</v>
      </c>
      <c r="L542" t="str">
        <f>VLOOKUP(J:J,'[1]Genco Co-Loc-Depr Grp-FERC Acct'!$F$1:$H$65536,3,0)</f>
        <v>Nuclear</v>
      </c>
      <c r="M542" t="str">
        <f>VLOOKUP(J:J,'[1]Genco Co-Loc-Depr Grp-FERC Acct'!$F$1:$I$65536,4,0)</f>
        <v>Other - Not Exposed</v>
      </c>
      <c r="N542" t="str">
        <f>VLOOKUP(J:J,'[1]Genco Co-Loc-Depr Grp-FERC Acct'!$F$1:$K$65536,5,0)</f>
        <v>No</v>
      </c>
      <c r="O542" t="str">
        <f>VLOOKUP(J:J,'[1]Genco Co-Loc-Depr Grp-FERC Acct'!$F$1:$K$65536,6,0)</f>
        <v>Summary Worksheet</v>
      </c>
    </row>
    <row r="543" spans="1:15" hidden="1" x14ac:dyDescent="0.2">
      <c r="A543" t="s">
        <v>458</v>
      </c>
      <c r="B543" t="s">
        <v>618</v>
      </c>
      <c r="C543" t="s">
        <v>625</v>
      </c>
      <c r="D543" t="s">
        <v>644</v>
      </c>
      <c r="E543" t="s">
        <v>42</v>
      </c>
      <c r="F543" t="s">
        <v>1241</v>
      </c>
      <c r="G543">
        <v>303584.35000000003</v>
      </c>
      <c r="H543">
        <v>32224.21</v>
      </c>
      <c r="I543">
        <v>271360.14</v>
      </c>
      <c r="J543" s="6" t="str">
        <f t="shared" si="9"/>
        <v>Indiana Michigan Power - NuclearOffice/Service Bldg-MI, I&amp;MBuchanan Nuclear Generating Headquarters : I&amp;M : 2391I&amp;M 101/6 398 Nucl39800 - Miscellaneous Equipment</v>
      </c>
      <c r="K543" t="str">
        <f>VLOOKUP(J:J,'[1]Genco Co-Loc-Depr Grp-FERC Acct'!$F$1:$G$65536,2,0)</f>
        <v>Office/Service Bldg-MI, I&amp;M</v>
      </c>
      <c r="L543" t="str">
        <f>VLOOKUP(J:J,'[1]Genco Co-Loc-Depr Grp-FERC Acct'!$F$1:$H$65536,3,0)</f>
        <v>-</v>
      </c>
      <c r="M543" t="str">
        <f>VLOOKUP(J:J,'[1]Genco Co-Loc-Depr Grp-FERC Acct'!$F$1:$I$65536,4,0)</f>
        <v>-</v>
      </c>
      <c r="N543" t="str">
        <f>VLOOKUP(J:J,'[1]Genco Co-Loc-Depr Grp-FERC Acct'!$F$1:$K$65536,5,0)</f>
        <v>No</v>
      </c>
      <c r="O543" t="str">
        <f>VLOOKUP(J:J,'[1]Genco Co-Loc-Depr Grp-FERC Acct'!$F$1:$K$65536,6,0)</f>
        <v>Do Not Include</v>
      </c>
    </row>
    <row r="544" spans="1:15" hidden="1" x14ac:dyDescent="0.2">
      <c r="A544" t="s">
        <v>458</v>
      </c>
      <c r="B544" t="s">
        <v>618</v>
      </c>
      <c r="C544" t="s">
        <v>621</v>
      </c>
      <c r="D544" t="s">
        <v>644</v>
      </c>
      <c r="E544" t="s">
        <v>42</v>
      </c>
      <c r="F544" t="s">
        <v>1241</v>
      </c>
      <c r="G544">
        <v>1098911.6299999999</v>
      </c>
      <c r="H544">
        <v>108976.69</v>
      </c>
      <c r="I544">
        <v>989934.94000000006</v>
      </c>
      <c r="J544" s="6" t="str">
        <f t="shared" si="9"/>
        <v>Indiana Michigan Power - NuclearOffice/Service Bldg-MI, I&amp;MCook Plant Visitors Center : I&amp;M : 2938I&amp;M 101/6 398 Nucl39800 - Miscellaneous Equipment</v>
      </c>
      <c r="K544" t="str">
        <f>VLOOKUP(J:J,'[1]Genco Co-Loc-Depr Grp-FERC Acct'!$F$1:$G$65536,2,0)</f>
        <v>Office/Service Bldg-MI, I&amp;M</v>
      </c>
      <c r="L544" t="str">
        <f>VLOOKUP(J:J,'[1]Genco Co-Loc-Depr Grp-FERC Acct'!$F$1:$H$65536,3,0)</f>
        <v>-</v>
      </c>
      <c r="M544" t="str">
        <f>VLOOKUP(J:J,'[1]Genco Co-Loc-Depr Grp-FERC Acct'!$F$1:$I$65536,4,0)</f>
        <v>-</v>
      </c>
      <c r="N544" t="str">
        <f>VLOOKUP(J:J,'[1]Genco Co-Loc-Depr Grp-FERC Acct'!$F$1:$K$65536,5,0)</f>
        <v>No</v>
      </c>
      <c r="O544" t="str">
        <f>VLOOKUP(J:J,'[1]Genco Co-Loc-Depr Grp-FERC Acct'!$F$1:$K$65536,6,0)</f>
        <v>Do Not Include</v>
      </c>
    </row>
    <row r="545" spans="1:15" hidden="1" x14ac:dyDescent="0.2">
      <c r="A545" t="s">
        <v>462</v>
      </c>
      <c r="B545" t="s">
        <v>43</v>
      </c>
      <c r="C545" t="s">
        <v>44</v>
      </c>
      <c r="D545" t="s">
        <v>645</v>
      </c>
      <c r="E545" t="s">
        <v>42</v>
      </c>
      <c r="F545" t="s">
        <v>1241</v>
      </c>
      <c r="G545">
        <v>145907.08000000002</v>
      </c>
      <c r="H545">
        <v>22342.11</v>
      </c>
      <c r="I545">
        <v>123564.97</v>
      </c>
      <c r="J545" s="6" t="str">
        <f t="shared" si="9"/>
        <v>Indiana Michigan Power - GenGen Plant Equip-IN, I&amp;MIndiana General Plant Equipment : I&amp;M : 3998I&amp;M 101/6 398 Prod39800 - Miscellaneous Equipment</v>
      </c>
      <c r="K545" t="str">
        <f>VLOOKUP(J:J,'[1]Genco Co-Loc-Depr Grp-FERC Acct'!$F$1:$G$65536,2,0)</f>
        <v>Gen Plant Equip-IN, I&amp;M</v>
      </c>
      <c r="L545" t="str">
        <f>VLOOKUP(J:J,'[1]Genco Co-Loc-Depr Grp-FERC Acct'!$F$1:$H$65536,3,0)</f>
        <v>-</v>
      </c>
      <c r="M545" t="str">
        <f>VLOOKUP(J:J,'[1]Genco Co-Loc-Depr Grp-FERC Acct'!$F$1:$I$65536,4,0)</f>
        <v>-</v>
      </c>
      <c r="N545" t="str">
        <f>VLOOKUP(J:J,'[1]Genco Co-Loc-Depr Grp-FERC Acct'!$F$1:$K$65536,5,0)</f>
        <v>No</v>
      </c>
      <c r="O545" t="str">
        <f>VLOOKUP(J:J,'[1]Genco Co-Loc-Depr Grp-FERC Acct'!$F$1:$K$65536,6,0)</f>
        <v>Do Not Include</v>
      </c>
    </row>
    <row r="546" spans="1:15" x14ac:dyDescent="0.2">
      <c r="A546" t="s">
        <v>462</v>
      </c>
      <c r="B546" t="s">
        <v>592</v>
      </c>
      <c r="C546" t="s">
        <v>593</v>
      </c>
      <c r="D546" t="s">
        <v>645</v>
      </c>
      <c r="E546" t="s">
        <v>42</v>
      </c>
      <c r="F546" t="s">
        <v>1241</v>
      </c>
      <c r="G546">
        <v>7560.95</v>
      </c>
      <c r="H546">
        <v>151.78</v>
      </c>
      <c r="I546">
        <v>7409.17</v>
      </c>
      <c r="J546" s="6" t="str">
        <f t="shared" si="9"/>
        <v>Indiana Michigan Power - GenSolar Projects-MI, I&amp;MWatervliet Solar Facility : I&amp;M : WTRVLTI&amp;M 101/6 398 Prod39800 - Miscellaneous Equipment</v>
      </c>
      <c r="K546" t="str">
        <f>VLOOKUP(J:J,'[1]Genco Co-Loc-Depr Grp-FERC Acct'!$F$1:$G$65536,2,0)</f>
        <v>Solar Projects-MI, I&amp;M</v>
      </c>
      <c r="L546" t="str">
        <f>VLOOKUP(J:J,'[1]Genco Co-Loc-Depr Grp-FERC Acct'!$F$1:$H$65536,3,0)</f>
        <v>Solar</v>
      </c>
      <c r="M546" t="str">
        <f>VLOOKUP(J:J,'[1]Genco Co-Loc-Depr Grp-FERC Acct'!$F$1:$I$65536,4,0)</f>
        <v>Other - Not Exposed</v>
      </c>
      <c r="N546" t="str">
        <f>VLOOKUP(J:J,'[1]Genco Co-Loc-Depr Grp-FERC Acct'!$F$1:$K$65536,5,0)</f>
        <v>No</v>
      </c>
      <c r="O546" t="str">
        <f>VLOOKUP(J:J,'[1]Genco Co-Loc-Depr Grp-FERC Acct'!$F$1:$K$65536,6,0)</f>
        <v>Summary Worksheet</v>
      </c>
    </row>
    <row r="547" spans="1:15" hidden="1" x14ac:dyDescent="0.2">
      <c r="A547" t="s">
        <v>462</v>
      </c>
      <c r="B547" t="s">
        <v>633</v>
      </c>
      <c r="C547" t="s">
        <v>634</v>
      </c>
      <c r="D547" t="s">
        <v>645</v>
      </c>
      <c r="E547" t="s">
        <v>42</v>
      </c>
      <c r="F547" t="s">
        <v>1241</v>
      </c>
      <c r="G547">
        <v>664.94</v>
      </c>
      <c r="H547">
        <v>107.08</v>
      </c>
      <c r="I547">
        <v>557.86</v>
      </c>
      <c r="J547" s="6" t="str">
        <f t="shared" si="9"/>
        <v>Indiana Michigan Power - GenGen Plant Equip-MI, I&amp;MMichigan General Plant Equipment : I&amp;M : 3999I&amp;M 101/6 398 Prod39800 - Miscellaneous Equipment</v>
      </c>
      <c r="K547" t="str">
        <f>VLOOKUP(J:J,'[1]Genco Co-Loc-Depr Grp-FERC Acct'!$F$1:$G$65536,2,0)</f>
        <v>Gen Plant Equip-MI, I&amp;M</v>
      </c>
      <c r="L547" t="str">
        <f>VLOOKUP(J:J,'[1]Genco Co-Loc-Depr Grp-FERC Acct'!$F$1:$H$65536,3,0)</f>
        <v>-</v>
      </c>
      <c r="M547" t="str">
        <f>VLOOKUP(J:J,'[1]Genco Co-Loc-Depr Grp-FERC Acct'!$F$1:$I$65536,4,0)</f>
        <v>-</v>
      </c>
      <c r="N547" t="str">
        <f>VLOOKUP(J:J,'[1]Genco Co-Loc-Depr Grp-FERC Acct'!$F$1:$K$65536,5,0)</f>
        <v>No</v>
      </c>
      <c r="O547" t="str">
        <f>VLOOKUP(J:J,'[1]Genco Co-Loc-Depr Grp-FERC Acct'!$F$1:$K$65536,6,0)</f>
        <v>Do Not Include</v>
      </c>
    </row>
    <row r="548" spans="1:15" hidden="1" x14ac:dyDescent="0.2">
      <c r="A548" t="s">
        <v>646</v>
      </c>
      <c r="B548" t="s">
        <v>647</v>
      </c>
      <c r="C548" t="s">
        <v>1135</v>
      </c>
      <c r="D548" t="s">
        <v>1136</v>
      </c>
      <c r="E548" t="s">
        <v>20</v>
      </c>
      <c r="F548" t="s">
        <v>1241</v>
      </c>
      <c r="G548">
        <v>131571.76</v>
      </c>
      <c r="H548">
        <v>32427.66</v>
      </c>
      <c r="I548">
        <v>99144.1</v>
      </c>
      <c r="J548" s="6" t="str">
        <f t="shared" si="9"/>
        <v>Kentucky Power - GenIntangible Plant - KY, KEPCapitalized Software - Cloud : KEP : 9303CLDKEPCo 101/6 303 Cap Soft-G Cloud30300 - Intangible Property</v>
      </c>
      <c r="K548" t="str">
        <f>VLOOKUP(J:J,'[1]Genco Co-Loc-Depr Grp-FERC Acct'!$F$1:$G$65536,2,0)</f>
        <v>Intangible Plant - KY, KEP</v>
      </c>
      <c r="L548" t="str">
        <f>VLOOKUP(J:J,'[1]Genco Co-Loc-Depr Grp-FERC Acct'!$F$1:$H$65536,3,0)</f>
        <v>-</v>
      </c>
      <c r="M548" t="str">
        <f>VLOOKUP(J:J,'[1]Genco Co-Loc-Depr Grp-FERC Acct'!$F$1:$I$65536,4,0)</f>
        <v>-</v>
      </c>
      <c r="N548" t="str">
        <f>VLOOKUP(J:J,'[1]Genco Co-Loc-Depr Grp-FERC Acct'!$F$1:$K$65536,5,0)</f>
        <v>No</v>
      </c>
      <c r="O548" t="str">
        <f>VLOOKUP(J:J,'[1]Genco Co-Loc-Depr Grp-FERC Acct'!$F$1:$K$65536,6,0)</f>
        <v>Do Not Include</v>
      </c>
    </row>
    <row r="549" spans="1:15" hidden="1" x14ac:dyDescent="0.2">
      <c r="A549" t="s">
        <v>646</v>
      </c>
      <c r="B549" t="s">
        <v>647</v>
      </c>
      <c r="C549" t="s">
        <v>1244</v>
      </c>
      <c r="D549" t="s">
        <v>1245</v>
      </c>
      <c r="E549" t="s">
        <v>20</v>
      </c>
      <c r="F549" t="s">
        <v>1241</v>
      </c>
      <c r="G549">
        <v>892803.29</v>
      </c>
      <c r="H549">
        <v>892803.29</v>
      </c>
      <c r="I549">
        <v>0</v>
      </c>
      <c r="J549" s="6" t="str">
        <f t="shared" si="9"/>
        <v>Kentucky Power - GenIntangible Plant - KY, KEPCapitalized Software Fully Depreciated : KEP : 9303FDKEPCo 101/6 303 Cap Soft-G FullDepr30300 - Intangible Property</v>
      </c>
      <c r="K549" t="str">
        <f>VLOOKUP(J:J,'[1]Genco Co-Loc-Depr Grp-FERC Acct'!$F$1:$G$65536,2,0)</f>
        <v>Intangible Plant - KY, KEP</v>
      </c>
      <c r="L549" t="str">
        <f>VLOOKUP(J:J,'[1]Genco Co-Loc-Depr Grp-FERC Acct'!$F$1:$H$65536,3,0)</f>
        <v>-</v>
      </c>
      <c r="M549" t="str">
        <f>VLOOKUP(J:J,'[1]Genco Co-Loc-Depr Grp-FERC Acct'!$F$1:$I$65536,4,0)</f>
        <v>-</v>
      </c>
      <c r="N549" t="str">
        <f>VLOOKUP(J:J,'[1]Genco Co-Loc-Depr Grp-FERC Acct'!$F$1:$K$65536,5,0)</f>
        <v>No</v>
      </c>
      <c r="O549" t="str">
        <f>VLOOKUP(J:J,'[1]Genco Co-Loc-Depr Grp-FERC Acct'!$F$1:$K$65536,6,0)</f>
        <v>Do Not Include</v>
      </c>
    </row>
    <row r="550" spans="1:15" hidden="1" x14ac:dyDescent="0.2">
      <c r="A550" t="s">
        <v>646</v>
      </c>
      <c r="B550" t="s">
        <v>647</v>
      </c>
      <c r="C550" t="s">
        <v>648</v>
      </c>
      <c r="D550" t="s">
        <v>649</v>
      </c>
      <c r="E550" t="s">
        <v>20</v>
      </c>
      <c r="F550" t="s">
        <v>1241</v>
      </c>
      <c r="G550">
        <v>4206662.78</v>
      </c>
      <c r="H550">
        <v>701251.53</v>
      </c>
      <c r="I550">
        <v>3505411.25</v>
      </c>
      <c r="J550" s="6" t="str">
        <f t="shared" si="9"/>
        <v>Kentucky Power - GenIntangible Plant - KY, KEPCapitalized Software - Maximo : KEP : 9303MAXKEPCo 101/6 303 Cap Soft-G Maximo30300 - Intangible Property</v>
      </c>
      <c r="K550" t="str">
        <f>VLOOKUP(J:J,'[1]Genco Co-Loc-Depr Grp-FERC Acct'!$F$1:$G$65536,2,0)</f>
        <v>Intangible Plant - KY, KEP</v>
      </c>
      <c r="L550" t="str">
        <f>VLOOKUP(J:J,'[1]Genco Co-Loc-Depr Grp-FERC Acct'!$F$1:$H$65536,3,0)</f>
        <v>-</v>
      </c>
      <c r="M550" t="str">
        <f>VLOOKUP(J:J,'[1]Genco Co-Loc-Depr Grp-FERC Acct'!$F$1:$I$65536,4,0)</f>
        <v>-</v>
      </c>
      <c r="N550" t="str">
        <f>VLOOKUP(J:J,'[1]Genco Co-Loc-Depr Grp-FERC Acct'!$F$1:$K$65536,5,0)</f>
        <v>No</v>
      </c>
      <c r="O550" t="str">
        <f>VLOOKUP(J:J,'[1]Genco Co-Loc-Depr Grp-FERC Acct'!$F$1:$K$65536,6,0)</f>
        <v>Do Not Include</v>
      </c>
    </row>
    <row r="551" spans="1:15" hidden="1" x14ac:dyDescent="0.2">
      <c r="A551" t="s">
        <v>646</v>
      </c>
      <c r="B551" t="s">
        <v>653</v>
      </c>
      <c r="C551" t="s">
        <v>654</v>
      </c>
      <c r="D551" t="s">
        <v>652</v>
      </c>
      <c r="E551" t="s">
        <v>20</v>
      </c>
      <c r="F551" t="s">
        <v>1241</v>
      </c>
      <c r="G551">
        <v>2118.46</v>
      </c>
      <c r="H551">
        <v>1779.2</v>
      </c>
      <c r="I551">
        <v>339.26</v>
      </c>
      <c r="J551" s="6" t="str">
        <f t="shared" si="9"/>
        <v>Kentucky Power - GenMitchell Generating PlantMitchell Generating Plant Units 1&amp;2 : KPCo/WPCo : 8500KEPCo 101/6 303 Cap Software-Prod30300 - Intangible Property</v>
      </c>
      <c r="K551" t="str">
        <f>VLOOKUP(J:J,'[1]Genco Co-Loc-Depr Grp-FERC Acct'!$F$1:$G$65536,2,0)</f>
        <v>Mitchell Generating Plant</v>
      </c>
      <c r="L551" t="str">
        <f>VLOOKUP(J:J,'[1]Genco Co-Loc-Depr Grp-FERC Acct'!$F$1:$H$65536,3,0)</f>
        <v>-</v>
      </c>
      <c r="M551" t="str">
        <f>VLOOKUP(J:J,'[1]Genco Co-Loc-Depr Grp-FERC Acct'!$F$1:$I$65536,4,0)</f>
        <v>-</v>
      </c>
      <c r="N551" t="str">
        <f>VLOOKUP(J:J,'[1]Genco Co-Loc-Depr Grp-FERC Acct'!$F$1:$K$65536,5,0)</f>
        <v>No</v>
      </c>
      <c r="O551" t="str">
        <f>VLOOKUP(J:J,'[1]Genco Co-Loc-Depr Grp-FERC Acct'!$F$1:$K$65536,6,0)</f>
        <v>Do Not Include</v>
      </c>
    </row>
    <row r="552" spans="1:15" hidden="1" x14ac:dyDescent="0.2">
      <c r="A552" t="s">
        <v>646</v>
      </c>
      <c r="B552" t="s">
        <v>647</v>
      </c>
      <c r="C552" t="s">
        <v>655</v>
      </c>
      <c r="D552" t="s">
        <v>652</v>
      </c>
      <c r="E552" t="s">
        <v>20</v>
      </c>
      <c r="F552" t="s">
        <v>1241</v>
      </c>
      <c r="G552">
        <v>16048658.16</v>
      </c>
      <c r="H552">
        <v>7777262.1200000001</v>
      </c>
      <c r="I552">
        <v>8271396.04</v>
      </c>
      <c r="J552" s="6" t="str">
        <f t="shared" si="9"/>
        <v>Kentucky Power - GenIntangible Plant - KY, KEPCapitalized Software : KEP : 9303KEPCo 101/6 303 Cap Software-Prod30300 - Intangible Property</v>
      </c>
      <c r="K552" t="str">
        <f>VLOOKUP(J:J,'[1]Genco Co-Loc-Depr Grp-FERC Acct'!$F$1:$G$65536,2,0)</f>
        <v>Intangible Plant - KY, KEP</v>
      </c>
      <c r="L552" t="str">
        <f>VLOOKUP(J:J,'[1]Genco Co-Loc-Depr Grp-FERC Acct'!$F$1:$H$65536,3,0)</f>
        <v>-</v>
      </c>
      <c r="M552" t="str">
        <f>VLOOKUP(J:J,'[1]Genco Co-Loc-Depr Grp-FERC Acct'!$F$1:$I$65536,4,0)</f>
        <v>-</v>
      </c>
      <c r="N552" t="str">
        <f>VLOOKUP(J:J,'[1]Genco Co-Loc-Depr Grp-FERC Acct'!$F$1:$K$65536,5,0)</f>
        <v>No</v>
      </c>
      <c r="O552" t="str">
        <f>VLOOKUP(J:J,'[1]Genco Co-Loc-Depr Grp-FERC Acct'!$F$1:$K$65536,6,0)</f>
        <v>Do Not Include</v>
      </c>
    </row>
    <row r="553" spans="1:15" hidden="1" x14ac:dyDescent="0.2">
      <c r="A553" t="s">
        <v>646</v>
      </c>
      <c r="B553" t="s">
        <v>647</v>
      </c>
      <c r="C553" t="s">
        <v>656</v>
      </c>
      <c r="D553" t="s">
        <v>657</v>
      </c>
      <c r="E553" t="s">
        <v>20</v>
      </c>
      <c r="F553" t="s">
        <v>1241</v>
      </c>
      <c r="G553">
        <v>457878.61</v>
      </c>
      <c r="H553">
        <v>412090.74</v>
      </c>
      <c r="I553">
        <v>45787.87</v>
      </c>
      <c r="J553" s="6" t="str">
        <f t="shared" si="9"/>
        <v>Kentucky Power - GenIntangible Plant - KY, KEPCapitalized Software - Dell : KEP : 9303DELLKEPCo 101/6 303 Dell Lease Gen30300 - Intangible Property</v>
      </c>
      <c r="K553" t="str">
        <f>VLOOKUP(J:J,'[1]Genco Co-Loc-Depr Grp-FERC Acct'!$F$1:$G$65536,2,0)</f>
        <v>Intangible Plant - KY, KEP</v>
      </c>
      <c r="L553" t="str">
        <f>VLOOKUP(J:J,'[1]Genco Co-Loc-Depr Grp-FERC Acct'!$F$1:$H$65536,3,0)</f>
        <v>-</v>
      </c>
      <c r="M553" t="str">
        <f>VLOOKUP(J:J,'[1]Genco Co-Loc-Depr Grp-FERC Acct'!$F$1:$I$65536,4,0)</f>
        <v>-</v>
      </c>
      <c r="N553" t="str">
        <f>VLOOKUP(J:J,'[1]Genco Co-Loc-Depr Grp-FERC Acct'!$F$1:$K$65536,5,0)</f>
        <v>No</v>
      </c>
      <c r="O553" t="str">
        <f>VLOOKUP(J:J,'[1]Genco Co-Loc-Depr Grp-FERC Acct'!$F$1:$K$65536,6,0)</f>
        <v>Do Not Include</v>
      </c>
    </row>
    <row r="554" spans="1:15" hidden="1" x14ac:dyDescent="0.2">
      <c r="A554" t="s">
        <v>646</v>
      </c>
      <c r="B554" t="s">
        <v>647</v>
      </c>
      <c r="C554" t="s">
        <v>1101</v>
      </c>
      <c r="D554" t="s">
        <v>1102</v>
      </c>
      <c r="E554" t="s">
        <v>20</v>
      </c>
      <c r="F554" t="s">
        <v>1241</v>
      </c>
      <c r="G554">
        <v>1279486.6200000001</v>
      </c>
      <c r="H554">
        <v>511340.25</v>
      </c>
      <c r="I554">
        <v>768146.37</v>
      </c>
      <c r="J554" s="6" t="str">
        <f t="shared" si="9"/>
        <v>Kentucky Power - GenIntangible Plant - KY, KEPCapitalized Software - Data Center 2 : KEP : DC2KEPCo 101/6 303 Groveport DC 2 - G30300 - Intangible Property</v>
      </c>
      <c r="K554" t="str">
        <f>VLOOKUP(J:J,'[1]Genco Co-Loc-Depr Grp-FERC Acct'!$F$1:$G$65536,2,0)</f>
        <v>Intangible Plant - KY, KEP</v>
      </c>
      <c r="L554" t="str">
        <f>VLOOKUP(J:J,'[1]Genco Co-Loc-Depr Grp-FERC Acct'!$F$1:$H$65536,3,0)</f>
        <v>-</v>
      </c>
      <c r="M554" t="str">
        <f>VLOOKUP(J:J,'[1]Genco Co-Loc-Depr Grp-FERC Acct'!$F$1:$I$65536,4,0)</f>
        <v>-</v>
      </c>
      <c r="N554" t="str">
        <f>VLOOKUP(J:J,'[1]Genco Co-Loc-Depr Grp-FERC Acct'!$F$1:$K$65536,5,0)</f>
        <v>No</v>
      </c>
      <c r="O554" t="str">
        <f>VLOOKUP(J:J,'[1]Genco Co-Loc-Depr Grp-FERC Acct'!$F$1:$K$65536,6,0)</f>
        <v>Do Not Include</v>
      </c>
    </row>
    <row r="555" spans="1:15" hidden="1" x14ac:dyDescent="0.2">
      <c r="A555" t="s">
        <v>646</v>
      </c>
      <c r="B555" t="s">
        <v>647</v>
      </c>
      <c r="C555" t="s">
        <v>658</v>
      </c>
      <c r="D555" t="s">
        <v>659</v>
      </c>
      <c r="E555" t="s">
        <v>20</v>
      </c>
      <c r="F555" t="s">
        <v>1241</v>
      </c>
      <c r="G555">
        <v>2141826.38</v>
      </c>
      <c r="H555">
        <v>1070913</v>
      </c>
      <c r="I555">
        <v>1070913.3799999999</v>
      </c>
      <c r="J555" s="6" t="str">
        <f t="shared" si="9"/>
        <v>Kentucky Power - GenIntangible Plant - KY, KEPCapitalized Software - Oracle : KEP : 9303ORAKEPCo 101/6 303 Oracle Software-G30300 - Intangible Property</v>
      </c>
      <c r="K555" t="str">
        <f>VLOOKUP(J:J,'[1]Genco Co-Loc-Depr Grp-FERC Acct'!$F$1:$G$65536,2,0)</f>
        <v>Intangible Plant - KY, KEP</v>
      </c>
      <c r="L555" t="str">
        <f>VLOOKUP(J:J,'[1]Genco Co-Loc-Depr Grp-FERC Acct'!$F$1:$H$65536,3,0)</f>
        <v>-</v>
      </c>
      <c r="M555" t="str">
        <f>VLOOKUP(J:J,'[1]Genco Co-Loc-Depr Grp-FERC Acct'!$F$1:$I$65536,4,0)</f>
        <v>-</v>
      </c>
      <c r="N555" t="str">
        <f>VLOOKUP(J:J,'[1]Genco Co-Loc-Depr Grp-FERC Acct'!$F$1:$K$65536,5,0)</f>
        <v>No</v>
      </c>
      <c r="O555" t="str">
        <f>VLOOKUP(J:J,'[1]Genco Co-Loc-Depr Grp-FERC Acct'!$F$1:$K$65536,6,0)</f>
        <v>Do Not Include</v>
      </c>
    </row>
    <row r="556" spans="1:15" hidden="1" x14ac:dyDescent="0.2">
      <c r="A556" t="s">
        <v>646</v>
      </c>
      <c r="B556" t="s">
        <v>650</v>
      </c>
      <c r="C556" t="s">
        <v>651</v>
      </c>
      <c r="D556" t="s">
        <v>660</v>
      </c>
      <c r="E556" t="s">
        <v>25</v>
      </c>
      <c r="F556" t="s">
        <v>1241</v>
      </c>
      <c r="G556">
        <v>1729424.24</v>
      </c>
      <c r="H556">
        <v>0</v>
      </c>
      <c r="I556">
        <v>1729424.24</v>
      </c>
      <c r="J556" s="6" t="str">
        <f t="shared" si="9"/>
        <v>Kentucky Power - GenBig Sandy Generating PlantBig Sandy Generating Plant Unit 1 : KEP : BSU1KEPCo 101/6 310 Big Sandy Non-Depr31000 - Land - Coal Fired</v>
      </c>
      <c r="K556" t="str">
        <f>VLOOKUP(J:J,'[1]Genco Co-Loc-Depr Grp-FERC Acct'!$F$1:$G$65536,2,0)</f>
        <v>Big Sandy Generating Plant</v>
      </c>
      <c r="L556" t="str">
        <f>VLOOKUP(J:J,'[1]Genco Co-Loc-Depr Grp-FERC Acct'!$F$1:$H$65536,3,0)</f>
        <v>Coal</v>
      </c>
      <c r="M556" t="str">
        <f>VLOOKUP(J:J,'[1]Genco Co-Loc-Depr Grp-FERC Acct'!$F$1:$I$65536,4,0)</f>
        <v>_Fully Exposed</v>
      </c>
      <c r="N556" t="str">
        <f>VLOOKUP(J:J,'[1]Genco Co-Loc-Depr Grp-FERC Acct'!$F$1:$K$65536,5,0)</f>
        <v>Yes</v>
      </c>
      <c r="O556" t="str">
        <f>VLOOKUP(J:J,'[1]Genco Co-Loc-Depr Grp-FERC Acct'!$F$1:$K$65536,6,0)</f>
        <v>Individual Worksheet</v>
      </c>
    </row>
    <row r="557" spans="1:15" hidden="1" x14ac:dyDescent="0.2">
      <c r="A557" t="s">
        <v>646</v>
      </c>
      <c r="B557" t="s">
        <v>653</v>
      </c>
      <c r="C557" t="s">
        <v>654</v>
      </c>
      <c r="D557" t="s">
        <v>661</v>
      </c>
      <c r="E557" t="s">
        <v>25</v>
      </c>
      <c r="F557" t="s">
        <v>1241</v>
      </c>
      <c r="G557">
        <v>3098594.25</v>
      </c>
      <c r="H557">
        <v>0</v>
      </c>
      <c r="I557">
        <v>3098594.25</v>
      </c>
      <c r="J557" s="6" t="str">
        <f t="shared" si="9"/>
        <v>Kentucky Power - GenMitchell Generating PlantMitchell Generating Plant Units 1&amp;2 : KPCo/WPCo : 8500KEPCo 101/6 310 Mitchell Non-Depr31000 - Land - Coal Fired</v>
      </c>
      <c r="K557" t="str">
        <f>VLOOKUP(J:J,'[1]Genco Co-Loc-Depr Grp-FERC Acct'!$F$1:$G$65536,2,0)</f>
        <v>Mitchell Generating Plant</v>
      </c>
      <c r="L557" t="str">
        <f>VLOOKUP(J:J,'[1]Genco Co-Loc-Depr Grp-FERC Acct'!$F$1:$H$65536,3,0)</f>
        <v>Coal</v>
      </c>
      <c r="M557" t="str">
        <f>VLOOKUP(J:J,'[1]Genco Co-Loc-Depr Grp-FERC Acct'!$F$1:$I$65536,4,0)</f>
        <v>Least Exposed</v>
      </c>
      <c r="N557" t="str">
        <f>VLOOKUP(J:J,'[1]Genco Co-Loc-Depr Grp-FERC Acct'!$F$1:$K$65536,5,0)</f>
        <v>Yes</v>
      </c>
      <c r="O557" t="str">
        <f>VLOOKUP(J:J,'[1]Genco Co-Loc-Depr Grp-FERC Acct'!$F$1:$K$65536,6,0)</f>
        <v>Summary Worksheet</v>
      </c>
    </row>
    <row r="558" spans="1:15" x14ac:dyDescent="0.2">
      <c r="A558" t="s">
        <v>646</v>
      </c>
      <c r="B558" t="s">
        <v>653</v>
      </c>
      <c r="C558" t="s">
        <v>654</v>
      </c>
      <c r="D558" t="s">
        <v>662</v>
      </c>
      <c r="E558" t="s">
        <v>34</v>
      </c>
      <c r="F558" t="s">
        <v>1241</v>
      </c>
      <c r="G558">
        <v>57267706.07</v>
      </c>
      <c r="H558">
        <v>27328916.149999999</v>
      </c>
      <c r="I558">
        <v>29938789.920000002</v>
      </c>
      <c r="J558" s="6" t="str">
        <f t="shared" si="9"/>
        <v>Kentucky Power - GenMitchell Generating PlantMitchell Generating Plant Units 1&amp;2 : KPCo/WPCo : 8500KEPCo 101/6 311 Mitchell Plant31100 - Structures, Improvemnt-Coal</v>
      </c>
      <c r="K558" t="str">
        <f>VLOOKUP(J:J,'[1]Genco Co-Loc-Depr Grp-FERC Acct'!$F$1:$G$65536,2,0)</f>
        <v>Mitchell Generating Plant</v>
      </c>
      <c r="L558" t="str">
        <f>VLOOKUP(J:J,'[1]Genco Co-Loc-Depr Grp-FERC Acct'!$F$1:$H$65536,3,0)</f>
        <v>Coal</v>
      </c>
      <c r="M558" t="str">
        <f>VLOOKUP(J:J,'[1]Genco Co-Loc-Depr Grp-FERC Acct'!$F$1:$I$65536,4,0)</f>
        <v>Least Exposed</v>
      </c>
      <c r="N558" t="str">
        <f>VLOOKUP(J:J,'[1]Genco Co-Loc-Depr Grp-FERC Acct'!$F$1:$K$65536,5,0)</f>
        <v>No</v>
      </c>
      <c r="O558" t="str">
        <f>VLOOKUP(J:J,'[1]Genco Co-Loc-Depr Grp-FERC Acct'!$F$1:$K$65536,6,0)</f>
        <v>Summary Worksheet</v>
      </c>
    </row>
    <row r="559" spans="1:15" x14ac:dyDescent="0.2">
      <c r="A559" t="s">
        <v>646</v>
      </c>
      <c r="B559" t="s">
        <v>653</v>
      </c>
      <c r="C559" t="s">
        <v>654</v>
      </c>
      <c r="D559" t="s">
        <v>663</v>
      </c>
      <c r="E559" t="s">
        <v>29</v>
      </c>
      <c r="F559" t="s">
        <v>1241</v>
      </c>
      <c r="G559">
        <v>884093089.14999998</v>
      </c>
      <c r="H559">
        <v>409447896.39999998</v>
      </c>
      <c r="I559">
        <v>474645192.75</v>
      </c>
      <c r="J559" s="6" t="str">
        <f t="shared" si="9"/>
        <v>Kentucky Power - GenMitchell Generating PlantMitchell Generating Plant Units 1&amp;2 : KPCo/WPCo : 8500KEPCo 101/6 312 Mitchell Plant31200 - Boiler Plant Equip-Coal</v>
      </c>
      <c r="K559" t="str">
        <f>VLOOKUP(J:J,'[1]Genco Co-Loc-Depr Grp-FERC Acct'!$F$1:$G$65536,2,0)</f>
        <v>Mitchell Generating Plant</v>
      </c>
      <c r="L559" t="str">
        <f>VLOOKUP(J:J,'[1]Genco Co-Loc-Depr Grp-FERC Acct'!$F$1:$H$65536,3,0)</f>
        <v>Coal</v>
      </c>
      <c r="M559" t="str">
        <f>VLOOKUP(J:J,'[1]Genco Co-Loc-Depr Grp-FERC Acct'!$F$1:$I$65536,4,0)</f>
        <v>Least Exposed</v>
      </c>
      <c r="N559" t="str">
        <f>VLOOKUP(J:J,'[1]Genco Co-Loc-Depr Grp-FERC Acct'!$F$1:$K$65536,5,0)</f>
        <v>No</v>
      </c>
      <c r="O559" t="str">
        <f>VLOOKUP(J:J,'[1]Genco Co-Loc-Depr Grp-FERC Acct'!$F$1:$K$65536,6,0)</f>
        <v>Summary Worksheet</v>
      </c>
    </row>
    <row r="560" spans="1:15" x14ac:dyDescent="0.2">
      <c r="A560" t="s">
        <v>646</v>
      </c>
      <c r="B560" t="s">
        <v>653</v>
      </c>
      <c r="C560" t="s">
        <v>664</v>
      </c>
      <c r="D560" t="s">
        <v>665</v>
      </c>
      <c r="E560" t="s">
        <v>29</v>
      </c>
      <c r="F560" t="s">
        <v>1241</v>
      </c>
      <c r="G560">
        <v>8255456.2000000002</v>
      </c>
      <c r="H560">
        <v>8503119.8900000006</v>
      </c>
      <c r="I560">
        <v>-247663.69</v>
      </c>
      <c r="J560" s="6" t="str">
        <f t="shared" si="9"/>
        <v>Kentucky Power - GenMitchell Generating PlantMitchell SCR Catalyst : KPCo/WPCo : 8500SCRKEPCo 101/6 312 Mitchell Plant SCR31200 - Boiler Plant Equip-Coal</v>
      </c>
      <c r="K560" t="str">
        <f>VLOOKUP(J:J,'[1]Genco Co-Loc-Depr Grp-FERC Acct'!$F$1:$G$65536,2,0)</f>
        <v>Mitchell Generating Plant</v>
      </c>
      <c r="L560" t="str">
        <f>VLOOKUP(J:J,'[1]Genco Co-Loc-Depr Grp-FERC Acct'!$F$1:$H$65536,3,0)</f>
        <v>Coal</v>
      </c>
      <c r="M560" t="str">
        <f>VLOOKUP(J:J,'[1]Genco Co-Loc-Depr Grp-FERC Acct'!$F$1:$I$65536,4,0)</f>
        <v>Least Exposed</v>
      </c>
      <c r="N560" t="str">
        <f>VLOOKUP(J:J,'[1]Genco Co-Loc-Depr Grp-FERC Acct'!$F$1:$K$65536,5,0)</f>
        <v>No</v>
      </c>
      <c r="O560" t="str">
        <f>VLOOKUP(J:J,'[1]Genco Co-Loc-Depr Grp-FERC Acct'!$F$1:$K$65536,6,0)</f>
        <v>Summary Worksheet</v>
      </c>
    </row>
    <row r="561" spans="1:15" x14ac:dyDescent="0.2">
      <c r="A561" t="s">
        <v>646</v>
      </c>
      <c r="B561" t="s">
        <v>653</v>
      </c>
      <c r="C561" t="s">
        <v>654</v>
      </c>
      <c r="D561" t="s">
        <v>666</v>
      </c>
      <c r="E561" t="s">
        <v>30</v>
      </c>
      <c r="F561" t="s">
        <v>1241</v>
      </c>
      <c r="G561">
        <v>55564590.159999996</v>
      </c>
      <c r="H561">
        <v>38670490.450000003</v>
      </c>
      <c r="I561">
        <v>16894099.710000001</v>
      </c>
      <c r="J561" s="6" t="str">
        <f t="shared" si="9"/>
        <v>Kentucky Power - GenMitchell Generating PlantMitchell Generating Plant Units 1&amp;2 : KPCo/WPCo : 8500KEPCo 101/6 314 Mitchell Plant31400 - Turbogenerator Units-Coal</v>
      </c>
      <c r="K561" t="str">
        <f>VLOOKUP(J:J,'[1]Genco Co-Loc-Depr Grp-FERC Acct'!$F$1:$G$65536,2,0)</f>
        <v>Mitchell Generating Plant</v>
      </c>
      <c r="L561" t="str">
        <f>VLOOKUP(J:J,'[1]Genco Co-Loc-Depr Grp-FERC Acct'!$F$1:$H$65536,3,0)</f>
        <v>Coal</v>
      </c>
      <c r="M561" t="str">
        <f>VLOOKUP(J:J,'[1]Genco Co-Loc-Depr Grp-FERC Acct'!$F$1:$I$65536,4,0)</f>
        <v>Least Exposed</v>
      </c>
      <c r="N561" t="str">
        <f>VLOOKUP(J:J,'[1]Genco Co-Loc-Depr Grp-FERC Acct'!$F$1:$K$65536,5,0)</f>
        <v>No</v>
      </c>
      <c r="O561" t="str">
        <f>VLOOKUP(J:J,'[1]Genco Co-Loc-Depr Grp-FERC Acct'!$F$1:$K$65536,6,0)</f>
        <v>Summary Worksheet</v>
      </c>
    </row>
    <row r="562" spans="1:15" x14ac:dyDescent="0.2">
      <c r="A562" t="s">
        <v>646</v>
      </c>
      <c r="B562" t="s">
        <v>653</v>
      </c>
      <c r="C562" t="s">
        <v>654</v>
      </c>
      <c r="D562" t="s">
        <v>667</v>
      </c>
      <c r="E562" t="s">
        <v>31</v>
      </c>
      <c r="F562" t="s">
        <v>1241</v>
      </c>
      <c r="G562">
        <v>26110676.68</v>
      </c>
      <c r="H562">
        <v>13868601.949999999</v>
      </c>
      <c r="I562">
        <v>12242074.73</v>
      </c>
      <c r="J562" s="6" t="str">
        <f t="shared" ref="J562:J609" si="10">+A562&amp;B562&amp;C562&amp;D562&amp;E562</f>
        <v>Kentucky Power - GenMitchell Generating PlantMitchell Generating Plant Units 1&amp;2 : KPCo/WPCo : 8500KEPCo 101/6 315 Mitchell Plant31500 - Accessory Elect Equip-Coal</v>
      </c>
      <c r="K562" t="str">
        <f>VLOOKUP(J:J,'[1]Genco Co-Loc-Depr Grp-FERC Acct'!$F$1:$G$65536,2,0)</f>
        <v>Mitchell Generating Plant</v>
      </c>
      <c r="L562" t="str">
        <f>VLOOKUP(J:J,'[1]Genco Co-Loc-Depr Grp-FERC Acct'!$F$1:$H$65536,3,0)</f>
        <v>Coal</v>
      </c>
      <c r="M562" t="str">
        <f>VLOOKUP(J:J,'[1]Genco Co-Loc-Depr Grp-FERC Acct'!$F$1:$I$65536,4,0)</f>
        <v>Least Exposed</v>
      </c>
      <c r="N562" t="str">
        <f>VLOOKUP(J:J,'[1]Genco Co-Loc-Depr Grp-FERC Acct'!$F$1:$K$65536,5,0)</f>
        <v>No</v>
      </c>
      <c r="O562" t="str">
        <f>VLOOKUP(J:J,'[1]Genco Co-Loc-Depr Grp-FERC Acct'!$F$1:$K$65536,6,0)</f>
        <v>Summary Worksheet</v>
      </c>
    </row>
    <row r="563" spans="1:15" x14ac:dyDescent="0.2">
      <c r="A563" t="s">
        <v>646</v>
      </c>
      <c r="B563" t="s">
        <v>653</v>
      </c>
      <c r="C563" t="s">
        <v>654</v>
      </c>
      <c r="D563" t="s">
        <v>668</v>
      </c>
      <c r="E563" t="s">
        <v>33</v>
      </c>
      <c r="F563" t="s">
        <v>1241</v>
      </c>
      <c r="G563">
        <v>9348349.5800000001</v>
      </c>
      <c r="H563">
        <v>4882738.63</v>
      </c>
      <c r="I563">
        <v>4465610.95</v>
      </c>
      <c r="J563" s="6" t="str">
        <f t="shared" si="10"/>
        <v>Kentucky Power - GenMitchell Generating PlantMitchell Generating Plant Units 1&amp;2 : KPCo/WPCo : 8500KEPCo 101/6 316 Mitchell Plant31600 - Misc Pwr Plant Equip-Coal</v>
      </c>
      <c r="K563" t="str">
        <f>VLOOKUP(J:J,'[1]Genco Co-Loc-Depr Grp-FERC Acct'!$F$1:$G$65536,2,0)</f>
        <v>Mitchell Generating Plant</v>
      </c>
      <c r="L563" t="str">
        <f>VLOOKUP(J:J,'[1]Genco Co-Loc-Depr Grp-FERC Acct'!$F$1:$H$65536,3,0)</f>
        <v>Coal</v>
      </c>
      <c r="M563" t="str">
        <f>VLOOKUP(J:J,'[1]Genco Co-Loc-Depr Grp-FERC Acct'!$F$1:$I$65536,4,0)</f>
        <v>Least Exposed</v>
      </c>
      <c r="N563" t="str">
        <f>VLOOKUP(J:J,'[1]Genco Co-Loc-Depr Grp-FERC Acct'!$F$1:$K$65536,5,0)</f>
        <v>No</v>
      </c>
      <c r="O563" t="str">
        <f>VLOOKUP(J:J,'[1]Genco Co-Loc-Depr Grp-FERC Acct'!$F$1:$K$65536,6,0)</f>
        <v>Summary Worksheet</v>
      </c>
    </row>
    <row r="564" spans="1:15" x14ac:dyDescent="0.2">
      <c r="A564" t="s">
        <v>646</v>
      </c>
      <c r="B564" t="s">
        <v>653</v>
      </c>
      <c r="C564" t="s">
        <v>669</v>
      </c>
      <c r="D564" t="s">
        <v>670</v>
      </c>
      <c r="E564" t="s">
        <v>35</v>
      </c>
      <c r="F564" t="s">
        <v>1241</v>
      </c>
      <c r="G564">
        <v>-1820881.13</v>
      </c>
      <c r="H564">
        <v>615492.93000000005</v>
      </c>
      <c r="I564">
        <v>-2436374.06</v>
      </c>
      <c r="J564" s="6" t="str">
        <f t="shared" si="10"/>
        <v>Kentucky Power - GenMitchell Generating PlantARO#1 Connor Ash Pond, Mitchell Plant - WV : KPCo/OPCo : 8500ARO2KEPCo 101/6 317 ASH1 Conner Ash Pd31700 - ARO Steam Production Plant</v>
      </c>
      <c r="K564" t="str">
        <f>VLOOKUP(J:J,'[1]Genco Co-Loc-Depr Grp-FERC Acct'!$F$1:$G$65536,2,0)</f>
        <v>Mitchell Generating Plant</v>
      </c>
      <c r="L564" t="str">
        <f>VLOOKUP(J:J,'[1]Genco Co-Loc-Depr Grp-FERC Acct'!$F$1:$H$65536,3,0)</f>
        <v>Coal</v>
      </c>
      <c r="M564" t="str">
        <f>VLOOKUP(J:J,'[1]Genco Co-Loc-Depr Grp-FERC Acct'!$F$1:$I$65536,4,0)</f>
        <v>Least Exposed</v>
      </c>
      <c r="N564" t="str">
        <f>VLOOKUP(J:J,'[1]Genco Co-Loc-Depr Grp-FERC Acct'!$F$1:$K$65536,5,0)</f>
        <v>No</v>
      </c>
      <c r="O564" t="str">
        <f>VLOOKUP(J:J,'[1]Genco Co-Loc-Depr Grp-FERC Acct'!$F$1:$K$65536,6,0)</f>
        <v>Summary Worksheet</v>
      </c>
    </row>
    <row r="565" spans="1:15" x14ac:dyDescent="0.2">
      <c r="A565" t="s">
        <v>646</v>
      </c>
      <c r="B565" t="s">
        <v>653</v>
      </c>
      <c r="C565" t="s">
        <v>671</v>
      </c>
      <c r="D565" t="s">
        <v>672</v>
      </c>
      <c r="E565" t="s">
        <v>35</v>
      </c>
      <c r="F565" t="s">
        <v>1241</v>
      </c>
      <c r="G565">
        <v>-482208.95</v>
      </c>
      <c r="H565">
        <v>40342.720000000001</v>
      </c>
      <c r="I565">
        <v>-522551.67</v>
      </c>
      <c r="J565" s="6" t="str">
        <f t="shared" si="10"/>
        <v>Kentucky Power - GenMitchell Generating PlantARO#1 Mitchell Ash Pond - WV : KPCo/WPCo : 8500ARO KEPCo 101/6 317 ASH1 Mitchell Ash 31700 - ARO Steam Production Plant</v>
      </c>
      <c r="K565" t="str">
        <f>VLOOKUP(J:J,'[1]Genco Co-Loc-Depr Grp-FERC Acct'!$F$1:$G$65536,2,0)</f>
        <v>Mitchell Generating Plant</v>
      </c>
      <c r="L565" t="str">
        <f>VLOOKUP(J:J,'[1]Genco Co-Loc-Depr Grp-FERC Acct'!$F$1:$H$65536,3,0)</f>
        <v>Coal</v>
      </c>
      <c r="M565" t="str">
        <f>VLOOKUP(J:J,'[1]Genco Co-Loc-Depr Grp-FERC Acct'!$F$1:$I$65536,4,0)</f>
        <v>Least Exposed</v>
      </c>
      <c r="N565" t="str">
        <f>VLOOKUP(J:J,'[1]Genco Co-Loc-Depr Grp-FERC Acct'!$F$1:$K$65536,5,0)</f>
        <v>No</v>
      </c>
      <c r="O565" t="str">
        <f>VLOOKUP(J:J,'[1]Genco Co-Loc-Depr Grp-FERC Acct'!$F$1:$K$65536,6,0)</f>
        <v>Summary Worksheet</v>
      </c>
    </row>
    <row r="566" spans="1:15" x14ac:dyDescent="0.2">
      <c r="A566" t="s">
        <v>646</v>
      </c>
      <c r="B566" t="s">
        <v>653</v>
      </c>
      <c r="C566" t="s">
        <v>673</v>
      </c>
      <c r="D566" t="s">
        <v>674</v>
      </c>
      <c r="E566" t="s">
        <v>35</v>
      </c>
      <c r="F566" t="s">
        <v>1241</v>
      </c>
      <c r="G566">
        <v>3596017.9699999997</v>
      </c>
      <c r="H566">
        <v>726601.61</v>
      </c>
      <c r="I566">
        <v>2869416.36</v>
      </c>
      <c r="J566" s="6" t="str">
        <f t="shared" si="10"/>
        <v>Kentucky Power - GenMitchell Generating PlantARO#2 Mitchell Landfill - WV : KPCo/WPCo : 8500ARO KEPCo 101/6 317 ASH2 Mitchell Ldfl 31700 - ARO Steam Production Plant</v>
      </c>
      <c r="K566" t="str">
        <f>VLOOKUP(J:J,'[1]Genco Co-Loc-Depr Grp-FERC Acct'!$F$1:$G$65536,2,0)</f>
        <v>Mitchell Generating Plant</v>
      </c>
      <c r="L566" t="str">
        <f>VLOOKUP(J:J,'[1]Genco Co-Loc-Depr Grp-FERC Acct'!$F$1:$H$65536,3,0)</f>
        <v>Coal</v>
      </c>
      <c r="M566" t="str">
        <f>VLOOKUP(J:J,'[1]Genco Co-Loc-Depr Grp-FERC Acct'!$F$1:$I$65536,4,0)</f>
        <v>Least Exposed</v>
      </c>
      <c r="N566" t="str">
        <f>VLOOKUP(J:J,'[1]Genco Co-Loc-Depr Grp-FERC Acct'!$F$1:$K$65536,5,0)</f>
        <v>No</v>
      </c>
      <c r="O566" t="str">
        <f>VLOOKUP(J:J,'[1]Genco Co-Loc-Depr Grp-FERC Acct'!$F$1:$K$65536,6,0)</f>
        <v>Summary Worksheet</v>
      </c>
    </row>
    <row r="567" spans="1:15" x14ac:dyDescent="0.2">
      <c r="A567" t="s">
        <v>646</v>
      </c>
      <c r="B567" t="s">
        <v>653</v>
      </c>
      <c r="C567" t="s">
        <v>675</v>
      </c>
      <c r="D567" t="s">
        <v>676</v>
      </c>
      <c r="E567" t="s">
        <v>35</v>
      </c>
      <c r="F567" t="s">
        <v>1241</v>
      </c>
      <c r="G567">
        <v>830641.01</v>
      </c>
      <c r="H567">
        <v>1273794.4100000001</v>
      </c>
      <c r="I567">
        <v>-443153.4</v>
      </c>
      <c r="J567" s="6" t="str">
        <f t="shared" si="10"/>
        <v>Kentucky Power - GenMitchell Generating PlantARO#3 Mitchell Landfill - WV : KPCo/WPCo : 8500ARO KEPCo 101/6 317 ASH3 Mitchell Ldfl 31700 - ARO Steam Production Plant</v>
      </c>
      <c r="K567" t="str">
        <f>VLOOKUP(J:J,'[1]Genco Co-Loc-Depr Grp-FERC Acct'!$F$1:$G$65536,2,0)</f>
        <v>Mitchell Generating Plant</v>
      </c>
      <c r="L567" t="str">
        <f>VLOOKUP(J:J,'[1]Genco Co-Loc-Depr Grp-FERC Acct'!$F$1:$H$65536,3,0)</f>
        <v>Coal</v>
      </c>
      <c r="M567" t="str">
        <f>VLOOKUP(J:J,'[1]Genco Co-Loc-Depr Grp-FERC Acct'!$F$1:$I$65536,4,0)</f>
        <v>Least Exposed</v>
      </c>
      <c r="N567" t="str">
        <f>VLOOKUP(J:J,'[1]Genco Co-Loc-Depr Grp-FERC Acct'!$F$1:$K$65536,5,0)</f>
        <v>No</v>
      </c>
      <c r="O567" t="str">
        <f>VLOOKUP(J:J,'[1]Genco Co-Loc-Depr Grp-FERC Acct'!$F$1:$K$65536,6,0)</f>
        <v>Summary Worksheet</v>
      </c>
    </row>
    <row r="568" spans="1:15" x14ac:dyDescent="0.2">
      <c r="A568" t="s">
        <v>646</v>
      </c>
      <c r="B568" t="s">
        <v>653</v>
      </c>
      <c r="C568" t="s">
        <v>654</v>
      </c>
      <c r="D568" t="s">
        <v>677</v>
      </c>
      <c r="E568" t="s">
        <v>35</v>
      </c>
      <c r="F568" t="s">
        <v>1241</v>
      </c>
      <c r="G568">
        <v>2191057.04</v>
      </c>
      <c r="H568">
        <v>1266230.46</v>
      </c>
      <c r="I568">
        <v>924826.58000000007</v>
      </c>
      <c r="J568" s="6" t="str">
        <f t="shared" si="10"/>
        <v>Kentucky Power - GenMitchell Generating PlantMitchell Generating Plant Units 1&amp;2 : KPCo/WPCo : 8500KEPCo 101/6 317 Mitchell Asbestos31700 - ARO Steam Production Plant</v>
      </c>
      <c r="K568" t="str">
        <f>VLOOKUP(J:J,'[1]Genco Co-Loc-Depr Grp-FERC Acct'!$F$1:$G$65536,2,0)</f>
        <v>Mitchell Generating Plant</v>
      </c>
      <c r="L568" t="str">
        <f>VLOOKUP(J:J,'[1]Genco Co-Loc-Depr Grp-FERC Acct'!$F$1:$H$65536,3,0)</f>
        <v>Coal</v>
      </c>
      <c r="M568" t="str">
        <f>VLOOKUP(J:J,'[1]Genco Co-Loc-Depr Grp-FERC Acct'!$F$1:$I$65536,4,0)</f>
        <v>Least Exposed</v>
      </c>
      <c r="N568" t="str">
        <f>VLOOKUP(J:J,'[1]Genco Co-Loc-Depr Grp-FERC Acct'!$F$1:$K$65536,5,0)</f>
        <v>No</v>
      </c>
      <c r="O568" t="str">
        <f>VLOOKUP(J:J,'[1]Genco Co-Loc-Depr Grp-FERC Acct'!$F$1:$K$65536,6,0)</f>
        <v>Summary Worksheet</v>
      </c>
    </row>
    <row r="569" spans="1:15" x14ac:dyDescent="0.2">
      <c r="A569" t="s">
        <v>646</v>
      </c>
      <c r="B569" t="s">
        <v>653</v>
      </c>
      <c r="C569" t="s">
        <v>654</v>
      </c>
      <c r="D569" t="s">
        <v>678</v>
      </c>
      <c r="E569" t="s">
        <v>298</v>
      </c>
      <c r="F569" t="s">
        <v>1241</v>
      </c>
      <c r="G569">
        <v>72116.479999999996</v>
      </c>
      <c r="H569">
        <v>45390</v>
      </c>
      <c r="I569">
        <v>26726.48</v>
      </c>
      <c r="J569" s="6" t="str">
        <f t="shared" si="10"/>
        <v>Kentucky Power - GenMitchell Generating PlantMitchell Generating Plant Units 1&amp;2 : KPCo/WPCo : 8500KEPCo 101/6 352 Mitchell Plant35200 - Structures and Improvements</v>
      </c>
      <c r="K569" t="str">
        <f>VLOOKUP(J:J,'[1]Genco Co-Loc-Depr Grp-FERC Acct'!$F$1:$G$65536,2,0)</f>
        <v>Mitchell Generating Plant</v>
      </c>
      <c r="L569" t="str">
        <f>VLOOKUP(J:J,'[1]Genco Co-Loc-Depr Grp-FERC Acct'!$F$1:$H$65536,3,0)</f>
        <v>Coal</v>
      </c>
      <c r="M569" t="str">
        <f>VLOOKUP(J:J,'[1]Genco Co-Loc-Depr Grp-FERC Acct'!$F$1:$I$65536,4,0)</f>
        <v>Least Exposed</v>
      </c>
      <c r="N569" t="str">
        <f>VLOOKUP(J:J,'[1]Genco Co-Loc-Depr Grp-FERC Acct'!$F$1:$K$65536,5,0)</f>
        <v>No</v>
      </c>
      <c r="O569" t="str">
        <f>VLOOKUP(J:J,'[1]Genco Co-Loc-Depr Grp-FERC Acct'!$F$1:$K$65536,6,0)</f>
        <v>Summary Worksheet</v>
      </c>
    </row>
    <row r="570" spans="1:15" x14ac:dyDescent="0.2">
      <c r="A570" t="s">
        <v>646</v>
      </c>
      <c r="B570" t="s">
        <v>653</v>
      </c>
      <c r="C570" t="s">
        <v>654</v>
      </c>
      <c r="D570" t="s">
        <v>679</v>
      </c>
      <c r="E570" t="s">
        <v>74</v>
      </c>
      <c r="F570" t="s">
        <v>1241</v>
      </c>
      <c r="G570">
        <v>12303363.34</v>
      </c>
      <c r="H570">
        <v>5638217.2599999998</v>
      </c>
      <c r="I570">
        <v>6665146.0800000001</v>
      </c>
      <c r="J570" s="6" t="str">
        <f t="shared" si="10"/>
        <v>Kentucky Power - GenMitchell Generating PlantMitchell Generating Plant Units 1&amp;2 : KPCo/WPCo : 8500KEPCo 101/6 353 Mitchell Plant35300 - Station Equipment</v>
      </c>
      <c r="K570" t="str">
        <f>VLOOKUP(J:J,'[1]Genco Co-Loc-Depr Grp-FERC Acct'!$F$1:$G$65536,2,0)</f>
        <v>Mitchell Generating Plant</v>
      </c>
      <c r="L570" t="str">
        <f>VLOOKUP(J:J,'[1]Genco Co-Loc-Depr Grp-FERC Acct'!$F$1:$H$65536,3,0)</f>
        <v>Coal</v>
      </c>
      <c r="M570" t="str">
        <f>VLOOKUP(J:J,'[1]Genco Co-Loc-Depr Grp-FERC Acct'!$F$1:$I$65536,4,0)</f>
        <v>Least Exposed</v>
      </c>
      <c r="N570" t="str">
        <f>VLOOKUP(J:J,'[1]Genco Co-Loc-Depr Grp-FERC Acct'!$F$1:$K$65536,5,0)</f>
        <v>No</v>
      </c>
      <c r="O570" t="str">
        <f>VLOOKUP(J:J,'[1]Genco Co-Loc-Depr Grp-FERC Acct'!$F$1:$K$65536,6,0)</f>
        <v>Summary Worksheet</v>
      </c>
    </row>
    <row r="571" spans="1:15" hidden="1" x14ac:dyDescent="0.2">
      <c r="A571" t="s">
        <v>646</v>
      </c>
      <c r="B571" t="s">
        <v>1176</v>
      </c>
      <c r="C571" t="s">
        <v>1177</v>
      </c>
      <c r="D571" t="s">
        <v>1246</v>
      </c>
      <c r="E571" t="s">
        <v>860</v>
      </c>
      <c r="F571" t="s">
        <v>1241</v>
      </c>
      <c r="G571">
        <v>25611.88</v>
      </c>
      <c r="H571">
        <v>0</v>
      </c>
      <c r="I571">
        <v>25611.88</v>
      </c>
      <c r="J571" s="6" t="str">
        <f t="shared" si="10"/>
        <v>Kentucky Power - GenGen Plant Equip-KY, KEPKentucky General Plant Equipment : KEP : 3999KEPCo 101/6 39111 - KY Prod39111 - Office Equip - Computers</v>
      </c>
      <c r="K571" t="str">
        <f>VLOOKUP(J:J,'[1]Genco Co-Loc-Depr Grp-FERC Acct'!$F$1:$G$65536,2,0)</f>
        <v>Gen Plant Equip-KY, KEP</v>
      </c>
      <c r="L571" t="str">
        <f>VLOOKUP(J:J,'[1]Genco Co-Loc-Depr Grp-FERC Acct'!$F$1:$H$65536,3,0)</f>
        <v>Coal</v>
      </c>
      <c r="M571" t="str">
        <f>VLOOKUP(J:J,'[1]Genco Co-Loc-Depr Grp-FERC Acct'!$F$1:$I$65536,4,0)</f>
        <v>_Fully Exposed</v>
      </c>
      <c r="N571" t="str">
        <f>VLOOKUP(J:J,'[1]Genco Co-Loc-Depr Grp-FERC Acct'!$F$1:$K$65536,5,0)</f>
        <v>No</v>
      </c>
      <c r="O571" t="str">
        <f>VLOOKUP(J:J,'[1]Genco Co-Loc-Depr Grp-FERC Acct'!$F$1:$K$65536,6,0)</f>
        <v>Individual Worksheet</v>
      </c>
    </row>
    <row r="572" spans="1:15" hidden="1" x14ac:dyDescent="0.2">
      <c r="A572" t="s">
        <v>646</v>
      </c>
      <c r="B572" t="s">
        <v>1176</v>
      </c>
      <c r="C572" t="s">
        <v>1177</v>
      </c>
      <c r="D572" t="s">
        <v>1247</v>
      </c>
      <c r="E572" t="s">
        <v>83</v>
      </c>
      <c r="F572" t="s">
        <v>1241</v>
      </c>
      <c r="G572">
        <v>410754.86</v>
      </c>
      <c r="H572">
        <v>0</v>
      </c>
      <c r="I572">
        <v>410754.86</v>
      </c>
      <c r="J572" s="6" t="str">
        <f t="shared" si="10"/>
        <v>Kentucky Power - GenGen Plant Equip-KY, KEPKentucky General Plant Equipment : KEP : 3999KEPCo 101/6 392 - KY Prod39200 - Transportation Equipment</v>
      </c>
      <c r="K572" t="str">
        <f>VLOOKUP(J:J,'[1]Genco Co-Loc-Depr Grp-FERC Acct'!$F$1:$G$65536,2,0)</f>
        <v>Gen Plant Equip-KY, KEP</v>
      </c>
      <c r="L572" t="str">
        <f>VLOOKUP(J:J,'[1]Genco Co-Loc-Depr Grp-FERC Acct'!$F$1:$H$65536,3,0)</f>
        <v>Coal</v>
      </c>
      <c r="M572" t="str">
        <f>VLOOKUP(J:J,'[1]Genco Co-Loc-Depr Grp-FERC Acct'!$F$1:$I$65536,4,0)</f>
        <v>_Fully Exposed</v>
      </c>
      <c r="N572" t="str">
        <f>VLOOKUP(J:J,'[1]Genco Co-Loc-Depr Grp-FERC Acct'!$F$1:$K$65536,5,0)</f>
        <v>No</v>
      </c>
      <c r="O572" t="str">
        <f>VLOOKUP(J:J,'[1]Genco Co-Loc-Depr Grp-FERC Acct'!$F$1:$K$65536,6,0)</f>
        <v>Individual Worksheet</v>
      </c>
    </row>
    <row r="573" spans="1:15" x14ac:dyDescent="0.2">
      <c r="A573" t="s">
        <v>646</v>
      </c>
      <c r="B573" t="s">
        <v>653</v>
      </c>
      <c r="C573" t="s">
        <v>654</v>
      </c>
      <c r="D573" t="s">
        <v>680</v>
      </c>
      <c r="E573" t="s">
        <v>37</v>
      </c>
      <c r="F573" t="s">
        <v>1241</v>
      </c>
      <c r="G573">
        <v>71546.44</v>
      </c>
      <c r="H573">
        <v>9153.15</v>
      </c>
      <c r="I573">
        <v>62393.29</v>
      </c>
      <c r="J573" s="6" t="str">
        <f t="shared" si="10"/>
        <v>Kentucky Power - GenMitchell Generating PlantMitchell Generating Plant Units 1&amp;2 : KPCo/WPCo : 8500KEPCo 101/6 393 - KY Prod39300 - Stores Equipment</v>
      </c>
      <c r="K573" t="str">
        <f>VLOOKUP(J:J,'[1]Genco Co-Loc-Depr Grp-FERC Acct'!$F$1:$G$65536,2,0)</f>
        <v>Mitchell Generating Plant</v>
      </c>
      <c r="L573" t="str">
        <f>VLOOKUP(J:J,'[1]Genco Co-Loc-Depr Grp-FERC Acct'!$F$1:$H$65536,3,0)</f>
        <v>Coal</v>
      </c>
      <c r="M573" t="str">
        <f>VLOOKUP(J:J,'[1]Genco Co-Loc-Depr Grp-FERC Acct'!$F$1:$I$65536,4,0)</f>
        <v>Least Exposed</v>
      </c>
      <c r="N573" t="str">
        <f>VLOOKUP(J:J,'[1]Genco Co-Loc-Depr Grp-FERC Acct'!$F$1:$K$65536,5,0)</f>
        <v>No</v>
      </c>
      <c r="O573" t="str">
        <f>VLOOKUP(J:J,'[1]Genco Co-Loc-Depr Grp-FERC Acct'!$F$1:$K$65536,6,0)</f>
        <v>Summary Worksheet</v>
      </c>
    </row>
    <row r="574" spans="1:15" hidden="1" x14ac:dyDescent="0.2">
      <c r="A574" t="s">
        <v>646</v>
      </c>
      <c r="B574" t="s">
        <v>653</v>
      </c>
      <c r="C574" t="s">
        <v>654</v>
      </c>
      <c r="D574" t="s">
        <v>681</v>
      </c>
      <c r="E574" t="s">
        <v>38</v>
      </c>
      <c r="F574" t="s">
        <v>1241</v>
      </c>
      <c r="G574">
        <v>28689.64</v>
      </c>
      <c r="H574">
        <v>1486.91</v>
      </c>
      <c r="I574">
        <v>27202.73</v>
      </c>
      <c r="J574" s="6" t="str">
        <f t="shared" si="10"/>
        <v>Kentucky Power - GenMitchell Generating PlantMitchell Generating Plant Units 1&amp;2 : KPCo/WPCo : 8500KEPCo 101/6 395 - KY Prod39500 - Laboratory Equipment</v>
      </c>
      <c r="K574" t="str">
        <f>VLOOKUP(J:J,'[1]Genco Co-Loc-Depr Grp-FERC Acct'!$F$1:$G$65536,2,0)</f>
        <v>Mitchell Generating Plant</v>
      </c>
      <c r="L574" t="str">
        <f>VLOOKUP(J:J,'[1]Genco Co-Loc-Depr Grp-FERC Acct'!$F$1:$H$65536,3,0)</f>
        <v>Coal</v>
      </c>
      <c r="M574" t="str">
        <f>VLOOKUP(J:J,'[1]Genco Co-Loc-Depr Grp-FERC Acct'!$F$1:$I$65536,4,0)</f>
        <v>_Fully Exposed</v>
      </c>
      <c r="N574" t="str">
        <f>VLOOKUP(J:J,'[1]Genco Co-Loc-Depr Grp-FERC Acct'!$F$1:$K$65536,5,0)</f>
        <v>No</v>
      </c>
      <c r="O574" t="str">
        <f>VLOOKUP(J:J,'[1]Genco Co-Loc-Depr Grp-FERC Acct'!$F$1:$K$65536,6,0)</f>
        <v>Individual Worksheet</v>
      </c>
    </row>
    <row r="575" spans="1:15" x14ac:dyDescent="0.2">
      <c r="A575" t="s">
        <v>646</v>
      </c>
      <c r="B575" t="s">
        <v>653</v>
      </c>
      <c r="C575" t="s">
        <v>673</v>
      </c>
      <c r="D575" t="s">
        <v>682</v>
      </c>
      <c r="E575" t="s">
        <v>40</v>
      </c>
      <c r="F575" t="s">
        <v>1241</v>
      </c>
      <c r="G575">
        <v>2006.17</v>
      </c>
      <c r="H575">
        <v>71.89</v>
      </c>
      <c r="I575">
        <v>1934.28</v>
      </c>
      <c r="J575" s="6" t="str">
        <f t="shared" si="10"/>
        <v>Kentucky Power - GenMitchell Generating PlantARO#2 Mitchell Landfill - WV : KPCo/WPCo : 8500ARO KEPCo 101/6 397 - KY Prod39700 - Communication Equipment</v>
      </c>
      <c r="K575" t="str">
        <f>VLOOKUP(J:J,'[1]Genco Co-Loc-Depr Grp-FERC Acct'!$F$1:$G$65536,2,0)</f>
        <v>Mitchell Generating Plant</v>
      </c>
      <c r="L575" t="str">
        <f>VLOOKUP(J:J,'[1]Genco Co-Loc-Depr Grp-FERC Acct'!$F$1:$H$65536,3,0)</f>
        <v>Coal</v>
      </c>
      <c r="M575" t="str">
        <f>VLOOKUP(J:J,'[1]Genco Co-Loc-Depr Grp-FERC Acct'!$F$1:$I$65536,4,0)</f>
        <v>Least Exposed</v>
      </c>
      <c r="N575" t="str">
        <f>VLOOKUP(J:J,'[1]Genco Co-Loc-Depr Grp-FERC Acct'!$F$1:$K$65536,5,0)</f>
        <v>No</v>
      </c>
      <c r="O575" t="str">
        <f>VLOOKUP(J:J,'[1]Genco Co-Loc-Depr Grp-FERC Acct'!$F$1:$K$65536,6,0)</f>
        <v>Summary Worksheet</v>
      </c>
    </row>
    <row r="576" spans="1:15" hidden="1" x14ac:dyDescent="0.2">
      <c r="A576" t="s">
        <v>646</v>
      </c>
      <c r="B576" t="s">
        <v>683</v>
      </c>
      <c r="C576" t="s">
        <v>684</v>
      </c>
      <c r="D576" t="s">
        <v>682</v>
      </c>
      <c r="E576" t="s">
        <v>40</v>
      </c>
      <c r="F576" t="s">
        <v>1241</v>
      </c>
      <c r="G576">
        <v>114433.96</v>
      </c>
      <c r="H576">
        <v>12814.28</v>
      </c>
      <c r="I576">
        <v>101619.68000000001</v>
      </c>
      <c r="J576" s="6" t="str">
        <f t="shared" si="10"/>
        <v>Kentucky Power - GenImprovemnts Leased Facil-KY, KEPKentucky Power Company Headquarters - Ashland (Leased) 855 Central Ave : KEP : 3150KEPCo 101/6 397 - KY Prod39700 - Communication Equipment</v>
      </c>
      <c r="K576" t="str">
        <f>VLOOKUP(J:J,'[1]Genco Co-Loc-Depr Grp-FERC Acct'!$F$1:$G$65536,2,0)</f>
        <v>Improvemnts Leased Facil-KY, KEP</v>
      </c>
      <c r="L576" t="str">
        <f>VLOOKUP(J:J,'[1]Genco Co-Loc-Depr Grp-FERC Acct'!$F$1:$H$65536,3,0)</f>
        <v>-</v>
      </c>
      <c r="M576" t="str">
        <f>VLOOKUP(J:J,'[1]Genco Co-Loc-Depr Grp-FERC Acct'!$F$1:$I$65536,4,0)</f>
        <v>-</v>
      </c>
      <c r="N576" t="str">
        <f>VLOOKUP(J:J,'[1]Genco Co-Loc-Depr Grp-FERC Acct'!$F$1:$K$65536,5,0)</f>
        <v>No</v>
      </c>
      <c r="O576" t="str">
        <f>VLOOKUP(J:J,'[1]Genco Co-Loc-Depr Grp-FERC Acct'!$F$1:$K$65536,6,0)</f>
        <v>Do Not Include</v>
      </c>
    </row>
    <row r="577" spans="1:15" x14ac:dyDescent="0.2">
      <c r="A577" t="s">
        <v>646</v>
      </c>
      <c r="B577" t="s">
        <v>653</v>
      </c>
      <c r="C577" t="s">
        <v>654</v>
      </c>
      <c r="D577" t="s">
        <v>682</v>
      </c>
      <c r="E577" t="s">
        <v>40</v>
      </c>
      <c r="F577" t="s">
        <v>1241</v>
      </c>
      <c r="G577">
        <v>41436.42</v>
      </c>
      <c r="H577">
        <v>2893.41</v>
      </c>
      <c r="I577">
        <v>38543.01</v>
      </c>
      <c r="J577" s="6" t="str">
        <f t="shared" si="10"/>
        <v>Kentucky Power - GenMitchell Generating PlantMitchell Generating Plant Units 1&amp;2 : KPCo/WPCo : 8500KEPCo 101/6 397 - KY Prod39700 - Communication Equipment</v>
      </c>
      <c r="K577" t="str">
        <f>VLOOKUP(J:J,'[1]Genco Co-Loc-Depr Grp-FERC Acct'!$F$1:$G$65536,2,0)</f>
        <v>Mitchell Generating Plant</v>
      </c>
      <c r="L577" t="str">
        <f>VLOOKUP(J:J,'[1]Genco Co-Loc-Depr Grp-FERC Acct'!$F$1:$H$65536,3,0)</f>
        <v>Coal</v>
      </c>
      <c r="M577" t="str">
        <f>VLOOKUP(J:J,'[1]Genco Co-Loc-Depr Grp-FERC Acct'!$F$1:$I$65536,4,0)</f>
        <v>Least Exposed</v>
      </c>
      <c r="N577" t="str">
        <f>VLOOKUP(J:J,'[1]Genco Co-Loc-Depr Grp-FERC Acct'!$F$1:$K$65536,5,0)</f>
        <v>No</v>
      </c>
      <c r="O577" t="str">
        <f>VLOOKUP(J:J,'[1]Genco Co-Loc-Depr Grp-FERC Acct'!$F$1:$K$65536,6,0)</f>
        <v>Summary Worksheet</v>
      </c>
    </row>
    <row r="578" spans="1:15" hidden="1" x14ac:dyDescent="0.2">
      <c r="A578" t="s">
        <v>646</v>
      </c>
      <c r="B578" t="s">
        <v>653</v>
      </c>
      <c r="C578" t="s">
        <v>654</v>
      </c>
      <c r="D578" t="s">
        <v>685</v>
      </c>
      <c r="E578" t="s">
        <v>42</v>
      </c>
      <c r="F578" t="s">
        <v>1241</v>
      </c>
      <c r="G578">
        <v>44604.04</v>
      </c>
      <c r="H578">
        <v>3241.63</v>
      </c>
      <c r="I578">
        <v>41362.410000000003</v>
      </c>
      <c r="J578" s="6" t="str">
        <f t="shared" si="10"/>
        <v>Kentucky Power - GenMitchell Generating PlantMitchell Generating Plant Units 1&amp;2 : KPCo/WPCo : 8500KEPCo 101/6 398 - KY Prod39800 - Miscellaneous Equipment</v>
      </c>
      <c r="K578" t="str">
        <f>VLOOKUP(J:J,'[1]Genco Co-Loc-Depr Grp-FERC Acct'!$F$1:$G$65536,2,0)</f>
        <v>Mitchell Generating Plant</v>
      </c>
      <c r="L578" t="str">
        <f>VLOOKUP(J:J,'[1]Genco Co-Loc-Depr Grp-FERC Acct'!$F$1:$H$65536,3,0)</f>
        <v>Coal</v>
      </c>
      <c r="M578" t="str">
        <f>VLOOKUP(J:J,'[1]Genco Co-Loc-Depr Grp-FERC Acct'!$F$1:$I$65536,4,0)</f>
        <v>_Fully Exposed</v>
      </c>
      <c r="N578" t="str">
        <f>VLOOKUP(J:J,'[1]Genco Co-Loc-Depr Grp-FERC Acct'!$F$1:$K$65536,5,0)</f>
        <v>No</v>
      </c>
      <c r="O578" t="str">
        <f>VLOOKUP(J:J,'[1]Genco Co-Loc-Depr Grp-FERC Acct'!$F$1:$K$65536,6,0)</f>
        <v>Individual Worksheet</v>
      </c>
    </row>
    <row r="579" spans="1:15" hidden="1" x14ac:dyDescent="0.2">
      <c r="A579" t="s">
        <v>686</v>
      </c>
      <c r="B579" t="s">
        <v>59</v>
      </c>
      <c r="C579" t="s">
        <v>60</v>
      </c>
      <c r="D579" t="s">
        <v>687</v>
      </c>
      <c r="E579" t="s">
        <v>20</v>
      </c>
      <c r="F579" t="s">
        <v>1241</v>
      </c>
      <c r="G579">
        <v>1234743.54</v>
      </c>
      <c r="H579">
        <v>763124.56</v>
      </c>
      <c r="I579">
        <v>471618.98</v>
      </c>
      <c r="J579" s="6" t="str">
        <f t="shared" si="10"/>
        <v>Ohio PPA PlantsCardinal Generating PlantCardinal Generating Plant : 07/34 : 7800OH PPA 101/6 303 Cap Soft Cardinal30300 - Intangible Property</v>
      </c>
      <c r="K579" t="str">
        <f>VLOOKUP(J:J,'[1]Genco Co-Loc-Depr Grp-FERC Acct'!$F$1:$G$65536,2,0)</f>
        <v>Cardinal Generating Plant</v>
      </c>
      <c r="L579" t="str">
        <f>VLOOKUP(J:J,'[1]Genco Co-Loc-Depr Grp-FERC Acct'!$F$1:$H$65536,3,0)</f>
        <v>-</v>
      </c>
      <c r="M579" t="str">
        <f>VLOOKUP(J:J,'[1]Genco Co-Loc-Depr Grp-FERC Acct'!$F$1:$I$65536,4,0)</f>
        <v>-</v>
      </c>
      <c r="N579" t="str">
        <f>VLOOKUP(J:J,'[1]Genco Co-Loc-Depr Grp-FERC Acct'!$F$1:$K$65536,5,0)</f>
        <v>No</v>
      </c>
      <c r="O579" t="str">
        <f>VLOOKUP(J:J,'[1]Genco Co-Loc-Depr Grp-FERC Acct'!$F$1:$K$65536,6,0)</f>
        <v>Do Not Include</v>
      </c>
    </row>
    <row r="580" spans="1:15" hidden="1" x14ac:dyDescent="0.2">
      <c r="A580" t="s">
        <v>686</v>
      </c>
      <c r="B580" t="s">
        <v>59</v>
      </c>
      <c r="C580" t="s">
        <v>688</v>
      </c>
      <c r="D580" t="s">
        <v>689</v>
      </c>
      <c r="E580" t="s">
        <v>20</v>
      </c>
      <c r="F580" t="s">
        <v>1241</v>
      </c>
      <c r="G580">
        <v>236746.87</v>
      </c>
      <c r="H580">
        <v>212107.94</v>
      </c>
      <c r="I580">
        <v>24638.93</v>
      </c>
      <c r="J580" s="6" t="str">
        <f t="shared" si="10"/>
        <v>Ohio PPA PlantsCardinal Generating PlantCardinal Plant - Capitalized Software - Dell : 07/34 : 9303DELLOH PPA 101/6 303 Dell Leas Cardinal30300 - Intangible Property</v>
      </c>
      <c r="K580" t="str">
        <f>VLOOKUP(J:J,'[1]Genco Co-Loc-Depr Grp-FERC Acct'!$F$1:$G$65536,2,0)</f>
        <v>Cardinal Generating Plant</v>
      </c>
      <c r="L580" t="str">
        <f>VLOOKUP(J:J,'[1]Genco Co-Loc-Depr Grp-FERC Acct'!$F$1:$H$65536,3,0)</f>
        <v>-</v>
      </c>
      <c r="M580" t="str">
        <f>VLOOKUP(J:J,'[1]Genco Co-Loc-Depr Grp-FERC Acct'!$F$1:$I$65536,4,0)</f>
        <v>-</v>
      </c>
      <c r="N580" t="str">
        <f>VLOOKUP(J:J,'[1]Genco Co-Loc-Depr Grp-FERC Acct'!$F$1:$K$65536,5,0)</f>
        <v>No</v>
      </c>
      <c r="O580" t="str">
        <f>VLOOKUP(J:J,'[1]Genco Co-Loc-Depr Grp-FERC Acct'!$F$1:$K$65536,6,0)</f>
        <v>Do Not Include</v>
      </c>
    </row>
    <row r="581" spans="1:15" hidden="1" x14ac:dyDescent="0.2">
      <c r="A581" t="s">
        <v>686</v>
      </c>
      <c r="B581" t="s">
        <v>59</v>
      </c>
      <c r="C581" t="s">
        <v>690</v>
      </c>
      <c r="D581" t="s">
        <v>691</v>
      </c>
      <c r="E581" t="s">
        <v>20</v>
      </c>
      <c r="F581" t="s">
        <v>1241</v>
      </c>
      <c r="G581">
        <v>967851.66</v>
      </c>
      <c r="H581">
        <v>483925.8</v>
      </c>
      <c r="I581">
        <v>483925.86</v>
      </c>
      <c r="J581" s="6" t="str">
        <f t="shared" si="10"/>
        <v>Ohio PPA PlantsCardinal Generating PlantCardinal Plant - Capitalized Software - Oracle : 07/34 : 9303ORAOH PPA 101/6 303 Oracle Cardinal30300 - Intangible Property</v>
      </c>
      <c r="K581" t="str">
        <f>VLOOKUP(J:J,'[1]Genco Co-Loc-Depr Grp-FERC Acct'!$F$1:$G$65536,2,0)</f>
        <v>Cardinal Generating Plant</v>
      </c>
      <c r="L581" t="str">
        <f>VLOOKUP(J:J,'[1]Genco Co-Loc-Depr Grp-FERC Acct'!$F$1:$H$65536,3,0)</f>
        <v>-</v>
      </c>
      <c r="M581" t="str">
        <f>VLOOKUP(J:J,'[1]Genco Co-Loc-Depr Grp-FERC Acct'!$F$1:$I$65536,4,0)</f>
        <v>-</v>
      </c>
      <c r="N581" t="str">
        <f>VLOOKUP(J:J,'[1]Genco Co-Loc-Depr Grp-FERC Acct'!$F$1:$K$65536,5,0)</f>
        <v>No</v>
      </c>
      <c r="O581" t="str">
        <f>VLOOKUP(J:J,'[1]Genco Co-Loc-Depr Grp-FERC Acct'!$F$1:$K$65536,6,0)</f>
        <v>Do Not Include</v>
      </c>
    </row>
    <row r="582" spans="1:15" x14ac:dyDescent="0.2">
      <c r="A582" t="s">
        <v>686</v>
      </c>
      <c r="B582" t="s">
        <v>59</v>
      </c>
      <c r="C582" t="s">
        <v>692</v>
      </c>
      <c r="D582" t="s">
        <v>693</v>
      </c>
      <c r="E582" t="s">
        <v>28</v>
      </c>
      <c r="F582" t="s">
        <v>1241</v>
      </c>
      <c r="G582">
        <v>88389.62</v>
      </c>
      <c r="H582">
        <v>0</v>
      </c>
      <c r="I582">
        <v>88389.62</v>
      </c>
      <c r="J582" s="6" t="str">
        <f t="shared" si="10"/>
        <v>Ohio PPA PlantsCardinal Generating PlantImpaired Cardinal Generating Plant : 07/34 : 7800IMPOH PPA 101/6 310 Impaired Cardinal 31010 - Land Rights - Coal Fired</v>
      </c>
      <c r="K582" t="str">
        <f>VLOOKUP(J:J,'[1]Genco Co-Loc-Depr Grp-FERC Acct'!$F$1:$G$65536,2,0)</f>
        <v>Cardinal Generating Plant</v>
      </c>
      <c r="L582" t="str">
        <f>VLOOKUP(J:J,'[1]Genco Co-Loc-Depr Grp-FERC Acct'!$F$1:$H$65536,3,0)</f>
        <v>Coal</v>
      </c>
      <c r="M582" t="str">
        <f>VLOOKUP(J:J,'[1]Genco Co-Loc-Depr Grp-FERC Acct'!$F$1:$I$65536,4,0)</f>
        <v>Least Exposed</v>
      </c>
      <c r="N582" t="str">
        <f>VLOOKUP(J:J,'[1]Genco Co-Loc-Depr Grp-FERC Acct'!$F$1:$K$65536,5,0)</f>
        <v>No</v>
      </c>
      <c r="O582" t="str">
        <f>VLOOKUP(J:J,'[1]Genco Co-Loc-Depr Grp-FERC Acct'!$F$1:$K$65536,6,0)</f>
        <v>Summary Worksheet</v>
      </c>
    </row>
    <row r="583" spans="1:15" hidden="1" x14ac:dyDescent="0.2">
      <c r="A583" t="s">
        <v>686</v>
      </c>
      <c r="B583" t="s">
        <v>59</v>
      </c>
      <c r="C583" t="s">
        <v>692</v>
      </c>
      <c r="D583" t="s">
        <v>693</v>
      </c>
      <c r="E583" t="s">
        <v>25</v>
      </c>
      <c r="F583" t="s">
        <v>1241</v>
      </c>
      <c r="G583">
        <v>329047.94</v>
      </c>
      <c r="H583">
        <v>0</v>
      </c>
      <c r="I583">
        <v>329047.94</v>
      </c>
      <c r="J583" s="6" t="str">
        <f t="shared" si="10"/>
        <v>Ohio PPA PlantsCardinal Generating PlantImpaired Cardinal Generating Plant : 07/34 : 7800IMPOH PPA 101/6 310 Impaired Cardinal 31000 - Land - Coal Fired</v>
      </c>
      <c r="K583" t="str">
        <f>VLOOKUP(J:J,'[1]Genco Co-Loc-Depr Grp-FERC Acct'!$F$1:$G$65536,2,0)</f>
        <v>Cardinal Generating Plant</v>
      </c>
      <c r="L583" t="str">
        <f>VLOOKUP(J:J,'[1]Genco Co-Loc-Depr Grp-FERC Acct'!$F$1:$H$65536,3,0)</f>
        <v>Coal</v>
      </c>
      <c r="M583" t="str">
        <f>VLOOKUP(J:J,'[1]Genco Co-Loc-Depr Grp-FERC Acct'!$F$1:$I$65536,4,0)</f>
        <v>Least Exposed</v>
      </c>
      <c r="N583" t="str">
        <f>VLOOKUP(J:J,'[1]Genco Co-Loc-Depr Grp-FERC Acct'!$F$1:$K$65536,5,0)</f>
        <v>Yes</v>
      </c>
      <c r="O583" t="str">
        <f>VLOOKUP(J:J,'[1]Genco Co-Loc-Depr Grp-FERC Acct'!$F$1:$K$65536,6,0)</f>
        <v>Summary Worksheet</v>
      </c>
    </row>
    <row r="584" spans="1:15" x14ac:dyDescent="0.2">
      <c r="A584" t="s">
        <v>686</v>
      </c>
      <c r="B584" t="s">
        <v>59</v>
      </c>
      <c r="C584" t="s">
        <v>60</v>
      </c>
      <c r="D584" t="s">
        <v>694</v>
      </c>
      <c r="E584" t="s">
        <v>34</v>
      </c>
      <c r="F584" t="s">
        <v>1241</v>
      </c>
      <c r="G584">
        <v>2730035.79</v>
      </c>
      <c r="H584">
        <v>1069800.55</v>
      </c>
      <c r="I584">
        <v>1660235.24</v>
      </c>
      <c r="J584" s="6" t="str">
        <f t="shared" si="10"/>
        <v>Ohio PPA PlantsCardinal Generating PlantCardinal Generating Plant : 07/34 : 7800OH PPA 101/6 311 Cardinal Plant31100 - Structures, Improvemnt-Coal</v>
      </c>
      <c r="K584" t="str">
        <f>VLOOKUP(J:J,'[1]Genco Co-Loc-Depr Grp-FERC Acct'!$F$1:$G$65536,2,0)</f>
        <v>Cardinal Generating Plant</v>
      </c>
      <c r="L584" t="str">
        <f>VLOOKUP(J:J,'[1]Genco Co-Loc-Depr Grp-FERC Acct'!$F$1:$H$65536,3,0)</f>
        <v>Coal</v>
      </c>
      <c r="M584" t="str">
        <f>VLOOKUP(J:J,'[1]Genco Co-Loc-Depr Grp-FERC Acct'!$F$1:$I$65536,4,0)</f>
        <v>Least Exposed</v>
      </c>
      <c r="N584" t="str">
        <f>VLOOKUP(J:J,'[1]Genco Co-Loc-Depr Grp-FERC Acct'!$F$1:$K$65536,5,0)</f>
        <v>No</v>
      </c>
      <c r="O584" t="str">
        <f>VLOOKUP(J:J,'[1]Genco Co-Loc-Depr Grp-FERC Acct'!$F$1:$K$65536,6,0)</f>
        <v>Summary Worksheet</v>
      </c>
    </row>
    <row r="585" spans="1:15" x14ac:dyDescent="0.2">
      <c r="A585" t="s">
        <v>686</v>
      </c>
      <c r="B585" t="s">
        <v>59</v>
      </c>
      <c r="C585" t="s">
        <v>692</v>
      </c>
      <c r="D585" t="s">
        <v>695</v>
      </c>
      <c r="E585" t="s">
        <v>34</v>
      </c>
      <c r="F585" t="s">
        <v>1241</v>
      </c>
      <c r="G585">
        <v>49283294.890000001</v>
      </c>
      <c r="H585">
        <v>18614434.629999999</v>
      </c>
      <c r="I585">
        <v>30668860.260000002</v>
      </c>
      <c r="J585" s="6" t="str">
        <f t="shared" si="10"/>
        <v>Ohio PPA PlantsCardinal Generating PlantImpaired Cardinal Generating Plant : 07/34 : 7800IMPOH PPA 101/6 311 Impaired Cardinal31100 - Structures, Improvemnt-Coal</v>
      </c>
      <c r="K585" t="str">
        <f>VLOOKUP(J:J,'[1]Genco Co-Loc-Depr Grp-FERC Acct'!$F$1:$G$65536,2,0)</f>
        <v>Cardinal Generating Plant</v>
      </c>
      <c r="L585" t="str">
        <f>VLOOKUP(J:J,'[1]Genco Co-Loc-Depr Grp-FERC Acct'!$F$1:$H$65536,3,0)</f>
        <v>Coal</v>
      </c>
      <c r="M585" t="str">
        <f>VLOOKUP(J:J,'[1]Genco Co-Loc-Depr Grp-FERC Acct'!$F$1:$I$65536,4,0)</f>
        <v>Least Exposed</v>
      </c>
      <c r="N585" t="str">
        <f>VLOOKUP(J:J,'[1]Genco Co-Loc-Depr Grp-FERC Acct'!$F$1:$K$65536,5,0)</f>
        <v>No</v>
      </c>
      <c r="O585" t="str">
        <f>VLOOKUP(J:J,'[1]Genco Co-Loc-Depr Grp-FERC Acct'!$F$1:$K$65536,6,0)</f>
        <v>Summary Worksheet</v>
      </c>
    </row>
    <row r="586" spans="1:15" x14ac:dyDescent="0.2">
      <c r="A586" t="s">
        <v>686</v>
      </c>
      <c r="B586" t="s">
        <v>59</v>
      </c>
      <c r="C586" t="s">
        <v>60</v>
      </c>
      <c r="D586" t="s">
        <v>696</v>
      </c>
      <c r="E586" t="s">
        <v>29</v>
      </c>
      <c r="F586" t="s">
        <v>1241</v>
      </c>
      <c r="G586">
        <v>39717165.539999999</v>
      </c>
      <c r="H586">
        <v>12418054.52</v>
      </c>
      <c r="I586">
        <v>27299111.02</v>
      </c>
      <c r="J586" s="6" t="str">
        <f t="shared" si="10"/>
        <v>Ohio PPA PlantsCardinal Generating PlantCardinal Generating Plant : 07/34 : 7800OH PPA 101/6 312 Cardinal Plant31200 - Boiler Plant Equip-Coal</v>
      </c>
      <c r="K586" t="str">
        <f>VLOOKUP(J:J,'[1]Genco Co-Loc-Depr Grp-FERC Acct'!$F$1:$G$65536,2,0)</f>
        <v>Cardinal Generating Plant</v>
      </c>
      <c r="L586" t="str">
        <f>VLOOKUP(J:J,'[1]Genco Co-Loc-Depr Grp-FERC Acct'!$F$1:$H$65536,3,0)</f>
        <v>Coal</v>
      </c>
      <c r="M586" t="str">
        <f>VLOOKUP(J:J,'[1]Genco Co-Loc-Depr Grp-FERC Acct'!$F$1:$I$65536,4,0)</f>
        <v>Least Exposed</v>
      </c>
      <c r="N586" t="str">
        <f>VLOOKUP(J:J,'[1]Genco Co-Loc-Depr Grp-FERC Acct'!$F$1:$K$65536,5,0)</f>
        <v>No</v>
      </c>
      <c r="O586" t="str">
        <f>VLOOKUP(J:J,'[1]Genco Co-Loc-Depr Grp-FERC Acct'!$F$1:$K$65536,6,0)</f>
        <v>Summary Worksheet</v>
      </c>
    </row>
    <row r="587" spans="1:15" x14ac:dyDescent="0.2">
      <c r="A587" t="s">
        <v>686</v>
      </c>
      <c r="B587" t="s">
        <v>59</v>
      </c>
      <c r="C587" t="s">
        <v>697</v>
      </c>
      <c r="D587" t="s">
        <v>698</v>
      </c>
      <c r="E587" t="s">
        <v>29</v>
      </c>
      <c r="F587" t="s">
        <v>1241</v>
      </c>
      <c r="G587">
        <v>3238428</v>
      </c>
      <c r="H587">
        <v>1595810.78</v>
      </c>
      <c r="I587">
        <v>1642617.22</v>
      </c>
      <c r="J587" s="6" t="str">
        <f t="shared" si="10"/>
        <v>Ohio PPA PlantsCardinal Generating PlantCardinal SCR Catalyst : 07/34 : 7800SCROH PPA 101/6 312 Cardinal SCR31200 - Boiler Plant Equip-Coal</v>
      </c>
      <c r="K587" t="str">
        <f>VLOOKUP(J:J,'[1]Genco Co-Loc-Depr Grp-FERC Acct'!$F$1:$G$65536,2,0)</f>
        <v>Cardinal Generating Plant</v>
      </c>
      <c r="L587" t="str">
        <f>VLOOKUP(J:J,'[1]Genco Co-Loc-Depr Grp-FERC Acct'!$F$1:$H$65536,3,0)</f>
        <v>Coal</v>
      </c>
      <c r="M587" t="str">
        <f>VLOOKUP(J:J,'[1]Genco Co-Loc-Depr Grp-FERC Acct'!$F$1:$I$65536,4,0)</f>
        <v>Least Exposed</v>
      </c>
      <c r="N587" t="str">
        <f>VLOOKUP(J:J,'[1]Genco Co-Loc-Depr Grp-FERC Acct'!$F$1:$K$65536,5,0)</f>
        <v>No</v>
      </c>
      <c r="O587" t="str">
        <f>VLOOKUP(J:J,'[1]Genco Co-Loc-Depr Grp-FERC Acct'!$F$1:$K$65536,6,0)</f>
        <v>Summary Worksheet</v>
      </c>
    </row>
    <row r="588" spans="1:15" x14ac:dyDescent="0.2">
      <c r="A588" t="s">
        <v>686</v>
      </c>
      <c r="B588" t="s">
        <v>59</v>
      </c>
      <c r="C588" t="s">
        <v>699</v>
      </c>
      <c r="D588" t="s">
        <v>700</v>
      </c>
      <c r="E588" t="s">
        <v>29</v>
      </c>
      <c r="F588" t="s">
        <v>1241</v>
      </c>
      <c r="G588">
        <v>3298359.96</v>
      </c>
      <c r="H588">
        <v>600545.37</v>
      </c>
      <c r="I588">
        <v>2697814.59</v>
      </c>
      <c r="J588" s="6" t="str">
        <f t="shared" si="10"/>
        <v>Ohio PPA PlantsCardinal Generating PlantImpaired Cardinal SCR Catalyst : 07/34 : 7800SCRIMPOH PPA 101/6 312 Impaird Cardnl SCR31200 - Boiler Plant Equip-Coal</v>
      </c>
      <c r="K588" t="str">
        <f>VLOOKUP(J:J,'[1]Genco Co-Loc-Depr Grp-FERC Acct'!$F$1:$G$65536,2,0)</f>
        <v>Cardinal Generating Plant</v>
      </c>
      <c r="L588" t="str">
        <f>VLOOKUP(J:J,'[1]Genco Co-Loc-Depr Grp-FERC Acct'!$F$1:$H$65536,3,0)</f>
        <v>Coal</v>
      </c>
      <c r="M588" t="str">
        <f>VLOOKUP(J:J,'[1]Genco Co-Loc-Depr Grp-FERC Acct'!$F$1:$I$65536,4,0)</f>
        <v>Least Exposed</v>
      </c>
      <c r="N588" t="str">
        <f>VLOOKUP(J:J,'[1]Genco Co-Loc-Depr Grp-FERC Acct'!$F$1:$K$65536,5,0)</f>
        <v>No</v>
      </c>
      <c r="O588" t="str">
        <f>VLOOKUP(J:J,'[1]Genco Co-Loc-Depr Grp-FERC Acct'!$F$1:$K$65536,6,0)</f>
        <v>Summary Worksheet</v>
      </c>
    </row>
    <row r="589" spans="1:15" x14ac:dyDescent="0.2">
      <c r="A589" t="s">
        <v>686</v>
      </c>
      <c r="B589" t="s">
        <v>59</v>
      </c>
      <c r="C589" t="s">
        <v>692</v>
      </c>
      <c r="D589" t="s">
        <v>701</v>
      </c>
      <c r="E589" t="s">
        <v>29</v>
      </c>
      <c r="F589" t="s">
        <v>1241</v>
      </c>
      <c r="G589">
        <v>592208538.70000005</v>
      </c>
      <c r="H589">
        <v>214501441.66</v>
      </c>
      <c r="I589">
        <v>377707097.04000002</v>
      </c>
      <c r="J589" s="6" t="str">
        <f t="shared" si="10"/>
        <v>Ohio PPA PlantsCardinal Generating PlantImpaired Cardinal Generating Plant : 07/34 : 7800IMPOH PPA 101/6 312 Impaired Cardinal31200 - Boiler Plant Equip-Coal</v>
      </c>
      <c r="K589" t="str">
        <f>VLOOKUP(J:J,'[1]Genco Co-Loc-Depr Grp-FERC Acct'!$F$1:$G$65536,2,0)</f>
        <v>Cardinal Generating Plant</v>
      </c>
      <c r="L589" t="str">
        <f>VLOOKUP(J:J,'[1]Genco Co-Loc-Depr Grp-FERC Acct'!$F$1:$H$65536,3,0)</f>
        <v>Coal</v>
      </c>
      <c r="M589" t="str">
        <f>VLOOKUP(J:J,'[1]Genco Co-Loc-Depr Grp-FERC Acct'!$F$1:$I$65536,4,0)</f>
        <v>Least Exposed</v>
      </c>
      <c r="N589" t="str">
        <f>VLOOKUP(J:J,'[1]Genco Co-Loc-Depr Grp-FERC Acct'!$F$1:$K$65536,5,0)</f>
        <v>No</v>
      </c>
      <c r="O589" t="str">
        <f>VLOOKUP(J:J,'[1]Genco Co-Loc-Depr Grp-FERC Acct'!$F$1:$K$65536,6,0)</f>
        <v>Summary Worksheet</v>
      </c>
    </row>
    <row r="590" spans="1:15" x14ac:dyDescent="0.2">
      <c r="A590" t="s">
        <v>686</v>
      </c>
      <c r="B590" t="s">
        <v>59</v>
      </c>
      <c r="C590" t="s">
        <v>60</v>
      </c>
      <c r="D590" t="s">
        <v>702</v>
      </c>
      <c r="E590" t="s">
        <v>30</v>
      </c>
      <c r="F590" t="s">
        <v>1241</v>
      </c>
      <c r="G590">
        <v>8147115.2599999998</v>
      </c>
      <c r="H590">
        <v>3480468.7800000003</v>
      </c>
      <c r="I590">
        <v>4666646.4800000004</v>
      </c>
      <c r="J590" s="6" t="str">
        <f t="shared" si="10"/>
        <v>Ohio PPA PlantsCardinal Generating PlantCardinal Generating Plant : 07/34 : 7800OH PPA 101/6 314 Cardinal Plant31400 - Turbogenerator Units-Coal</v>
      </c>
      <c r="K590" t="str">
        <f>VLOOKUP(J:J,'[1]Genco Co-Loc-Depr Grp-FERC Acct'!$F$1:$G$65536,2,0)</f>
        <v>Cardinal Generating Plant</v>
      </c>
      <c r="L590" t="str">
        <f>VLOOKUP(J:J,'[1]Genco Co-Loc-Depr Grp-FERC Acct'!$F$1:$H$65536,3,0)</f>
        <v>Coal</v>
      </c>
      <c r="M590" t="str">
        <f>VLOOKUP(J:J,'[1]Genco Co-Loc-Depr Grp-FERC Acct'!$F$1:$I$65536,4,0)</f>
        <v>Least Exposed</v>
      </c>
      <c r="N590" t="str">
        <f>VLOOKUP(J:J,'[1]Genco Co-Loc-Depr Grp-FERC Acct'!$F$1:$K$65536,5,0)</f>
        <v>No</v>
      </c>
      <c r="O590" t="str">
        <f>VLOOKUP(J:J,'[1]Genco Co-Loc-Depr Grp-FERC Acct'!$F$1:$K$65536,6,0)</f>
        <v>Summary Worksheet</v>
      </c>
    </row>
    <row r="591" spans="1:15" x14ac:dyDescent="0.2">
      <c r="A591" t="s">
        <v>686</v>
      </c>
      <c r="B591" t="s">
        <v>59</v>
      </c>
      <c r="C591" t="s">
        <v>692</v>
      </c>
      <c r="D591" t="s">
        <v>703</v>
      </c>
      <c r="E591" t="s">
        <v>30</v>
      </c>
      <c r="F591" t="s">
        <v>1241</v>
      </c>
      <c r="G591">
        <v>47491678.409999996</v>
      </c>
      <c r="H591">
        <v>17627047.780000001</v>
      </c>
      <c r="I591">
        <v>29864630.629999999</v>
      </c>
      <c r="J591" s="6" t="str">
        <f t="shared" si="10"/>
        <v>Ohio PPA PlantsCardinal Generating PlantImpaired Cardinal Generating Plant : 07/34 : 7800IMPOH PPA 101/6 314 Impaired Cardinal31400 - Turbogenerator Units-Coal</v>
      </c>
      <c r="K591" t="str">
        <f>VLOOKUP(J:J,'[1]Genco Co-Loc-Depr Grp-FERC Acct'!$F$1:$G$65536,2,0)</f>
        <v>Cardinal Generating Plant</v>
      </c>
      <c r="L591" t="str">
        <f>VLOOKUP(J:J,'[1]Genco Co-Loc-Depr Grp-FERC Acct'!$F$1:$H$65536,3,0)</f>
        <v>Coal</v>
      </c>
      <c r="M591" t="str">
        <f>VLOOKUP(J:J,'[1]Genco Co-Loc-Depr Grp-FERC Acct'!$F$1:$I$65536,4,0)</f>
        <v>Least Exposed</v>
      </c>
      <c r="N591" t="str">
        <f>VLOOKUP(J:J,'[1]Genco Co-Loc-Depr Grp-FERC Acct'!$F$1:$K$65536,5,0)</f>
        <v>No</v>
      </c>
      <c r="O591" t="str">
        <f>VLOOKUP(J:J,'[1]Genco Co-Loc-Depr Grp-FERC Acct'!$F$1:$K$65536,6,0)</f>
        <v>Summary Worksheet</v>
      </c>
    </row>
    <row r="592" spans="1:15" x14ac:dyDescent="0.2">
      <c r="A592" t="s">
        <v>686</v>
      </c>
      <c r="B592" t="s">
        <v>59</v>
      </c>
      <c r="C592" t="s">
        <v>60</v>
      </c>
      <c r="D592" t="s">
        <v>704</v>
      </c>
      <c r="E592" t="s">
        <v>31</v>
      </c>
      <c r="F592" t="s">
        <v>1241</v>
      </c>
      <c r="G592">
        <v>1436783.13</v>
      </c>
      <c r="H592">
        <v>652593.81000000006</v>
      </c>
      <c r="I592">
        <v>784189.32000000007</v>
      </c>
      <c r="J592" s="6" t="str">
        <f t="shared" si="10"/>
        <v>Ohio PPA PlantsCardinal Generating PlantCardinal Generating Plant : 07/34 : 7800OH PPA 101/6 315 Cardinal Plant31500 - Accessory Elect Equip-Coal</v>
      </c>
      <c r="K592" t="str">
        <f>VLOOKUP(J:J,'[1]Genco Co-Loc-Depr Grp-FERC Acct'!$F$1:$G$65536,2,0)</f>
        <v>Cardinal Generating Plant</v>
      </c>
      <c r="L592" t="str">
        <f>VLOOKUP(J:J,'[1]Genco Co-Loc-Depr Grp-FERC Acct'!$F$1:$H$65536,3,0)</f>
        <v>Coal</v>
      </c>
      <c r="M592" t="str">
        <f>VLOOKUP(J:J,'[1]Genco Co-Loc-Depr Grp-FERC Acct'!$F$1:$I$65536,4,0)</f>
        <v>Least Exposed</v>
      </c>
      <c r="N592" t="str">
        <f>VLOOKUP(J:J,'[1]Genco Co-Loc-Depr Grp-FERC Acct'!$F$1:$K$65536,5,0)</f>
        <v>No</v>
      </c>
      <c r="O592" t="str">
        <f>VLOOKUP(J:J,'[1]Genco Co-Loc-Depr Grp-FERC Acct'!$F$1:$K$65536,6,0)</f>
        <v>Summary Worksheet</v>
      </c>
    </row>
    <row r="593" spans="1:15" x14ac:dyDescent="0.2">
      <c r="A593" t="s">
        <v>686</v>
      </c>
      <c r="B593" t="s">
        <v>59</v>
      </c>
      <c r="C593" t="s">
        <v>692</v>
      </c>
      <c r="D593" t="s">
        <v>705</v>
      </c>
      <c r="E593" t="s">
        <v>31</v>
      </c>
      <c r="F593" t="s">
        <v>1241</v>
      </c>
      <c r="G593">
        <v>23201719.190000001</v>
      </c>
      <c r="H593">
        <v>11144822.189999999</v>
      </c>
      <c r="I593">
        <v>12056897</v>
      </c>
      <c r="J593" s="6" t="str">
        <f t="shared" si="10"/>
        <v>Ohio PPA PlantsCardinal Generating PlantImpaired Cardinal Generating Plant : 07/34 : 7800IMPOH PPA 101/6 315 Impaired Cardinal31500 - Accessory Elect Equip-Coal</v>
      </c>
      <c r="K593" t="str">
        <f>VLOOKUP(J:J,'[1]Genco Co-Loc-Depr Grp-FERC Acct'!$F$1:$G$65536,2,0)</f>
        <v>Cardinal Generating Plant</v>
      </c>
      <c r="L593" t="str">
        <f>VLOOKUP(J:J,'[1]Genco Co-Loc-Depr Grp-FERC Acct'!$F$1:$H$65536,3,0)</f>
        <v>Coal</v>
      </c>
      <c r="M593" t="str">
        <f>VLOOKUP(J:J,'[1]Genco Co-Loc-Depr Grp-FERC Acct'!$F$1:$I$65536,4,0)</f>
        <v>Least Exposed</v>
      </c>
      <c r="N593" t="str">
        <f>VLOOKUP(J:J,'[1]Genco Co-Loc-Depr Grp-FERC Acct'!$F$1:$K$65536,5,0)</f>
        <v>No</v>
      </c>
      <c r="O593" t="str">
        <f>VLOOKUP(J:J,'[1]Genco Co-Loc-Depr Grp-FERC Acct'!$F$1:$K$65536,6,0)</f>
        <v>Summary Worksheet</v>
      </c>
    </row>
    <row r="594" spans="1:15" x14ac:dyDescent="0.2">
      <c r="A594" t="s">
        <v>686</v>
      </c>
      <c r="B594" t="s">
        <v>59</v>
      </c>
      <c r="C594" t="s">
        <v>60</v>
      </c>
      <c r="D594" t="s">
        <v>706</v>
      </c>
      <c r="E594" t="s">
        <v>33</v>
      </c>
      <c r="F594" t="s">
        <v>1241</v>
      </c>
      <c r="G594">
        <v>952205.03</v>
      </c>
      <c r="H594">
        <v>452109.21</v>
      </c>
      <c r="I594">
        <v>500095.82</v>
      </c>
      <c r="J594" s="6" t="str">
        <f t="shared" si="10"/>
        <v>Ohio PPA PlantsCardinal Generating PlantCardinal Generating Plant : 07/34 : 7800OH PPA 101/6 316 Cardinal Plant31600 - Misc Pwr Plant Equip-Coal</v>
      </c>
      <c r="K594" t="str">
        <f>VLOOKUP(J:J,'[1]Genco Co-Loc-Depr Grp-FERC Acct'!$F$1:$G$65536,2,0)</f>
        <v>Cardinal Generating Plant</v>
      </c>
      <c r="L594" t="str">
        <f>VLOOKUP(J:J,'[1]Genco Co-Loc-Depr Grp-FERC Acct'!$F$1:$H$65536,3,0)</f>
        <v>Coal</v>
      </c>
      <c r="M594" t="str">
        <f>VLOOKUP(J:J,'[1]Genco Co-Loc-Depr Grp-FERC Acct'!$F$1:$I$65536,4,0)</f>
        <v>Least Exposed</v>
      </c>
      <c r="N594" t="str">
        <f>VLOOKUP(J:J,'[1]Genco Co-Loc-Depr Grp-FERC Acct'!$F$1:$K$65536,5,0)</f>
        <v>No</v>
      </c>
      <c r="O594" t="str">
        <f>VLOOKUP(J:J,'[1]Genco Co-Loc-Depr Grp-FERC Acct'!$F$1:$K$65536,6,0)</f>
        <v>Summary Worksheet</v>
      </c>
    </row>
    <row r="595" spans="1:15" x14ac:dyDescent="0.2">
      <c r="A595" t="s">
        <v>686</v>
      </c>
      <c r="B595" t="s">
        <v>59</v>
      </c>
      <c r="C595" t="s">
        <v>692</v>
      </c>
      <c r="D595" t="s">
        <v>707</v>
      </c>
      <c r="E595" t="s">
        <v>33</v>
      </c>
      <c r="F595" t="s">
        <v>1241</v>
      </c>
      <c r="G595">
        <v>8088473.8700000001</v>
      </c>
      <c r="H595">
        <v>3228644.11</v>
      </c>
      <c r="I595">
        <v>4859829.76</v>
      </c>
      <c r="J595" s="6" t="str">
        <f t="shared" si="10"/>
        <v>Ohio PPA PlantsCardinal Generating PlantImpaired Cardinal Generating Plant : 07/34 : 7800IMPOH PPA 101/6 316 Impaired Cardinal31600 - Misc Pwr Plant Equip-Coal</v>
      </c>
      <c r="K595" t="str">
        <f>VLOOKUP(J:J,'[1]Genco Co-Loc-Depr Grp-FERC Acct'!$F$1:$G$65536,2,0)</f>
        <v>Cardinal Generating Plant</v>
      </c>
      <c r="L595" t="str">
        <f>VLOOKUP(J:J,'[1]Genco Co-Loc-Depr Grp-FERC Acct'!$F$1:$H$65536,3,0)</f>
        <v>Coal</v>
      </c>
      <c r="M595" t="str">
        <f>VLOOKUP(J:J,'[1]Genco Co-Loc-Depr Grp-FERC Acct'!$F$1:$I$65536,4,0)</f>
        <v>Least Exposed</v>
      </c>
      <c r="N595" t="str">
        <f>VLOOKUP(J:J,'[1]Genco Co-Loc-Depr Grp-FERC Acct'!$F$1:$K$65536,5,0)</f>
        <v>No</v>
      </c>
      <c r="O595" t="str">
        <f>VLOOKUP(J:J,'[1]Genco Co-Loc-Depr Grp-FERC Acct'!$F$1:$K$65536,6,0)</f>
        <v>Summary Worksheet</v>
      </c>
    </row>
    <row r="596" spans="1:15" x14ac:dyDescent="0.2">
      <c r="A596" t="s">
        <v>686</v>
      </c>
      <c r="B596" t="s">
        <v>59</v>
      </c>
      <c r="C596" t="s">
        <v>708</v>
      </c>
      <c r="D596" t="s">
        <v>709</v>
      </c>
      <c r="E596" t="s">
        <v>35</v>
      </c>
      <c r="F596" t="s">
        <v>1241</v>
      </c>
      <c r="G596">
        <v>173256.97</v>
      </c>
      <c r="H596">
        <v>512921.99</v>
      </c>
      <c r="I596">
        <v>-339665.02</v>
      </c>
      <c r="J596" s="6" t="str">
        <f t="shared" si="10"/>
        <v>Ohio PPA PlantsCardinal Generating PlantARO#1 Cardinal Ash Pond - OH, OPCoOH PPA 101/6 317 ASH1 Cardinal Ash31700 - ARO Steam Production Plant</v>
      </c>
      <c r="K596" t="str">
        <f>VLOOKUP(J:J,'[1]Genco Co-Loc-Depr Grp-FERC Acct'!$F$1:$G$65536,2,0)</f>
        <v>Cardinal Generating Plant</v>
      </c>
      <c r="L596" t="str">
        <f>VLOOKUP(J:J,'[1]Genco Co-Loc-Depr Grp-FERC Acct'!$F$1:$H$65536,3,0)</f>
        <v>Coal</v>
      </c>
      <c r="M596" t="str">
        <f>VLOOKUP(J:J,'[1]Genco Co-Loc-Depr Grp-FERC Acct'!$F$1:$I$65536,4,0)</f>
        <v>Least Exposed</v>
      </c>
      <c r="N596" t="str">
        <f>VLOOKUP(J:J,'[1]Genco Co-Loc-Depr Grp-FERC Acct'!$F$1:$K$65536,5,0)</f>
        <v>No</v>
      </c>
      <c r="O596" t="str">
        <f>VLOOKUP(J:J,'[1]Genco Co-Loc-Depr Grp-FERC Acct'!$F$1:$K$65536,6,0)</f>
        <v>Summary Worksheet</v>
      </c>
    </row>
    <row r="597" spans="1:15" x14ac:dyDescent="0.2">
      <c r="A597" t="s">
        <v>686</v>
      </c>
      <c r="B597" t="s">
        <v>59</v>
      </c>
      <c r="C597" t="s">
        <v>710</v>
      </c>
      <c r="D597" t="s">
        <v>711</v>
      </c>
      <c r="E597" t="s">
        <v>35</v>
      </c>
      <c r="F597" t="s">
        <v>1241</v>
      </c>
      <c r="G597">
        <v>3781891.86</v>
      </c>
      <c r="H597">
        <v>942249.66</v>
      </c>
      <c r="I597">
        <v>2839642.2</v>
      </c>
      <c r="J597" s="6" t="str">
        <f t="shared" si="10"/>
        <v>Ohio PPA PlantsCardinal Generating PlantARO#2 Cardinal Ash Pond - OH, OPCoOH PPA 101/6 317 ASH2 Cardinal Ash31700 - ARO Steam Production Plant</v>
      </c>
      <c r="K597" t="str">
        <f>VLOOKUP(J:J,'[1]Genco Co-Loc-Depr Grp-FERC Acct'!$F$1:$G$65536,2,0)</f>
        <v>Cardinal Generating Plant</v>
      </c>
      <c r="L597" t="str">
        <f>VLOOKUP(J:J,'[1]Genco Co-Loc-Depr Grp-FERC Acct'!$F$1:$H$65536,3,0)</f>
        <v>Coal</v>
      </c>
      <c r="M597" t="str">
        <f>VLOOKUP(J:J,'[1]Genco Co-Loc-Depr Grp-FERC Acct'!$F$1:$I$65536,4,0)</f>
        <v>Least Exposed</v>
      </c>
      <c r="N597" t="str">
        <f>VLOOKUP(J:J,'[1]Genco Co-Loc-Depr Grp-FERC Acct'!$F$1:$K$65536,5,0)</f>
        <v>No</v>
      </c>
      <c r="O597" t="str">
        <f>VLOOKUP(J:J,'[1]Genco Co-Loc-Depr Grp-FERC Acct'!$F$1:$K$65536,6,0)</f>
        <v>Summary Worksheet</v>
      </c>
    </row>
    <row r="598" spans="1:15" x14ac:dyDescent="0.2">
      <c r="A598" t="s">
        <v>686</v>
      </c>
      <c r="B598" t="s">
        <v>59</v>
      </c>
      <c r="C598" t="s">
        <v>712</v>
      </c>
      <c r="D598" t="s">
        <v>713</v>
      </c>
      <c r="E598" t="s">
        <v>35</v>
      </c>
      <c r="F598" t="s">
        <v>1241</v>
      </c>
      <c r="G598">
        <v>9545835.3499999996</v>
      </c>
      <c r="H598">
        <v>-1000404.31</v>
      </c>
      <c r="I598">
        <v>10546239.66</v>
      </c>
      <c r="J598" s="6" t="str">
        <f t="shared" si="10"/>
        <v>Ohio PPA PlantsCardinal Generating PlantARO#3 Cardinal Ash Pond - OH, OPCoOH PPA 101/6 317 ASH3 Cardinal Ash31700 - ARO Steam Production Plant</v>
      </c>
      <c r="K598" t="str">
        <f>VLOOKUP(J:J,'[1]Genco Co-Loc-Depr Grp-FERC Acct'!$F$1:$G$65536,2,0)</f>
        <v>Cardinal Generating Plant</v>
      </c>
      <c r="L598" t="str">
        <f>VLOOKUP(J:J,'[1]Genco Co-Loc-Depr Grp-FERC Acct'!$F$1:$H$65536,3,0)</f>
        <v>Coal</v>
      </c>
      <c r="M598" t="str">
        <f>VLOOKUP(J:J,'[1]Genco Co-Loc-Depr Grp-FERC Acct'!$F$1:$I$65536,4,0)</f>
        <v>Least Exposed</v>
      </c>
      <c r="N598" t="str">
        <f>VLOOKUP(J:J,'[1]Genco Co-Loc-Depr Grp-FERC Acct'!$F$1:$K$65536,5,0)</f>
        <v>No</v>
      </c>
      <c r="O598" t="str">
        <f>VLOOKUP(J:J,'[1]Genco Co-Loc-Depr Grp-FERC Acct'!$F$1:$K$65536,6,0)</f>
        <v>Summary Worksheet</v>
      </c>
    </row>
    <row r="599" spans="1:15" x14ac:dyDescent="0.2">
      <c r="A599" t="s">
        <v>686</v>
      </c>
      <c r="B599" t="s">
        <v>59</v>
      </c>
      <c r="C599" t="s">
        <v>60</v>
      </c>
      <c r="D599" t="s">
        <v>714</v>
      </c>
      <c r="E599" t="s">
        <v>35</v>
      </c>
      <c r="F599" t="s">
        <v>1241</v>
      </c>
      <c r="G599">
        <v>8616153.6799999997</v>
      </c>
      <c r="H599">
        <v>1936903.21</v>
      </c>
      <c r="I599">
        <v>6679250.4699999997</v>
      </c>
      <c r="J599" s="6" t="str">
        <f t="shared" si="10"/>
        <v>Ohio PPA PlantsCardinal Generating PlantCardinal Generating Plant : 07/34 : 7800OH PPA 101/6 317 Cardinal Asbestos31700 - ARO Steam Production Plant</v>
      </c>
      <c r="K599" t="str">
        <f>VLOOKUP(J:J,'[1]Genco Co-Loc-Depr Grp-FERC Acct'!$F$1:$G$65536,2,0)</f>
        <v>Cardinal Generating Plant</v>
      </c>
      <c r="L599" t="str">
        <f>VLOOKUP(J:J,'[1]Genco Co-Loc-Depr Grp-FERC Acct'!$F$1:$H$65536,3,0)</f>
        <v>Coal</v>
      </c>
      <c r="M599" t="str">
        <f>VLOOKUP(J:J,'[1]Genco Co-Loc-Depr Grp-FERC Acct'!$F$1:$I$65536,4,0)</f>
        <v>Least Exposed</v>
      </c>
      <c r="N599" t="str">
        <f>VLOOKUP(J:J,'[1]Genco Co-Loc-Depr Grp-FERC Acct'!$F$1:$K$65536,5,0)</f>
        <v>No</v>
      </c>
      <c r="O599" t="str">
        <f>VLOOKUP(J:J,'[1]Genco Co-Loc-Depr Grp-FERC Acct'!$F$1:$K$65536,6,0)</f>
        <v>Summary Worksheet</v>
      </c>
    </row>
    <row r="600" spans="1:15" x14ac:dyDescent="0.2">
      <c r="A600" t="s">
        <v>686</v>
      </c>
      <c r="B600" t="s">
        <v>59</v>
      </c>
      <c r="C600" t="s">
        <v>692</v>
      </c>
      <c r="D600" t="s">
        <v>715</v>
      </c>
      <c r="E600" t="s">
        <v>74</v>
      </c>
      <c r="F600" t="s">
        <v>1241</v>
      </c>
      <c r="G600">
        <v>1477167.73</v>
      </c>
      <c r="H600">
        <v>615509.07000000007</v>
      </c>
      <c r="I600">
        <v>861658.66</v>
      </c>
      <c r="J600" s="6" t="str">
        <f t="shared" si="10"/>
        <v>Ohio PPA PlantsCardinal Generating PlantImpaired Cardinal Generating Plant : 07/34 : 7800IMPOH PPA 101/6 353 Impaired Cardinal35300 - Station Equipment</v>
      </c>
      <c r="K600" t="str">
        <f>VLOOKUP(J:J,'[1]Genco Co-Loc-Depr Grp-FERC Acct'!$F$1:$G$65536,2,0)</f>
        <v>Cardinal Generating Plant</v>
      </c>
      <c r="L600" t="str">
        <f>VLOOKUP(J:J,'[1]Genco Co-Loc-Depr Grp-FERC Acct'!$F$1:$H$65536,3,0)</f>
        <v>Coal</v>
      </c>
      <c r="M600" t="str">
        <f>VLOOKUP(J:J,'[1]Genco Co-Loc-Depr Grp-FERC Acct'!$F$1:$I$65536,4,0)</f>
        <v>Least Exposed</v>
      </c>
      <c r="N600" t="str">
        <f>VLOOKUP(J:J,'[1]Genco Co-Loc-Depr Grp-FERC Acct'!$F$1:$K$65536,5,0)</f>
        <v>No</v>
      </c>
      <c r="O600" t="str">
        <f>VLOOKUP(J:J,'[1]Genco Co-Loc-Depr Grp-FERC Acct'!$F$1:$K$65536,6,0)</f>
        <v>Summary Worksheet</v>
      </c>
    </row>
    <row r="601" spans="1:15" x14ac:dyDescent="0.2">
      <c r="A601" t="s">
        <v>686</v>
      </c>
      <c r="B601" t="s">
        <v>59</v>
      </c>
      <c r="C601" t="s">
        <v>60</v>
      </c>
      <c r="D601" t="s">
        <v>716</v>
      </c>
      <c r="E601" t="s">
        <v>41</v>
      </c>
      <c r="F601" t="s">
        <v>1241</v>
      </c>
      <c r="G601">
        <v>29963.61</v>
      </c>
      <c r="H601">
        <v>14553.02</v>
      </c>
      <c r="I601">
        <v>15410.59</v>
      </c>
      <c r="J601" s="6" t="str">
        <f t="shared" si="10"/>
        <v>Ohio PPA PlantsCardinal Generating PlantCardinal Generating Plant : 07/34 : 7800OH PPA 101/6 391 Cardinal Plant39100 - Office Furniture, Equipment</v>
      </c>
      <c r="K601" t="str">
        <f>VLOOKUP(J:J,'[1]Genco Co-Loc-Depr Grp-FERC Acct'!$F$1:$G$65536,2,0)</f>
        <v>Cardinal Generating Plant</v>
      </c>
      <c r="L601" t="str">
        <f>VLOOKUP(J:J,'[1]Genco Co-Loc-Depr Grp-FERC Acct'!$F$1:$H$65536,3,0)</f>
        <v>Coal</v>
      </c>
      <c r="M601" t="str">
        <f>VLOOKUP(J:J,'[1]Genco Co-Loc-Depr Grp-FERC Acct'!$F$1:$I$65536,4,0)</f>
        <v>Least Exposed</v>
      </c>
      <c r="N601" t="str">
        <f>VLOOKUP(J:J,'[1]Genco Co-Loc-Depr Grp-FERC Acct'!$F$1:$K$65536,5,0)</f>
        <v>No</v>
      </c>
      <c r="O601" t="str">
        <f>VLOOKUP(J:J,'[1]Genco Co-Loc-Depr Grp-FERC Acct'!$F$1:$K$65536,6,0)</f>
        <v>Summary Worksheet</v>
      </c>
    </row>
    <row r="602" spans="1:15" x14ac:dyDescent="0.2">
      <c r="A602" t="s">
        <v>686</v>
      </c>
      <c r="B602" t="s">
        <v>59</v>
      </c>
      <c r="C602" t="s">
        <v>60</v>
      </c>
      <c r="D602" t="s">
        <v>717</v>
      </c>
      <c r="E602" t="s">
        <v>37</v>
      </c>
      <c r="F602" t="s">
        <v>1241</v>
      </c>
      <c r="G602">
        <v>6217.99</v>
      </c>
      <c r="H602">
        <v>3993.8</v>
      </c>
      <c r="I602">
        <v>2224.19</v>
      </c>
      <c r="J602" s="6" t="str">
        <f t="shared" si="10"/>
        <v>Ohio PPA PlantsCardinal Generating PlantCardinal Generating Plant : 07/34 : 7800OH PPA 101/6 393 Cardinal Plant39300 - Stores Equipment</v>
      </c>
      <c r="K602" t="str">
        <f>VLOOKUP(J:J,'[1]Genco Co-Loc-Depr Grp-FERC Acct'!$F$1:$G$65536,2,0)</f>
        <v>Cardinal Generating Plant</v>
      </c>
      <c r="L602" t="str">
        <f>VLOOKUP(J:J,'[1]Genco Co-Loc-Depr Grp-FERC Acct'!$F$1:$H$65536,3,0)</f>
        <v>Coal</v>
      </c>
      <c r="M602" t="str">
        <f>VLOOKUP(J:J,'[1]Genco Co-Loc-Depr Grp-FERC Acct'!$F$1:$I$65536,4,0)</f>
        <v>Least Exposed</v>
      </c>
      <c r="N602" t="str">
        <f>VLOOKUP(J:J,'[1]Genco Co-Loc-Depr Grp-FERC Acct'!$F$1:$K$65536,5,0)</f>
        <v>No</v>
      </c>
      <c r="O602" t="str">
        <f>VLOOKUP(J:J,'[1]Genco Co-Loc-Depr Grp-FERC Acct'!$F$1:$K$65536,6,0)</f>
        <v>Summary Worksheet</v>
      </c>
    </row>
    <row r="603" spans="1:15" x14ac:dyDescent="0.2">
      <c r="A603" t="s">
        <v>686</v>
      </c>
      <c r="B603" t="s">
        <v>59</v>
      </c>
      <c r="C603" t="s">
        <v>60</v>
      </c>
      <c r="D603" t="s">
        <v>718</v>
      </c>
      <c r="E603" t="s">
        <v>39</v>
      </c>
      <c r="F603" t="s">
        <v>1241</v>
      </c>
      <c r="G603">
        <v>66595.25</v>
      </c>
      <c r="H603">
        <v>42458.080000000002</v>
      </c>
      <c r="I603">
        <v>24137.170000000002</v>
      </c>
      <c r="J603" s="6" t="str">
        <f t="shared" si="10"/>
        <v>Ohio PPA PlantsCardinal Generating PlantCardinal Generating Plant : 07/34 : 7800OH PPA 101/6 394 Cardinal Plant39400 - Tools</v>
      </c>
      <c r="K603" t="str">
        <f>VLOOKUP(J:J,'[1]Genco Co-Loc-Depr Grp-FERC Acct'!$F$1:$G$65536,2,0)</f>
        <v>Cardinal Generating Plant</v>
      </c>
      <c r="L603" t="str">
        <f>VLOOKUP(J:J,'[1]Genco Co-Loc-Depr Grp-FERC Acct'!$F$1:$H$65536,3,0)</f>
        <v>Coal</v>
      </c>
      <c r="M603" t="str">
        <f>VLOOKUP(J:J,'[1]Genco Co-Loc-Depr Grp-FERC Acct'!$F$1:$I$65536,4,0)</f>
        <v>Least Exposed</v>
      </c>
      <c r="N603" t="str">
        <f>VLOOKUP(J:J,'[1]Genco Co-Loc-Depr Grp-FERC Acct'!$F$1:$K$65536,5,0)</f>
        <v>No</v>
      </c>
      <c r="O603" t="str">
        <f>VLOOKUP(J:J,'[1]Genco Co-Loc-Depr Grp-FERC Acct'!$F$1:$K$65536,6,0)</f>
        <v>Summary Worksheet</v>
      </c>
    </row>
    <row r="604" spans="1:15" x14ac:dyDescent="0.2">
      <c r="A604" t="s">
        <v>686</v>
      </c>
      <c r="B604" t="s">
        <v>59</v>
      </c>
      <c r="C604" t="s">
        <v>60</v>
      </c>
      <c r="D604" t="s">
        <v>719</v>
      </c>
      <c r="E604" t="s">
        <v>75</v>
      </c>
      <c r="F604" t="s">
        <v>1241</v>
      </c>
      <c r="G604">
        <v>94.58</v>
      </c>
      <c r="H604">
        <v>-56.61</v>
      </c>
      <c r="I604">
        <v>151.19</v>
      </c>
      <c r="J604" s="6" t="str">
        <f t="shared" si="10"/>
        <v>Ohio PPA PlantsCardinal Generating PlantCardinal Generating Plant : 07/34 : 7800OH PPA 101/6 396 Cardinal Plant39600 - Power Operated Equipment</v>
      </c>
      <c r="K604" t="str">
        <f>VLOOKUP(J:J,'[1]Genco Co-Loc-Depr Grp-FERC Acct'!$F$1:$G$65536,2,0)</f>
        <v>Cardinal Generating Plant</v>
      </c>
      <c r="L604" t="str">
        <f>VLOOKUP(J:J,'[1]Genco Co-Loc-Depr Grp-FERC Acct'!$F$1:$H$65536,3,0)</f>
        <v>Coal</v>
      </c>
      <c r="M604" t="str">
        <f>VLOOKUP(J:J,'[1]Genco Co-Loc-Depr Grp-FERC Acct'!$F$1:$I$65536,4,0)</f>
        <v>Least Exposed</v>
      </c>
      <c r="N604" t="str">
        <f>VLOOKUP(J:J,'[1]Genco Co-Loc-Depr Grp-FERC Acct'!$F$1:$K$65536,5,0)</f>
        <v>No</v>
      </c>
      <c r="O604" t="str">
        <f>VLOOKUP(J:J,'[1]Genco Co-Loc-Depr Grp-FERC Acct'!$F$1:$K$65536,6,0)</f>
        <v>Summary Worksheet</v>
      </c>
    </row>
    <row r="605" spans="1:15" x14ac:dyDescent="0.2">
      <c r="A605" t="s">
        <v>686</v>
      </c>
      <c r="B605" t="s">
        <v>59</v>
      </c>
      <c r="C605" t="s">
        <v>60</v>
      </c>
      <c r="D605" t="s">
        <v>720</v>
      </c>
      <c r="E605" t="s">
        <v>40</v>
      </c>
      <c r="F605" t="s">
        <v>1241</v>
      </c>
      <c r="G605">
        <v>22434.98</v>
      </c>
      <c r="H605">
        <v>12617.91</v>
      </c>
      <c r="I605">
        <v>9817.07</v>
      </c>
      <c r="J605" s="6" t="str">
        <f t="shared" si="10"/>
        <v>Ohio PPA PlantsCardinal Generating PlantCardinal Generating Plant : 07/34 : 7800OH PPA 101/6 397 Cardinal Plant39700 - Communication Equipment</v>
      </c>
      <c r="K605" t="str">
        <f>VLOOKUP(J:J,'[1]Genco Co-Loc-Depr Grp-FERC Acct'!$F$1:$G$65536,2,0)</f>
        <v>Cardinal Generating Plant</v>
      </c>
      <c r="L605" t="str">
        <f>VLOOKUP(J:J,'[1]Genco Co-Loc-Depr Grp-FERC Acct'!$F$1:$H$65536,3,0)</f>
        <v>Coal</v>
      </c>
      <c r="M605" t="str">
        <f>VLOOKUP(J:J,'[1]Genco Co-Loc-Depr Grp-FERC Acct'!$F$1:$I$65536,4,0)</f>
        <v>Least Exposed</v>
      </c>
      <c r="N605" t="str">
        <f>VLOOKUP(J:J,'[1]Genco Co-Loc-Depr Grp-FERC Acct'!$F$1:$K$65536,5,0)</f>
        <v>No</v>
      </c>
      <c r="O605" t="str">
        <f>VLOOKUP(J:J,'[1]Genco Co-Loc-Depr Grp-FERC Acct'!$F$1:$K$65536,6,0)</f>
        <v>Summary Worksheet</v>
      </c>
    </row>
    <row r="606" spans="1:15" x14ac:dyDescent="0.2">
      <c r="A606" t="s">
        <v>686</v>
      </c>
      <c r="B606" t="s">
        <v>59</v>
      </c>
      <c r="C606" t="s">
        <v>692</v>
      </c>
      <c r="D606" t="s">
        <v>721</v>
      </c>
      <c r="E606" t="s">
        <v>40</v>
      </c>
      <c r="F606" t="s">
        <v>1241</v>
      </c>
      <c r="G606">
        <v>71361.759999999995</v>
      </c>
      <c r="H606">
        <v>1529.68</v>
      </c>
      <c r="I606">
        <v>69832.08</v>
      </c>
      <c r="J606" s="6" t="str">
        <f t="shared" si="10"/>
        <v>Ohio PPA PlantsCardinal Generating PlantImpaired Cardinal Generating Plant : 07/34 : 7800IMPOH PPA 101/6 397 Impaired Cardinal39700 - Communication Equipment</v>
      </c>
      <c r="K606" t="str">
        <f>VLOOKUP(J:J,'[1]Genco Co-Loc-Depr Grp-FERC Acct'!$F$1:$G$65536,2,0)</f>
        <v>Cardinal Generating Plant</v>
      </c>
      <c r="L606" t="str">
        <f>VLOOKUP(J:J,'[1]Genco Co-Loc-Depr Grp-FERC Acct'!$F$1:$H$65536,3,0)</f>
        <v>Coal</v>
      </c>
      <c r="M606" t="str">
        <f>VLOOKUP(J:J,'[1]Genco Co-Loc-Depr Grp-FERC Acct'!$F$1:$I$65536,4,0)</f>
        <v>Least Exposed</v>
      </c>
      <c r="N606" t="str">
        <f>VLOOKUP(J:J,'[1]Genco Co-Loc-Depr Grp-FERC Acct'!$F$1:$K$65536,5,0)</f>
        <v>No</v>
      </c>
      <c r="O606" t="str">
        <f>VLOOKUP(J:J,'[1]Genco Co-Loc-Depr Grp-FERC Acct'!$F$1:$K$65536,6,0)</f>
        <v>Summary Worksheet</v>
      </c>
    </row>
    <row r="607" spans="1:15" x14ac:dyDescent="0.2">
      <c r="A607" t="s">
        <v>686</v>
      </c>
      <c r="B607" t="s">
        <v>59</v>
      </c>
      <c r="C607" t="s">
        <v>60</v>
      </c>
      <c r="D607" t="s">
        <v>722</v>
      </c>
      <c r="E607" t="s">
        <v>42</v>
      </c>
      <c r="F607" t="s">
        <v>1241</v>
      </c>
      <c r="G607">
        <v>6679.34</v>
      </c>
      <c r="H607">
        <v>2105.7800000000002</v>
      </c>
      <c r="I607">
        <v>4573.5600000000004</v>
      </c>
      <c r="J607" s="6" t="str">
        <f t="shared" si="10"/>
        <v>Ohio PPA PlantsCardinal Generating PlantCardinal Generating Plant : 07/34 : 7800OH PPA 101/6 398 Cardinal Plant39800 - Miscellaneous Equipment</v>
      </c>
      <c r="K607" t="str">
        <f>VLOOKUP(J:J,'[1]Genco Co-Loc-Depr Grp-FERC Acct'!$F$1:$G$65536,2,0)</f>
        <v>Cardinal Generating Plant</v>
      </c>
      <c r="L607" t="str">
        <f>VLOOKUP(J:J,'[1]Genco Co-Loc-Depr Grp-FERC Acct'!$F$1:$H$65536,3,0)</f>
        <v>Coal</v>
      </c>
      <c r="M607" t="str">
        <f>VLOOKUP(J:J,'[1]Genco Co-Loc-Depr Grp-FERC Acct'!$F$1:$I$65536,4,0)</f>
        <v>Least Exposed</v>
      </c>
      <c r="N607" t="str">
        <f>VLOOKUP(J:J,'[1]Genco Co-Loc-Depr Grp-FERC Acct'!$F$1:$K$65536,5,0)</f>
        <v>No</v>
      </c>
      <c r="O607" t="str">
        <f>VLOOKUP(J:J,'[1]Genco Co-Loc-Depr Grp-FERC Acct'!$F$1:$K$65536,6,0)</f>
        <v>Summary Worksheet</v>
      </c>
    </row>
    <row r="608" spans="1:15" hidden="1" x14ac:dyDescent="0.2">
      <c r="A608" t="s">
        <v>723</v>
      </c>
      <c r="B608" t="s">
        <v>446</v>
      </c>
      <c r="C608" t="s">
        <v>451</v>
      </c>
      <c r="D608" t="s">
        <v>724</v>
      </c>
      <c r="E608" t="s">
        <v>725</v>
      </c>
      <c r="F608" t="s">
        <v>1241</v>
      </c>
      <c r="G608">
        <v>3797743.5</v>
      </c>
      <c r="H608">
        <v>0</v>
      </c>
      <c r="I608">
        <v>3797743.5</v>
      </c>
      <c r="J608" s="6" t="str">
        <f t="shared" si="10"/>
        <v xml:space="preserve">Oxbow Lignite Company, LLCDolet Hills Lignite/Oxbow MiningOxbow Mining - 2002 Crow Lane : DH : 0003Oxbow Lignite 101/6 3990039900 - NR Other Property - Land </v>
      </c>
      <c r="K608" t="str">
        <f>VLOOKUP(J:J,'[1]Genco Co-Loc-Depr Grp-FERC Acct'!$F$1:$G$65536,2,0)</f>
        <v>Oxbow Lignite Company, LLC</v>
      </c>
      <c r="L608" t="str">
        <f>VLOOKUP(J:J,'[1]Genco Co-Loc-Depr Grp-FERC Acct'!$F$1:$H$65536,3,0)</f>
        <v>-</v>
      </c>
      <c r="M608" t="str">
        <f>VLOOKUP(J:J,'[1]Genco Co-Loc-Depr Grp-FERC Acct'!$F$1:$I$65536,4,0)</f>
        <v>-</v>
      </c>
      <c r="N608" t="str">
        <f>VLOOKUP(J:J,'[1]Genco Co-Loc-Depr Grp-FERC Acct'!$F$1:$K$65536,5,0)</f>
        <v>No</v>
      </c>
      <c r="O608" t="str">
        <f>VLOOKUP(J:J,'[1]Genco Co-Loc-Depr Grp-FERC Acct'!$F$1:$K$65536,6,0)</f>
        <v>Do Not Include</v>
      </c>
    </row>
    <row r="609" spans="1:15" hidden="1" x14ac:dyDescent="0.2">
      <c r="A609" t="s">
        <v>723</v>
      </c>
      <c r="B609" t="s">
        <v>446</v>
      </c>
      <c r="C609" t="s">
        <v>451</v>
      </c>
      <c r="D609" t="s">
        <v>726</v>
      </c>
      <c r="E609" t="s">
        <v>727</v>
      </c>
      <c r="F609" t="s">
        <v>1241</v>
      </c>
      <c r="G609">
        <v>2657782</v>
      </c>
      <c r="H609">
        <v>2657782</v>
      </c>
      <c r="I609">
        <v>0</v>
      </c>
      <c r="J609" s="6" t="str">
        <f t="shared" si="10"/>
        <v>Oxbow Lignite Company, LLCDolet Hills Lignite/Oxbow MiningOxbow Mining - 2002 Crow Lane : DH : 0003Oxbow Lignite 101/6 3991039910 - NR Land Rights</v>
      </c>
      <c r="K609" t="str">
        <f>VLOOKUP(J:J,'[1]Genco Co-Loc-Depr Grp-FERC Acct'!$F$1:$G$65536,2,0)</f>
        <v>Oxbow Lignite Company, LLC</v>
      </c>
      <c r="L609" t="str">
        <f>VLOOKUP(J:J,'[1]Genco Co-Loc-Depr Grp-FERC Acct'!$F$1:$H$65536,3,0)</f>
        <v>-</v>
      </c>
      <c r="M609" t="str">
        <f>VLOOKUP(J:J,'[1]Genco Co-Loc-Depr Grp-FERC Acct'!$F$1:$I$65536,4,0)</f>
        <v>-</v>
      </c>
      <c r="N609" t="str">
        <f>VLOOKUP(J:J,'[1]Genco Co-Loc-Depr Grp-FERC Acct'!$F$1:$K$65536,5,0)</f>
        <v>No</v>
      </c>
      <c r="O609" t="str">
        <f>VLOOKUP(J:J,'[1]Genco Co-Loc-Depr Grp-FERC Acct'!$F$1:$K$65536,6,0)</f>
        <v>Do Not Include</v>
      </c>
    </row>
    <row r="610" spans="1:15" hidden="1" x14ac:dyDescent="0.2">
      <c r="A610" t="s">
        <v>723</v>
      </c>
      <c r="B610" t="s">
        <v>446</v>
      </c>
      <c r="C610" t="s">
        <v>451</v>
      </c>
      <c r="D610" t="s">
        <v>728</v>
      </c>
      <c r="E610" t="s">
        <v>729</v>
      </c>
      <c r="F610" t="s">
        <v>1241</v>
      </c>
      <c r="G610">
        <v>21128264</v>
      </c>
      <c r="H610">
        <v>21128264</v>
      </c>
      <c r="I610">
        <v>0</v>
      </c>
      <c r="J610" s="6" t="str">
        <f t="shared" ref="J610:J663" si="11">+A610&amp;B610&amp;C610&amp;D610&amp;E610</f>
        <v>Oxbow Lignite Company, LLCDolet Hills Lignite/Oxbow MiningOxbow Mining - 2002 Crow Lane : DH : 0003Oxbow Lignite 101/6 3991139911 - NR Mineral Rights</v>
      </c>
      <c r="K610" t="str">
        <f>VLOOKUP(J:J,'[1]Genco Co-Loc-Depr Grp-FERC Acct'!$F$1:$G$65536,2,0)</f>
        <v>Oxbow Lignite Company, LLC</v>
      </c>
      <c r="L610" t="str">
        <f>VLOOKUP(J:J,'[1]Genco Co-Loc-Depr Grp-FERC Acct'!$F$1:$H$65536,3,0)</f>
        <v>-</v>
      </c>
      <c r="M610" t="str">
        <f>VLOOKUP(J:J,'[1]Genco Co-Loc-Depr Grp-FERC Acct'!$F$1:$I$65536,4,0)</f>
        <v>-</v>
      </c>
      <c r="N610" t="str">
        <f>VLOOKUP(J:J,'[1]Genco Co-Loc-Depr Grp-FERC Acct'!$F$1:$K$65536,5,0)</f>
        <v>No</v>
      </c>
      <c r="O610" t="str">
        <f>VLOOKUP(J:J,'[1]Genco Co-Loc-Depr Grp-FERC Acct'!$F$1:$K$65536,6,0)</f>
        <v>Do Not Include</v>
      </c>
    </row>
    <row r="611" spans="1:15" hidden="1" x14ac:dyDescent="0.2">
      <c r="A611" t="s">
        <v>730</v>
      </c>
      <c r="B611" t="s">
        <v>731</v>
      </c>
      <c r="C611" t="s">
        <v>732</v>
      </c>
      <c r="D611" t="s">
        <v>733</v>
      </c>
      <c r="E611" t="s">
        <v>20</v>
      </c>
      <c r="F611" t="s">
        <v>1241</v>
      </c>
      <c r="G611">
        <v>29047497.07</v>
      </c>
      <c r="H611">
        <v>13178486.23</v>
      </c>
      <c r="I611">
        <v>15869010.84</v>
      </c>
      <c r="J611" s="6" t="str">
        <f t="shared" si="11"/>
        <v>Public Service of Oklahoma - GenCapitalized Software - PSOCapitalized Software-PSO OTHERPSO 101/6 303 Cap Soft General Prod30300 - Intangible Property</v>
      </c>
      <c r="K611" t="str">
        <f>VLOOKUP(J:J,'[1]Genco Co-Loc-Depr Grp-FERC Acct'!$F$1:$G$65536,2,0)</f>
        <v>Capitalized Software - PSO</v>
      </c>
      <c r="L611" t="str">
        <f>VLOOKUP(J:J,'[1]Genco Co-Loc-Depr Grp-FERC Acct'!$F$1:$H$65536,3,0)</f>
        <v>-</v>
      </c>
      <c r="M611" t="str">
        <f>VLOOKUP(J:J,'[1]Genco Co-Loc-Depr Grp-FERC Acct'!$F$1:$I$65536,4,0)</f>
        <v>-</v>
      </c>
      <c r="N611" t="str">
        <f>VLOOKUP(J:J,'[1]Genco Co-Loc-Depr Grp-FERC Acct'!$F$1:$K$65536,5,0)</f>
        <v>No</v>
      </c>
      <c r="O611" t="str">
        <f>VLOOKUP(J:J,'[1]Genco Co-Loc-Depr Grp-FERC Acct'!$F$1:$K$65536,6,0)</f>
        <v>Do Not Include</v>
      </c>
    </row>
    <row r="612" spans="1:15" hidden="1" x14ac:dyDescent="0.2">
      <c r="A612" t="s">
        <v>730</v>
      </c>
      <c r="B612" t="s">
        <v>734</v>
      </c>
      <c r="C612" t="s">
        <v>735</v>
      </c>
      <c r="D612" t="s">
        <v>733</v>
      </c>
      <c r="E612" t="s">
        <v>20</v>
      </c>
      <c r="F612" t="s">
        <v>1241</v>
      </c>
      <c r="G612">
        <v>1483.3</v>
      </c>
      <c r="H612">
        <v>811.35</v>
      </c>
      <c r="I612">
        <v>671.95</v>
      </c>
      <c r="J612" s="6" t="str">
        <f t="shared" si="11"/>
        <v>Public Service of Oklahoma - GenRiverside Generating PlantRiverside Generating Plant U1&amp;2 : PSO : PPRVSPSO 101/6 303 Cap Soft General Prod30300 - Intangible Property</v>
      </c>
      <c r="K612" t="str">
        <f>VLOOKUP(J:J,'[1]Genco Co-Loc-Depr Grp-FERC Acct'!$F$1:$G$65536,2,0)</f>
        <v>Riverside Generating Plant</v>
      </c>
      <c r="L612" t="str">
        <f>VLOOKUP(J:J,'[1]Genco Co-Loc-Depr Grp-FERC Acct'!$F$1:$H$65536,3,0)</f>
        <v>-</v>
      </c>
      <c r="M612" t="str">
        <f>VLOOKUP(J:J,'[1]Genco Co-Loc-Depr Grp-FERC Acct'!$F$1:$I$65536,4,0)</f>
        <v>-</v>
      </c>
      <c r="N612" t="str">
        <f>VLOOKUP(J:J,'[1]Genco Co-Loc-Depr Grp-FERC Acct'!$F$1:$K$65536,5,0)</f>
        <v>No</v>
      </c>
      <c r="O612" t="str">
        <f>VLOOKUP(J:J,'[1]Genco Co-Loc-Depr Grp-FERC Acct'!$F$1:$K$65536,6,0)</f>
        <v>Do Not Include</v>
      </c>
    </row>
    <row r="613" spans="1:15" hidden="1" x14ac:dyDescent="0.2">
      <c r="A613" t="s">
        <v>730</v>
      </c>
      <c r="B613" t="s">
        <v>731</v>
      </c>
      <c r="C613" t="s">
        <v>1137</v>
      </c>
      <c r="D613" t="s">
        <v>1138</v>
      </c>
      <c r="E613" t="s">
        <v>20</v>
      </c>
      <c r="F613" t="s">
        <v>1241</v>
      </c>
      <c r="G613">
        <v>211761</v>
      </c>
      <c r="H613">
        <v>40664.22</v>
      </c>
      <c r="I613">
        <v>171096.78</v>
      </c>
      <c r="J613" s="6" t="str">
        <f t="shared" si="11"/>
        <v>Public Service of Oklahoma - GenCapitalized Software - PSOCapitalized Software - Cloud : PSO : 9303CLDPSO 101/6 303 Cap Soft-G Cloud30300 - Intangible Property</v>
      </c>
      <c r="K613" t="str">
        <f>VLOOKUP(J:J,'[1]Genco Co-Loc-Depr Grp-FERC Acct'!$F$1:$G$65536,2,0)</f>
        <v>Capitalized Software - PSO</v>
      </c>
      <c r="L613" t="str">
        <f>VLOOKUP(J:J,'[1]Genco Co-Loc-Depr Grp-FERC Acct'!$F$1:$H$65536,3,0)</f>
        <v>-</v>
      </c>
      <c r="M613" t="str">
        <f>VLOOKUP(J:J,'[1]Genco Co-Loc-Depr Grp-FERC Acct'!$F$1:$I$65536,4,0)</f>
        <v>-</v>
      </c>
      <c r="N613" t="str">
        <f>VLOOKUP(J:J,'[1]Genco Co-Loc-Depr Grp-FERC Acct'!$F$1:$K$65536,5,0)</f>
        <v>No</v>
      </c>
      <c r="O613" t="str">
        <f>VLOOKUP(J:J,'[1]Genco Co-Loc-Depr Grp-FERC Acct'!$F$1:$K$65536,6,0)</f>
        <v>Do Not Include</v>
      </c>
    </row>
    <row r="614" spans="1:15" hidden="1" x14ac:dyDescent="0.2">
      <c r="A614" t="s">
        <v>730</v>
      </c>
      <c r="B614" t="s">
        <v>731</v>
      </c>
      <c r="C614" t="s">
        <v>736</v>
      </c>
      <c r="D614" t="s">
        <v>737</v>
      </c>
      <c r="E614" t="s">
        <v>20</v>
      </c>
      <c r="F614" t="s">
        <v>1241</v>
      </c>
      <c r="G614">
        <v>3633862.19</v>
      </c>
      <c r="H614">
        <v>605765.66</v>
      </c>
      <c r="I614">
        <v>3028096.53</v>
      </c>
      <c r="J614" s="6" t="str">
        <f t="shared" si="11"/>
        <v>Public Service of Oklahoma - GenCapitalized Software - PSOCapitalized Software - Maximo : PSO : 9303MAXPSO 101/6 303 Cap Soft-G Maximo30300 - Intangible Property</v>
      </c>
      <c r="K614" t="str">
        <f>VLOOKUP(J:J,'[1]Genco Co-Loc-Depr Grp-FERC Acct'!$F$1:$G$65536,2,0)</f>
        <v>Capitalized Software - PSO</v>
      </c>
      <c r="L614" t="str">
        <f>VLOOKUP(J:J,'[1]Genco Co-Loc-Depr Grp-FERC Acct'!$F$1:$H$65536,3,0)</f>
        <v>-</v>
      </c>
      <c r="M614" t="str">
        <f>VLOOKUP(J:J,'[1]Genco Co-Loc-Depr Grp-FERC Acct'!$F$1:$I$65536,4,0)</f>
        <v>-</v>
      </c>
      <c r="N614" t="str">
        <f>VLOOKUP(J:J,'[1]Genco Co-Loc-Depr Grp-FERC Acct'!$F$1:$K$65536,5,0)</f>
        <v>No</v>
      </c>
      <c r="O614" t="str">
        <f>VLOOKUP(J:J,'[1]Genco Co-Loc-Depr Grp-FERC Acct'!$F$1:$K$65536,6,0)</f>
        <v>Do Not Include</v>
      </c>
    </row>
    <row r="615" spans="1:15" hidden="1" x14ac:dyDescent="0.2">
      <c r="A615" t="s">
        <v>1139</v>
      </c>
      <c r="B615" t="s">
        <v>1140</v>
      </c>
      <c r="C615" t="s">
        <v>1141</v>
      </c>
      <c r="D615" t="s">
        <v>1142</v>
      </c>
      <c r="E615" t="s">
        <v>20</v>
      </c>
      <c r="F615" t="s">
        <v>1241</v>
      </c>
      <c r="G615">
        <v>2150525.56</v>
      </c>
      <c r="H615">
        <v>175250.72</v>
      </c>
      <c r="I615">
        <v>1975274.8399999999</v>
      </c>
      <c r="J615" s="6" t="str">
        <f t="shared" si="11"/>
        <v>Public Service of Oklahoma - WindNorth Central WindCapitalized Software : PSO/SEP : 9303NCPSO 101/6 303 Cap Software Wind30300 - Intangible Property</v>
      </c>
      <c r="K615" t="str">
        <f>VLOOKUP(J:J,'[1]Genco Co-Loc-Depr Grp-FERC Acct'!$F$1:$G$65536,2,0)</f>
        <v>North Central Wind</v>
      </c>
      <c r="L615" t="str">
        <f>VLOOKUP(J:J,'[1]Genco Co-Loc-Depr Grp-FERC Acct'!$F$1:$H$65536,3,0)</f>
        <v>-</v>
      </c>
      <c r="M615" t="str">
        <f>VLOOKUP(J:J,'[1]Genco Co-Loc-Depr Grp-FERC Acct'!$F$1:$I$65536,4,0)</f>
        <v>-</v>
      </c>
      <c r="N615" t="str">
        <f>VLOOKUP(J:J,'[1]Genco Co-Loc-Depr Grp-FERC Acct'!$F$1:$K$65536,5,0)</f>
        <v>No</v>
      </c>
      <c r="O615" t="str">
        <f>VLOOKUP(J:J,'[1]Genco Co-Loc-Depr Grp-FERC Acct'!$F$1:$K$65536,6,0)</f>
        <v>Do Not Include</v>
      </c>
    </row>
    <row r="616" spans="1:15" hidden="1" x14ac:dyDescent="0.2">
      <c r="A616" t="s">
        <v>730</v>
      </c>
      <c r="B616" t="s">
        <v>731</v>
      </c>
      <c r="C616" t="s">
        <v>738</v>
      </c>
      <c r="D616" t="s">
        <v>739</v>
      </c>
      <c r="E616" t="s">
        <v>20</v>
      </c>
      <c r="F616" t="s">
        <v>1241</v>
      </c>
      <c r="G616">
        <v>584790.88</v>
      </c>
      <c r="H616">
        <v>272902.55</v>
      </c>
      <c r="I616">
        <v>311888.33</v>
      </c>
      <c r="J616" s="6" t="str">
        <f t="shared" si="11"/>
        <v>Public Service of Oklahoma - GenCapitalized Software - PSOCapitalized Software - Dell : PSO : 9303DELLPSO 101/6 303 Dell Lease Prod30300 - Intangible Property</v>
      </c>
      <c r="K616" t="str">
        <f>VLOOKUP(J:J,'[1]Genco Co-Loc-Depr Grp-FERC Acct'!$F$1:$G$65536,2,0)</f>
        <v>Capitalized Software - PSO</v>
      </c>
      <c r="L616" t="str">
        <f>VLOOKUP(J:J,'[1]Genco Co-Loc-Depr Grp-FERC Acct'!$F$1:$H$65536,3,0)</f>
        <v>-</v>
      </c>
      <c r="M616" t="str">
        <f>VLOOKUP(J:J,'[1]Genco Co-Loc-Depr Grp-FERC Acct'!$F$1:$I$65536,4,0)</f>
        <v>-</v>
      </c>
      <c r="N616" t="str">
        <f>VLOOKUP(J:J,'[1]Genco Co-Loc-Depr Grp-FERC Acct'!$F$1:$K$65536,5,0)</f>
        <v>No</v>
      </c>
      <c r="O616" t="str">
        <f>VLOOKUP(J:J,'[1]Genco Co-Loc-Depr Grp-FERC Acct'!$F$1:$K$65536,6,0)</f>
        <v>Do Not Include</v>
      </c>
    </row>
    <row r="617" spans="1:15" hidden="1" x14ac:dyDescent="0.2">
      <c r="A617" t="s">
        <v>730</v>
      </c>
      <c r="B617" t="s">
        <v>731</v>
      </c>
      <c r="C617" t="s">
        <v>1103</v>
      </c>
      <c r="D617" t="s">
        <v>1104</v>
      </c>
      <c r="E617" t="s">
        <v>20</v>
      </c>
      <c r="F617" t="s">
        <v>1241</v>
      </c>
      <c r="G617">
        <v>1778209.3399999999</v>
      </c>
      <c r="H617">
        <v>355319.69</v>
      </c>
      <c r="I617">
        <v>1422889.65</v>
      </c>
      <c r="J617" s="6" t="str">
        <f t="shared" si="11"/>
        <v>Public Service of Oklahoma - GenCapitalized Software - PSOCapitalized Software - Data Center 2 : PSO : 9303DC2PSO 101/6 303 Groveport DC 2 - G30300 - Intangible Property</v>
      </c>
      <c r="K617" t="str">
        <f>VLOOKUP(J:J,'[1]Genco Co-Loc-Depr Grp-FERC Acct'!$F$1:$G$65536,2,0)</f>
        <v>Capitalized Software - PSO</v>
      </c>
      <c r="L617" t="str">
        <f>VLOOKUP(J:J,'[1]Genco Co-Loc-Depr Grp-FERC Acct'!$F$1:$H$65536,3,0)</f>
        <v>-</v>
      </c>
      <c r="M617" t="str">
        <f>VLOOKUP(J:J,'[1]Genco Co-Loc-Depr Grp-FERC Acct'!$F$1:$I$65536,4,0)</f>
        <v>-</v>
      </c>
      <c r="N617" t="str">
        <f>VLOOKUP(J:J,'[1]Genco Co-Loc-Depr Grp-FERC Acct'!$F$1:$K$65536,5,0)</f>
        <v>No</v>
      </c>
      <c r="O617" t="str">
        <f>VLOOKUP(J:J,'[1]Genco Co-Loc-Depr Grp-FERC Acct'!$F$1:$K$65536,6,0)</f>
        <v>Do Not Include</v>
      </c>
    </row>
    <row r="618" spans="1:15" hidden="1" x14ac:dyDescent="0.2">
      <c r="A618" t="s">
        <v>730</v>
      </c>
      <c r="B618" t="s">
        <v>731</v>
      </c>
      <c r="C618" t="s">
        <v>740</v>
      </c>
      <c r="D618" t="s">
        <v>741</v>
      </c>
      <c r="E618" t="s">
        <v>20</v>
      </c>
      <c r="F618" t="s">
        <v>1241</v>
      </c>
      <c r="G618">
        <v>1255515.0900000001</v>
      </c>
      <c r="H618">
        <v>1037081.37</v>
      </c>
      <c r="I618">
        <v>218433.72</v>
      </c>
      <c r="J618" s="6" t="str">
        <f t="shared" si="11"/>
        <v>Public Service of Oklahoma - GenCapitalized Software - PSOCapitalized Software - High Availability Data Center : PSO : 9303HAVPSO 101/6 303 High Avail Data Cen30300 - Intangible Property</v>
      </c>
      <c r="K618" t="str">
        <f>VLOOKUP(J:J,'[1]Genco Co-Loc-Depr Grp-FERC Acct'!$F$1:$G$65536,2,0)</f>
        <v>Capitalized Software - PSO</v>
      </c>
      <c r="L618" t="str">
        <f>VLOOKUP(J:J,'[1]Genco Co-Loc-Depr Grp-FERC Acct'!$F$1:$H$65536,3,0)</f>
        <v>-</v>
      </c>
      <c r="M618" t="str">
        <f>VLOOKUP(J:J,'[1]Genco Co-Loc-Depr Grp-FERC Acct'!$F$1:$I$65536,4,0)</f>
        <v>-</v>
      </c>
      <c r="N618" t="str">
        <f>VLOOKUP(J:J,'[1]Genco Co-Loc-Depr Grp-FERC Acct'!$F$1:$K$65536,5,0)</f>
        <v>No</v>
      </c>
      <c r="O618" t="str">
        <f>VLOOKUP(J:J,'[1]Genco Co-Loc-Depr Grp-FERC Acct'!$F$1:$K$65536,6,0)</f>
        <v>Do Not Include</v>
      </c>
    </row>
    <row r="619" spans="1:15" hidden="1" x14ac:dyDescent="0.2">
      <c r="A619" t="s">
        <v>730</v>
      </c>
      <c r="B619" t="s">
        <v>731</v>
      </c>
      <c r="C619" t="s">
        <v>742</v>
      </c>
      <c r="D619" t="s">
        <v>743</v>
      </c>
      <c r="E619" t="s">
        <v>20</v>
      </c>
      <c r="F619" t="s">
        <v>1241</v>
      </c>
      <c r="G619">
        <v>2737360.6</v>
      </c>
      <c r="H619">
        <v>1368680.4100000001</v>
      </c>
      <c r="I619">
        <v>1368680.19</v>
      </c>
      <c r="J619" s="6" t="str">
        <f t="shared" si="11"/>
        <v>Public Service of Oklahoma - GenCapitalized Software - PSOCapitalized Software - Oracle : PSO : 9303ORAPSO 101/6 303 Oracle Software-G30300 - Intangible Property</v>
      </c>
      <c r="K619" t="str">
        <f>VLOOKUP(J:J,'[1]Genco Co-Loc-Depr Grp-FERC Acct'!$F$1:$G$65536,2,0)</f>
        <v>Capitalized Software - PSO</v>
      </c>
      <c r="L619" t="str">
        <f>VLOOKUP(J:J,'[1]Genco Co-Loc-Depr Grp-FERC Acct'!$F$1:$H$65536,3,0)</f>
        <v>-</v>
      </c>
      <c r="M619" t="str">
        <f>VLOOKUP(J:J,'[1]Genco Co-Loc-Depr Grp-FERC Acct'!$F$1:$I$65536,4,0)</f>
        <v>-</v>
      </c>
      <c r="N619" t="str">
        <f>VLOOKUP(J:J,'[1]Genco Co-Loc-Depr Grp-FERC Acct'!$F$1:$K$65536,5,0)</f>
        <v>No</v>
      </c>
      <c r="O619" t="str">
        <f>VLOOKUP(J:J,'[1]Genco Co-Loc-Depr Grp-FERC Acct'!$F$1:$K$65536,6,0)</f>
        <v>Do Not Include</v>
      </c>
    </row>
    <row r="620" spans="1:15" x14ac:dyDescent="0.2">
      <c r="A620" t="s">
        <v>730</v>
      </c>
      <c r="B620" t="s">
        <v>734</v>
      </c>
      <c r="C620" t="s">
        <v>744</v>
      </c>
      <c r="D620" t="s">
        <v>745</v>
      </c>
      <c r="E620" t="s">
        <v>20</v>
      </c>
      <c r="F620" t="s">
        <v>1241</v>
      </c>
      <c r="G620">
        <v>844148.04</v>
      </c>
      <c r="H620">
        <v>430814.58</v>
      </c>
      <c r="I620">
        <v>413333.46</v>
      </c>
      <c r="J620" s="6" t="str">
        <f t="shared" si="11"/>
        <v>Public Service of Oklahoma - GenRiverside Generating PlantRiverside Interconnect : PSO : PPRVSINTCPSO 101/6 303 Riverside Interconnec30300 - Intangible Property</v>
      </c>
      <c r="K620" t="str">
        <f>VLOOKUP(J:J,'[1]Genco Co-Loc-Depr Grp-FERC Acct'!$F$1:$G$65536,2,0)</f>
        <v>Riverside Generating Plant</v>
      </c>
      <c r="L620" t="str">
        <f>VLOOKUP(J:J,'[1]Genco Co-Loc-Depr Grp-FERC Acct'!$F$1:$H$65536,3,0)</f>
        <v>Gas</v>
      </c>
      <c r="M620" t="str">
        <f>VLOOKUP(J:J,'[1]Genco Co-Loc-Depr Grp-FERC Acct'!$F$1:$I$65536,4,0)</f>
        <v>Other - Not Exposed</v>
      </c>
      <c r="N620" t="str">
        <f>VLOOKUP(J:J,'[1]Genco Co-Loc-Depr Grp-FERC Acct'!$F$1:$K$65536,5,0)</f>
        <v>No</v>
      </c>
      <c r="O620" t="str">
        <f>VLOOKUP(J:J,'[1]Genco Co-Loc-Depr Grp-FERC Acct'!$F$1:$K$65536,6,0)</f>
        <v>Summary Worksheet</v>
      </c>
    </row>
    <row r="621" spans="1:15" x14ac:dyDescent="0.2">
      <c r="A621" t="s">
        <v>730</v>
      </c>
      <c r="B621" t="s">
        <v>746</v>
      </c>
      <c r="C621" t="s">
        <v>747</v>
      </c>
      <c r="D621" t="s">
        <v>748</v>
      </c>
      <c r="E621" t="s">
        <v>20</v>
      </c>
      <c r="F621" t="s">
        <v>1241</v>
      </c>
      <c r="G621">
        <v>382814.33</v>
      </c>
      <c r="H621">
        <v>135625.28</v>
      </c>
      <c r="I621">
        <v>247189.05000000002</v>
      </c>
      <c r="J621" s="6" t="str">
        <f t="shared" si="11"/>
        <v>Public Service of Oklahoma - GenSouthwestern Generating PlantSouthwestern Generating Plant U1-3 : PSO : PPSWSPSO 101/6 303 Southwest Interconnec30300 - Intangible Property</v>
      </c>
      <c r="K621" t="str">
        <f>VLOOKUP(J:J,'[1]Genco Co-Loc-Depr Grp-FERC Acct'!$F$1:$G$65536,2,0)</f>
        <v>Southwestern Generating Plant</v>
      </c>
      <c r="L621" t="str">
        <f>VLOOKUP(J:J,'[1]Genco Co-Loc-Depr Grp-FERC Acct'!$F$1:$H$65536,3,0)</f>
        <v>Gas</v>
      </c>
      <c r="M621" t="str">
        <f>VLOOKUP(J:J,'[1]Genco Co-Loc-Depr Grp-FERC Acct'!$F$1:$I$65536,4,0)</f>
        <v>Other - Not Exposed</v>
      </c>
      <c r="N621" t="str">
        <f>VLOOKUP(J:J,'[1]Genco Co-Loc-Depr Grp-FERC Acct'!$F$1:$K$65536,5,0)</f>
        <v>No</v>
      </c>
      <c r="O621" t="str">
        <f>VLOOKUP(J:J,'[1]Genco Co-Loc-Depr Grp-FERC Acct'!$F$1:$K$65536,6,0)</f>
        <v>Summary Worksheet</v>
      </c>
    </row>
    <row r="622" spans="1:15" hidden="1" x14ac:dyDescent="0.2">
      <c r="A622" t="s">
        <v>730</v>
      </c>
      <c r="B622" t="s">
        <v>749</v>
      </c>
      <c r="C622" t="s">
        <v>750</v>
      </c>
      <c r="D622" t="s">
        <v>751</v>
      </c>
      <c r="E622" t="s">
        <v>752</v>
      </c>
      <c r="F622" t="s">
        <v>1241</v>
      </c>
      <c r="G622">
        <v>345962</v>
      </c>
      <c r="H622">
        <v>0</v>
      </c>
      <c r="I622">
        <v>345962</v>
      </c>
      <c r="J622" s="6" t="str">
        <f t="shared" si="11"/>
        <v>Public Service of Oklahoma - GenComanche Generating PlantComanche Generating Plant : PSO : PPCPSPSO 101/6 310 Comanche Non-Depr31030 - Land - Oil/Gas</v>
      </c>
      <c r="K622" t="str">
        <f>VLOOKUP(J:J,'[1]Genco Co-Loc-Depr Grp-FERC Acct'!$F$1:$G$65536,2,0)</f>
        <v>Comanche Generating Plant</v>
      </c>
      <c r="L622" t="str">
        <f>VLOOKUP(J:J,'[1]Genco Co-Loc-Depr Grp-FERC Acct'!$F$1:$H$65536,3,0)</f>
        <v>Gas</v>
      </c>
      <c r="M622" t="str">
        <f>VLOOKUP(J:J,'[1]Genco Co-Loc-Depr Grp-FERC Acct'!$F$1:$I$65536,4,0)</f>
        <v>Other - Not Exposed</v>
      </c>
      <c r="N622" t="str">
        <f>VLOOKUP(J:J,'[1]Genco Co-Loc-Depr Grp-FERC Acct'!$F$1:$K$65536,5,0)</f>
        <v>Yes</v>
      </c>
      <c r="O622" t="str">
        <f>VLOOKUP(J:J,'[1]Genco Co-Loc-Depr Grp-FERC Acct'!$F$1:$K$65536,6,0)</f>
        <v>Summary Worksheet</v>
      </c>
    </row>
    <row r="623" spans="1:15" hidden="1" x14ac:dyDescent="0.2">
      <c r="A623" t="s">
        <v>730</v>
      </c>
      <c r="B623" t="s">
        <v>753</v>
      </c>
      <c r="C623" t="s">
        <v>754</v>
      </c>
      <c r="D623" t="s">
        <v>755</v>
      </c>
      <c r="E623" t="s">
        <v>752</v>
      </c>
      <c r="F623" t="s">
        <v>1241</v>
      </c>
      <c r="G623">
        <v>101504.83</v>
      </c>
      <c r="H623">
        <v>0</v>
      </c>
      <c r="I623">
        <v>101504.83</v>
      </c>
      <c r="J623" s="6" t="str">
        <f t="shared" si="11"/>
        <v>Public Service of Oklahoma - GenNortheastern Generating PlantNortheastern Generating Plant - Units 1 &amp; 2 : PSO : PPN12PSO 101/6 310 Northeast U1,2 Non-De31030 - Land - Oil/Gas</v>
      </c>
      <c r="K623" t="str">
        <f>VLOOKUP(J:J,'[1]Genco Co-Loc-Depr Grp-FERC Acct'!$F$1:$G$65536,2,0)</f>
        <v>Northeastern Generating Plant 1&amp;2</v>
      </c>
      <c r="L623" t="str">
        <f>VLOOKUP(J:J,'[1]Genco Co-Loc-Depr Grp-FERC Acct'!$F$1:$H$65536,3,0)</f>
        <v>Gas</v>
      </c>
      <c r="M623" t="str">
        <f>VLOOKUP(J:J,'[1]Genco Co-Loc-Depr Grp-FERC Acct'!$F$1:$I$65536,4,0)</f>
        <v>Other - Not Exposed</v>
      </c>
      <c r="N623" t="str">
        <f>VLOOKUP(J:J,'[1]Genco Co-Loc-Depr Grp-FERC Acct'!$F$1:$K$65536,5,0)</f>
        <v>Yes</v>
      </c>
      <c r="O623" t="str">
        <f>VLOOKUP(J:J,'[1]Genco Co-Loc-Depr Grp-FERC Acct'!$F$1:$K$65536,6,0)</f>
        <v>Summary Worksheet</v>
      </c>
    </row>
    <row r="624" spans="1:15" x14ac:dyDescent="0.2">
      <c r="A624" t="s">
        <v>730</v>
      </c>
      <c r="B624" t="s">
        <v>753</v>
      </c>
      <c r="C624" t="s">
        <v>754</v>
      </c>
      <c r="D624" t="s">
        <v>755</v>
      </c>
      <c r="E624" t="s">
        <v>756</v>
      </c>
      <c r="F624" t="s">
        <v>1241</v>
      </c>
      <c r="G624">
        <v>1</v>
      </c>
      <c r="H624">
        <v>0</v>
      </c>
      <c r="I624">
        <v>1</v>
      </c>
      <c r="J624" s="6" t="str">
        <f t="shared" si="11"/>
        <v>Public Service of Oklahoma - GenNortheastern Generating PlantNortheastern Generating Plant - Units 1 &amp; 2 : PSO : PPN12PSO 101/6 310 Northeast U1,2 Non-De31031 - Land Rights - Oil/Gas</v>
      </c>
      <c r="K624" t="str">
        <f>VLOOKUP(J:J,'[1]Genco Co-Loc-Depr Grp-FERC Acct'!$F$1:$G$65536,2,0)</f>
        <v>Northeastern Generating Plant 1&amp;2</v>
      </c>
      <c r="L624" t="str">
        <f>VLOOKUP(J:J,'[1]Genco Co-Loc-Depr Grp-FERC Acct'!$F$1:$H$65536,3,0)</f>
        <v>Gas</v>
      </c>
      <c r="M624" t="str">
        <f>VLOOKUP(J:J,'[1]Genco Co-Loc-Depr Grp-FERC Acct'!$F$1:$I$65536,4,0)</f>
        <v>Other - Not Exposed</v>
      </c>
      <c r="N624" t="str">
        <f>VLOOKUP(J:J,'[1]Genco Co-Loc-Depr Grp-FERC Acct'!$F$1:$K$65536,5,0)</f>
        <v>No</v>
      </c>
      <c r="O624" t="str">
        <f>VLOOKUP(J:J,'[1]Genco Co-Loc-Depr Grp-FERC Acct'!$F$1:$K$65536,6,0)</f>
        <v>Summary Worksheet</v>
      </c>
    </row>
    <row r="625" spans="1:15" hidden="1" x14ac:dyDescent="0.2">
      <c r="A625" t="s">
        <v>730</v>
      </c>
      <c r="B625" t="s">
        <v>753</v>
      </c>
      <c r="C625" t="s">
        <v>757</v>
      </c>
      <c r="D625" t="s">
        <v>758</v>
      </c>
      <c r="E625" t="s">
        <v>25</v>
      </c>
      <c r="F625" t="s">
        <v>1241</v>
      </c>
      <c r="G625">
        <v>1141085.72</v>
      </c>
      <c r="H625">
        <v>0</v>
      </c>
      <c r="I625">
        <v>1141085.72</v>
      </c>
      <c r="J625" s="6" t="str">
        <f t="shared" si="11"/>
        <v>Public Service of Oklahoma - GenNortheastern Generating PlantNortheastern Generating Plant - Units 3 &amp; 4 : PSO : PPN34PSO 101/6 310 Northeast U3,4 Non-De31000 - Land - Coal Fired</v>
      </c>
      <c r="K625" t="str">
        <f>VLOOKUP(J:J,'[1]Genco Co-Loc-Depr Grp-FERC Acct'!$F$1:$G$65536,2,0)</f>
        <v>Northeastern Generating Plant 3&amp;4</v>
      </c>
      <c r="L625" t="str">
        <f>VLOOKUP(J:J,'[1]Genco Co-Loc-Depr Grp-FERC Acct'!$F$1:$H$65536,3,0)</f>
        <v>Coal</v>
      </c>
      <c r="M625" t="str">
        <f>VLOOKUP(J:J,'[1]Genco Co-Loc-Depr Grp-FERC Acct'!$F$1:$I$65536,4,0)</f>
        <v>_Partially Exposed</v>
      </c>
      <c r="N625" t="str">
        <f>VLOOKUP(J:J,'[1]Genco Co-Loc-Depr Grp-FERC Acct'!$F$1:$K$65536,5,0)</f>
        <v>Yes</v>
      </c>
      <c r="O625" t="str">
        <f>VLOOKUP(J:J,'[1]Genco Co-Loc-Depr Grp-FERC Acct'!$F$1:$K$65536,6,0)</f>
        <v>Individual Worksheet</v>
      </c>
    </row>
    <row r="626" spans="1:15" hidden="1" x14ac:dyDescent="0.2">
      <c r="A626" t="s">
        <v>730</v>
      </c>
      <c r="B626" t="s">
        <v>753</v>
      </c>
      <c r="C626" t="s">
        <v>759</v>
      </c>
      <c r="D626" t="s">
        <v>760</v>
      </c>
      <c r="E626" t="s">
        <v>25</v>
      </c>
      <c r="F626" t="s">
        <v>1241</v>
      </c>
      <c r="G626">
        <v>1880040.74</v>
      </c>
      <c r="H626">
        <v>0</v>
      </c>
      <c r="I626">
        <v>1880040.74</v>
      </c>
      <c r="J626" s="6" t="str">
        <f t="shared" si="11"/>
        <v>Public Service of Oklahoma - GenNortheastern Generating PlantNortheastern Rail Spur : PSO : PPNRRPSO 101/6 310 Rail Spur Non-Depr31000 - Land - Coal Fired</v>
      </c>
      <c r="K626" t="str">
        <f>VLOOKUP(J:J,'[1]Genco Co-Loc-Depr Grp-FERC Acct'!$F$1:$G$65536,2,0)</f>
        <v>Northeastern Generating Plant 3&amp;4</v>
      </c>
      <c r="L626" t="str">
        <f>VLOOKUP(J:J,'[1]Genco Co-Loc-Depr Grp-FERC Acct'!$F$1:$H$65536,3,0)</f>
        <v>Coal</v>
      </c>
      <c r="M626" t="str">
        <f>VLOOKUP(J:J,'[1]Genco Co-Loc-Depr Grp-FERC Acct'!$F$1:$I$65536,4,0)</f>
        <v>_Partially Exposed</v>
      </c>
      <c r="N626" t="str">
        <f>VLOOKUP(J:J,'[1]Genco Co-Loc-Depr Grp-FERC Acct'!$F$1:$K$65536,5,0)</f>
        <v>Yes</v>
      </c>
      <c r="O626" t="str">
        <f>VLOOKUP(J:J,'[1]Genco Co-Loc-Depr Grp-FERC Acct'!$F$1:$K$65536,6,0)</f>
        <v>Individual Worksheet</v>
      </c>
    </row>
    <row r="627" spans="1:15" hidden="1" x14ac:dyDescent="0.2">
      <c r="A627" t="s">
        <v>730</v>
      </c>
      <c r="B627" t="s">
        <v>734</v>
      </c>
      <c r="C627" t="s">
        <v>735</v>
      </c>
      <c r="D627" t="s">
        <v>761</v>
      </c>
      <c r="E627" t="s">
        <v>752</v>
      </c>
      <c r="F627" t="s">
        <v>1241</v>
      </c>
      <c r="G627">
        <v>1376358.2</v>
      </c>
      <c r="H627">
        <v>0</v>
      </c>
      <c r="I627">
        <v>1376358.2</v>
      </c>
      <c r="J627" s="6" t="str">
        <f t="shared" si="11"/>
        <v>Public Service of Oklahoma - GenRiverside Generating PlantRiverside Generating Plant U1&amp;2 : PSO : PPRVSPSO 101/6 310 Riverside Non-Depr31030 - Land - Oil/Gas</v>
      </c>
      <c r="K627" t="str">
        <f>VLOOKUP(J:J,'[1]Genco Co-Loc-Depr Grp-FERC Acct'!$F$1:$G$65536,2,0)</f>
        <v>Riverside Generating Plant</v>
      </c>
      <c r="L627" t="str">
        <f>VLOOKUP(J:J,'[1]Genco Co-Loc-Depr Grp-FERC Acct'!$F$1:$H$65536,3,0)</f>
        <v>Gas</v>
      </c>
      <c r="M627" t="str">
        <f>VLOOKUP(J:J,'[1]Genco Co-Loc-Depr Grp-FERC Acct'!$F$1:$I$65536,4,0)</f>
        <v>Other - Not Exposed</v>
      </c>
      <c r="N627" t="str">
        <f>VLOOKUP(J:J,'[1]Genco Co-Loc-Depr Grp-FERC Acct'!$F$1:$K$65536,5,0)</f>
        <v>Yes</v>
      </c>
      <c r="O627" t="str">
        <f>VLOOKUP(J:J,'[1]Genco Co-Loc-Depr Grp-FERC Acct'!$F$1:$K$65536,6,0)</f>
        <v>Summary Worksheet</v>
      </c>
    </row>
    <row r="628" spans="1:15" hidden="1" x14ac:dyDescent="0.2">
      <c r="A628" t="s">
        <v>730</v>
      </c>
      <c r="B628" t="s">
        <v>746</v>
      </c>
      <c r="C628" t="s">
        <v>747</v>
      </c>
      <c r="D628" t="s">
        <v>762</v>
      </c>
      <c r="E628" t="s">
        <v>752</v>
      </c>
      <c r="F628" t="s">
        <v>1241</v>
      </c>
      <c r="G628">
        <v>191512.11000000002</v>
      </c>
      <c r="H628">
        <v>0</v>
      </c>
      <c r="I628">
        <v>191512.11000000002</v>
      </c>
      <c r="J628" s="6" t="str">
        <f t="shared" si="11"/>
        <v>Public Service of Oklahoma - GenSouthwestern Generating PlantSouthwestern Generating Plant U1-3 : PSO : PPSWSPSO 101/6 310 Southwest Non-Depr31030 - Land - Oil/Gas</v>
      </c>
      <c r="K628" t="str">
        <f>VLOOKUP(J:J,'[1]Genco Co-Loc-Depr Grp-FERC Acct'!$F$1:$G$65536,2,0)</f>
        <v>Southwestern Generating Plant</v>
      </c>
      <c r="L628" t="str">
        <f>VLOOKUP(J:J,'[1]Genco Co-Loc-Depr Grp-FERC Acct'!$F$1:$H$65536,3,0)</f>
        <v>Gas</v>
      </c>
      <c r="M628" t="str">
        <f>VLOOKUP(J:J,'[1]Genco Co-Loc-Depr Grp-FERC Acct'!$F$1:$I$65536,4,0)</f>
        <v>Other - Not Exposed</v>
      </c>
      <c r="N628" t="str">
        <f>VLOOKUP(J:J,'[1]Genco Co-Loc-Depr Grp-FERC Acct'!$F$1:$K$65536,5,0)</f>
        <v>Yes</v>
      </c>
      <c r="O628" t="str">
        <f>VLOOKUP(J:J,'[1]Genco Co-Loc-Depr Grp-FERC Acct'!$F$1:$K$65536,6,0)</f>
        <v>Summary Worksheet</v>
      </c>
    </row>
    <row r="629" spans="1:15" hidden="1" x14ac:dyDescent="0.2">
      <c r="A629" t="s">
        <v>730</v>
      </c>
      <c r="B629" t="s">
        <v>763</v>
      </c>
      <c r="C629" t="s">
        <v>764</v>
      </c>
      <c r="D629" t="s">
        <v>765</v>
      </c>
      <c r="E629" t="s">
        <v>752</v>
      </c>
      <c r="F629" t="s">
        <v>1241</v>
      </c>
      <c r="G629">
        <v>97252.62</v>
      </c>
      <c r="H629">
        <v>0</v>
      </c>
      <c r="I629">
        <v>97252.62</v>
      </c>
      <c r="J629" s="6" t="str">
        <f t="shared" si="11"/>
        <v>Public Service of Oklahoma - GenTulsa Generating PlantTulsa Generating Plant Units 2 &amp; 4: PSO : PPTPSPSO 101/6 310 Tulsa Non-Depr31030 - Land - Oil/Gas</v>
      </c>
      <c r="K629" t="str">
        <f>VLOOKUP(J:J,'[1]Genco Co-Loc-Depr Grp-FERC Acct'!$F$1:$G$65536,2,0)</f>
        <v>Tulsa Generating Plant</v>
      </c>
      <c r="L629" t="str">
        <f>VLOOKUP(J:J,'[1]Genco Co-Loc-Depr Grp-FERC Acct'!$F$1:$H$65536,3,0)</f>
        <v>Gas</v>
      </c>
      <c r="M629" t="str">
        <f>VLOOKUP(J:J,'[1]Genco Co-Loc-Depr Grp-FERC Acct'!$F$1:$I$65536,4,0)</f>
        <v>Other - Not Exposed</v>
      </c>
      <c r="N629" t="str">
        <f>VLOOKUP(J:J,'[1]Genco Co-Loc-Depr Grp-FERC Acct'!$F$1:$K$65536,5,0)</f>
        <v>Yes</v>
      </c>
      <c r="O629" t="str">
        <f>VLOOKUP(J:J,'[1]Genco Co-Loc-Depr Grp-FERC Acct'!$F$1:$K$65536,6,0)</f>
        <v>Summary Worksheet</v>
      </c>
    </row>
    <row r="630" spans="1:15" x14ac:dyDescent="0.2">
      <c r="A630" t="s">
        <v>730</v>
      </c>
      <c r="B630" t="s">
        <v>749</v>
      </c>
      <c r="C630" t="s">
        <v>750</v>
      </c>
      <c r="D630" t="s">
        <v>766</v>
      </c>
      <c r="E630" t="s">
        <v>767</v>
      </c>
      <c r="F630" t="s">
        <v>1241</v>
      </c>
      <c r="G630">
        <v>6665094.3200000003</v>
      </c>
      <c r="H630">
        <v>3815918.74</v>
      </c>
      <c r="I630">
        <v>2849175.58</v>
      </c>
      <c r="J630" s="6" t="str">
        <f t="shared" si="11"/>
        <v>Public Service of Oklahoma - GenComanche Generating PlantComanche Generating Plant : PSO : PPCPSPSO 101/6 311 Comanche Plant31130 - Struct, Improvemnts-Oil/Gas</v>
      </c>
      <c r="K630" t="str">
        <f>VLOOKUP(J:J,'[1]Genco Co-Loc-Depr Grp-FERC Acct'!$F$1:$G$65536,2,0)</f>
        <v>Comanche Generating Plant</v>
      </c>
      <c r="L630" t="str">
        <f>VLOOKUP(J:J,'[1]Genco Co-Loc-Depr Grp-FERC Acct'!$F$1:$H$65536,3,0)</f>
        <v>Gas</v>
      </c>
      <c r="M630" t="str">
        <f>VLOOKUP(J:J,'[1]Genco Co-Loc-Depr Grp-FERC Acct'!$F$1:$I$65536,4,0)</f>
        <v>Other - Not Exposed</v>
      </c>
      <c r="N630" t="str">
        <f>VLOOKUP(J:J,'[1]Genco Co-Loc-Depr Grp-FERC Acct'!$F$1:$K$65536,5,0)</f>
        <v>No</v>
      </c>
      <c r="O630" t="str">
        <f>VLOOKUP(J:J,'[1]Genco Co-Loc-Depr Grp-FERC Acct'!$F$1:$K$65536,6,0)</f>
        <v>Summary Worksheet</v>
      </c>
    </row>
    <row r="631" spans="1:15" x14ac:dyDescent="0.2">
      <c r="A631" t="s">
        <v>730</v>
      </c>
      <c r="B631" t="s">
        <v>753</v>
      </c>
      <c r="C631" t="s">
        <v>754</v>
      </c>
      <c r="D631" t="s">
        <v>768</v>
      </c>
      <c r="E631" t="s">
        <v>767</v>
      </c>
      <c r="F631" t="s">
        <v>1241</v>
      </c>
      <c r="G631">
        <v>12308297.09</v>
      </c>
      <c r="H631">
        <v>7669706.3300000001</v>
      </c>
      <c r="I631">
        <v>4638590.76</v>
      </c>
      <c r="J631" s="6" t="str">
        <f t="shared" si="11"/>
        <v>Public Service of Oklahoma - GenNortheastern Generating PlantNortheastern Generating Plant - Units 1 &amp; 2 : PSO : PPN12PSO 101/6 311 Northeast U1&amp;231130 - Struct, Improvemnts-Oil/Gas</v>
      </c>
      <c r="K631" t="str">
        <f>VLOOKUP(J:J,'[1]Genco Co-Loc-Depr Grp-FERC Acct'!$F$1:$G$65536,2,0)</f>
        <v>Northeastern Generating Plant 1&amp;2</v>
      </c>
      <c r="L631" t="str">
        <f>VLOOKUP(J:J,'[1]Genco Co-Loc-Depr Grp-FERC Acct'!$F$1:$H$65536,3,0)</f>
        <v>Gas</v>
      </c>
      <c r="M631" t="str">
        <f>VLOOKUP(J:J,'[1]Genco Co-Loc-Depr Grp-FERC Acct'!$F$1:$I$65536,4,0)</f>
        <v>Other - Not Exposed</v>
      </c>
      <c r="N631" t="str">
        <f>VLOOKUP(J:J,'[1]Genco Co-Loc-Depr Grp-FERC Acct'!$F$1:$K$65536,5,0)</f>
        <v>No</v>
      </c>
      <c r="O631" t="str">
        <f>VLOOKUP(J:J,'[1]Genco Co-Loc-Depr Grp-FERC Acct'!$F$1:$K$65536,6,0)</f>
        <v>Summary Worksheet</v>
      </c>
    </row>
    <row r="632" spans="1:15" x14ac:dyDescent="0.2">
      <c r="A632" t="s">
        <v>730</v>
      </c>
      <c r="B632" t="s">
        <v>734</v>
      </c>
      <c r="C632" t="s">
        <v>735</v>
      </c>
      <c r="D632" t="s">
        <v>769</v>
      </c>
      <c r="E632" t="s">
        <v>767</v>
      </c>
      <c r="F632" t="s">
        <v>1241</v>
      </c>
      <c r="G632">
        <v>11653284.199999999</v>
      </c>
      <c r="H632">
        <v>5680215.7599999998</v>
      </c>
      <c r="I632">
        <v>5973068.4400000004</v>
      </c>
      <c r="J632" s="6" t="str">
        <f t="shared" si="11"/>
        <v>Public Service of Oklahoma - GenRiverside Generating PlantRiverside Generating Plant U1&amp;2 : PSO : PPRVSPSO 101/6 311 Riverside Plant31130 - Struct, Improvemnts-Oil/Gas</v>
      </c>
      <c r="K632" t="str">
        <f>VLOOKUP(J:J,'[1]Genco Co-Loc-Depr Grp-FERC Acct'!$F$1:$G$65536,2,0)</f>
        <v>Riverside Generating Plant</v>
      </c>
      <c r="L632" t="str">
        <f>VLOOKUP(J:J,'[1]Genco Co-Loc-Depr Grp-FERC Acct'!$F$1:$H$65536,3,0)</f>
        <v>Gas</v>
      </c>
      <c r="M632" t="str">
        <f>VLOOKUP(J:J,'[1]Genco Co-Loc-Depr Grp-FERC Acct'!$F$1:$I$65536,4,0)</f>
        <v>Other - Not Exposed</v>
      </c>
      <c r="N632" t="str">
        <f>VLOOKUP(J:J,'[1]Genco Co-Loc-Depr Grp-FERC Acct'!$F$1:$K$65536,5,0)</f>
        <v>No</v>
      </c>
      <c r="O632" t="str">
        <f>VLOOKUP(J:J,'[1]Genco Co-Loc-Depr Grp-FERC Acct'!$F$1:$K$65536,6,0)</f>
        <v>Summary Worksheet</v>
      </c>
    </row>
    <row r="633" spans="1:15" x14ac:dyDescent="0.2">
      <c r="A633" t="s">
        <v>730</v>
      </c>
      <c r="B633" t="s">
        <v>746</v>
      </c>
      <c r="C633" t="s">
        <v>747</v>
      </c>
      <c r="D633" t="s">
        <v>770</v>
      </c>
      <c r="E633" t="s">
        <v>767</v>
      </c>
      <c r="F633" t="s">
        <v>1241</v>
      </c>
      <c r="G633">
        <v>8817543.8200000003</v>
      </c>
      <c r="H633">
        <v>4553044.71</v>
      </c>
      <c r="I633">
        <v>4264499.1100000003</v>
      </c>
      <c r="J633" s="6" t="str">
        <f t="shared" si="11"/>
        <v>Public Service of Oklahoma - GenSouthwestern Generating PlantSouthwestern Generating Plant U1-3 : PSO : PPSWSPSO 101/6 311 Southwest Plant31130 - Struct, Improvemnts-Oil/Gas</v>
      </c>
      <c r="K633" t="str">
        <f>VLOOKUP(J:J,'[1]Genco Co-Loc-Depr Grp-FERC Acct'!$F$1:$G$65536,2,0)</f>
        <v>Southwestern Generating Plant</v>
      </c>
      <c r="L633" t="str">
        <f>VLOOKUP(J:J,'[1]Genco Co-Loc-Depr Grp-FERC Acct'!$F$1:$H$65536,3,0)</f>
        <v>Gas</v>
      </c>
      <c r="M633" t="str">
        <f>VLOOKUP(J:J,'[1]Genco Co-Loc-Depr Grp-FERC Acct'!$F$1:$I$65536,4,0)</f>
        <v>Other - Not Exposed</v>
      </c>
      <c r="N633" t="str">
        <f>VLOOKUP(J:J,'[1]Genco Co-Loc-Depr Grp-FERC Acct'!$F$1:$K$65536,5,0)</f>
        <v>No</v>
      </c>
      <c r="O633" t="str">
        <f>VLOOKUP(J:J,'[1]Genco Co-Loc-Depr Grp-FERC Acct'!$F$1:$K$65536,6,0)</f>
        <v>Summary Worksheet</v>
      </c>
    </row>
    <row r="634" spans="1:15" x14ac:dyDescent="0.2">
      <c r="A634" t="s">
        <v>730</v>
      </c>
      <c r="B634" t="s">
        <v>746</v>
      </c>
      <c r="C634" t="s">
        <v>771</v>
      </c>
      <c r="D634" t="s">
        <v>770</v>
      </c>
      <c r="E634" t="s">
        <v>767</v>
      </c>
      <c r="F634" t="s">
        <v>1241</v>
      </c>
      <c r="G634">
        <v>351506.92</v>
      </c>
      <c r="H634">
        <v>15744.36</v>
      </c>
      <c r="I634">
        <v>335762.56</v>
      </c>
      <c r="J634" s="6" t="str">
        <f t="shared" si="11"/>
        <v>Public Service of Oklahoma - GenSouthwestern Generating PlantSouthwestern Generating Plant U4&amp;5: PSO : PPSWS45PSO 101/6 311 Southwest Plant31130 - Struct, Improvemnts-Oil/Gas</v>
      </c>
      <c r="K634" t="str">
        <f>VLOOKUP(J:J,'[1]Genco Co-Loc-Depr Grp-FERC Acct'!$F$1:$G$65536,2,0)</f>
        <v>Southwestern Generating Plant</v>
      </c>
      <c r="L634" t="str">
        <f>VLOOKUP(J:J,'[1]Genco Co-Loc-Depr Grp-FERC Acct'!$F$1:$H$65536,3,0)</f>
        <v>Gas</v>
      </c>
      <c r="M634" t="str">
        <f>VLOOKUP(J:J,'[1]Genco Co-Loc-Depr Grp-FERC Acct'!$F$1:$I$65536,4,0)</f>
        <v>Other - Not Exposed</v>
      </c>
      <c r="N634" t="str">
        <f>VLOOKUP(J:J,'[1]Genco Co-Loc-Depr Grp-FERC Acct'!$F$1:$K$65536,5,0)</f>
        <v>No</v>
      </c>
      <c r="O634" t="str">
        <f>VLOOKUP(J:J,'[1]Genco Co-Loc-Depr Grp-FERC Acct'!$F$1:$K$65536,6,0)</f>
        <v>Summary Worksheet</v>
      </c>
    </row>
    <row r="635" spans="1:15" x14ac:dyDescent="0.2">
      <c r="A635" t="s">
        <v>730</v>
      </c>
      <c r="B635" t="s">
        <v>763</v>
      </c>
      <c r="C635" t="s">
        <v>764</v>
      </c>
      <c r="D635" t="s">
        <v>772</v>
      </c>
      <c r="E635" t="s">
        <v>767</v>
      </c>
      <c r="F635" t="s">
        <v>1241</v>
      </c>
      <c r="G635">
        <v>8514811.9399999995</v>
      </c>
      <c r="H635">
        <v>4460740.16</v>
      </c>
      <c r="I635">
        <v>4054071.78</v>
      </c>
      <c r="J635" s="6" t="str">
        <f t="shared" si="11"/>
        <v>Public Service of Oklahoma - GenTulsa Generating PlantTulsa Generating Plant Units 2 &amp; 4: PSO : PPTPSPSO 101/6 311 Tulsa Plant31130 - Struct, Improvemnts-Oil/Gas</v>
      </c>
      <c r="K635" t="str">
        <f>VLOOKUP(J:J,'[1]Genco Co-Loc-Depr Grp-FERC Acct'!$F$1:$G$65536,2,0)</f>
        <v>Tulsa Generating Plant</v>
      </c>
      <c r="L635" t="str">
        <f>VLOOKUP(J:J,'[1]Genco Co-Loc-Depr Grp-FERC Acct'!$F$1:$H$65536,3,0)</f>
        <v>Gas</v>
      </c>
      <c r="M635" t="str">
        <f>VLOOKUP(J:J,'[1]Genco Co-Loc-Depr Grp-FERC Acct'!$F$1:$I$65536,4,0)</f>
        <v>Other - Not Exposed</v>
      </c>
      <c r="N635" t="str">
        <f>VLOOKUP(J:J,'[1]Genco Co-Loc-Depr Grp-FERC Acct'!$F$1:$K$65536,5,0)</f>
        <v>No</v>
      </c>
      <c r="O635" t="str">
        <f>VLOOKUP(J:J,'[1]Genco Co-Loc-Depr Grp-FERC Acct'!$F$1:$K$65536,6,0)</f>
        <v>Summary Worksheet</v>
      </c>
    </row>
    <row r="636" spans="1:15" x14ac:dyDescent="0.2">
      <c r="A636" t="s">
        <v>730</v>
      </c>
      <c r="B636" t="s">
        <v>749</v>
      </c>
      <c r="C636" t="s">
        <v>750</v>
      </c>
      <c r="D636" t="s">
        <v>773</v>
      </c>
      <c r="E636" t="s">
        <v>774</v>
      </c>
      <c r="F636" t="s">
        <v>1241</v>
      </c>
      <c r="G636">
        <v>67646029.310000002</v>
      </c>
      <c r="H636">
        <v>26707030.120000001</v>
      </c>
      <c r="I636">
        <v>40938999.189999998</v>
      </c>
      <c r="J636" s="6" t="str">
        <f t="shared" si="11"/>
        <v>Public Service of Oklahoma - GenComanche Generating PlantComanche Generating Plant : PSO : PPCPSPSO 101/6 312 Comanche Plant31230 - Boiler Plant Equip-Oil/Gas</v>
      </c>
      <c r="K636" t="str">
        <f>VLOOKUP(J:J,'[1]Genco Co-Loc-Depr Grp-FERC Acct'!$F$1:$G$65536,2,0)</f>
        <v>Comanche Generating Plant</v>
      </c>
      <c r="L636" t="str">
        <f>VLOOKUP(J:J,'[1]Genco Co-Loc-Depr Grp-FERC Acct'!$F$1:$H$65536,3,0)</f>
        <v>Gas</v>
      </c>
      <c r="M636" t="str">
        <f>VLOOKUP(J:J,'[1]Genco Co-Loc-Depr Grp-FERC Acct'!$F$1:$I$65536,4,0)</f>
        <v>Other - Not Exposed</v>
      </c>
      <c r="N636" t="str">
        <f>VLOOKUP(J:J,'[1]Genco Co-Loc-Depr Grp-FERC Acct'!$F$1:$K$65536,5,0)</f>
        <v>No</v>
      </c>
      <c r="O636" t="str">
        <f>VLOOKUP(J:J,'[1]Genco Co-Loc-Depr Grp-FERC Acct'!$F$1:$K$65536,6,0)</f>
        <v>Summary Worksheet</v>
      </c>
    </row>
    <row r="637" spans="1:15" x14ac:dyDescent="0.2">
      <c r="A637" t="s">
        <v>730</v>
      </c>
      <c r="B637" t="s">
        <v>753</v>
      </c>
      <c r="C637" t="s">
        <v>754</v>
      </c>
      <c r="D637" t="s">
        <v>775</v>
      </c>
      <c r="E637" t="s">
        <v>774</v>
      </c>
      <c r="F637" t="s">
        <v>1241</v>
      </c>
      <c r="G637">
        <v>95911474.920000002</v>
      </c>
      <c r="H637">
        <v>61804839.159999996</v>
      </c>
      <c r="I637">
        <v>34106635.759999998</v>
      </c>
      <c r="J637" s="6" t="str">
        <f t="shared" si="11"/>
        <v>Public Service of Oklahoma - GenNortheastern Generating PlantNortheastern Generating Plant - Units 1 &amp; 2 : PSO : PPN12PSO 101/6 312 Northeast U1&amp;231230 - Boiler Plant Equip-Oil/Gas</v>
      </c>
      <c r="K637" t="str">
        <f>VLOOKUP(J:J,'[1]Genco Co-Loc-Depr Grp-FERC Acct'!$F$1:$G$65536,2,0)</f>
        <v>Northeastern Generating Plant 1&amp;2</v>
      </c>
      <c r="L637" t="str">
        <f>VLOOKUP(J:J,'[1]Genco Co-Loc-Depr Grp-FERC Acct'!$F$1:$H$65536,3,0)</f>
        <v>Gas</v>
      </c>
      <c r="M637" t="str">
        <f>VLOOKUP(J:J,'[1]Genco Co-Loc-Depr Grp-FERC Acct'!$F$1:$I$65536,4,0)</f>
        <v>Other - Not Exposed</v>
      </c>
      <c r="N637" t="str">
        <f>VLOOKUP(J:J,'[1]Genco Co-Loc-Depr Grp-FERC Acct'!$F$1:$K$65536,5,0)</f>
        <v>No</v>
      </c>
      <c r="O637" t="str">
        <f>VLOOKUP(J:J,'[1]Genco Co-Loc-Depr Grp-FERC Acct'!$F$1:$K$65536,6,0)</f>
        <v>Summary Worksheet</v>
      </c>
    </row>
    <row r="638" spans="1:15" x14ac:dyDescent="0.2">
      <c r="A638" t="s">
        <v>730</v>
      </c>
      <c r="B638" t="s">
        <v>734</v>
      </c>
      <c r="C638" t="s">
        <v>735</v>
      </c>
      <c r="D638" t="s">
        <v>776</v>
      </c>
      <c r="E638" t="s">
        <v>774</v>
      </c>
      <c r="F638" t="s">
        <v>1241</v>
      </c>
      <c r="G638">
        <v>78276853.480000004</v>
      </c>
      <c r="H638">
        <v>54430124.740000002</v>
      </c>
      <c r="I638">
        <v>23846728.739999998</v>
      </c>
      <c r="J638" s="6" t="str">
        <f t="shared" si="11"/>
        <v>Public Service of Oklahoma - GenRiverside Generating PlantRiverside Generating Plant U1&amp;2 : PSO : PPRVSPSO 101/6 312 Riverside Plant31230 - Boiler Plant Equip-Oil/Gas</v>
      </c>
      <c r="K638" t="str">
        <f>VLOOKUP(J:J,'[1]Genco Co-Loc-Depr Grp-FERC Acct'!$F$1:$G$65536,2,0)</f>
        <v>Riverside Generating Plant</v>
      </c>
      <c r="L638" t="str">
        <f>VLOOKUP(J:J,'[1]Genco Co-Loc-Depr Grp-FERC Acct'!$F$1:$H$65536,3,0)</f>
        <v>Gas</v>
      </c>
      <c r="M638" t="str">
        <f>VLOOKUP(J:J,'[1]Genco Co-Loc-Depr Grp-FERC Acct'!$F$1:$I$65536,4,0)</f>
        <v>Other - Not Exposed</v>
      </c>
      <c r="N638" t="str">
        <f>VLOOKUP(J:J,'[1]Genco Co-Loc-Depr Grp-FERC Acct'!$F$1:$K$65536,5,0)</f>
        <v>No</v>
      </c>
      <c r="O638" t="str">
        <f>VLOOKUP(J:J,'[1]Genco Co-Loc-Depr Grp-FERC Acct'!$F$1:$K$65536,6,0)</f>
        <v>Summary Worksheet</v>
      </c>
    </row>
    <row r="639" spans="1:15" x14ac:dyDescent="0.2">
      <c r="A639" t="s">
        <v>730</v>
      </c>
      <c r="B639" t="s">
        <v>746</v>
      </c>
      <c r="C639" t="s">
        <v>747</v>
      </c>
      <c r="D639" t="s">
        <v>777</v>
      </c>
      <c r="E639" t="s">
        <v>774</v>
      </c>
      <c r="F639" t="s">
        <v>1241</v>
      </c>
      <c r="G639">
        <v>38097536.740000002</v>
      </c>
      <c r="H639">
        <v>21119026.43</v>
      </c>
      <c r="I639">
        <v>16978510.309999999</v>
      </c>
      <c r="J639" s="6" t="str">
        <f t="shared" si="11"/>
        <v>Public Service of Oklahoma - GenSouthwestern Generating PlantSouthwestern Generating Plant U1-3 : PSO : PPSWSPSO 101/6 312 Southwest Plant31230 - Boiler Plant Equip-Oil/Gas</v>
      </c>
      <c r="K639" t="str">
        <f>VLOOKUP(J:J,'[1]Genco Co-Loc-Depr Grp-FERC Acct'!$F$1:$G$65536,2,0)</f>
        <v>Southwestern Generating Plant</v>
      </c>
      <c r="L639" t="str">
        <f>VLOOKUP(J:J,'[1]Genco Co-Loc-Depr Grp-FERC Acct'!$F$1:$H$65536,3,0)</f>
        <v>Gas</v>
      </c>
      <c r="M639" t="str">
        <f>VLOOKUP(J:J,'[1]Genco Co-Loc-Depr Grp-FERC Acct'!$F$1:$I$65536,4,0)</f>
        <v>Other - Not Exposed</v>
      </c>
      <c r="N639" t="str">
        <f>VLOOKUP(J:J,'[1]Genco Co-Loc-Depr Grp-FERC Acct'!$F$1:$K$65536,5,0)</f>
        <v>No</v>
      </c>
      <c r="O639" t="str">
        <f>VLOOKUP(J:J,'[1]Genco Co-Loc-Depr Grp-FERC Acct'!$F$1:$K$65536,6,0)</f>
        <v>Summary Worksheet</v>
      </c>
    </row>
    <row r="640" spans="1:15" x14ac:dyDescent="0.2">
      <c r="A640" t="s">
        <v>730</v>
      </c>
      <c r="B640" t="s">
        <v>746</v>
      </c>
      <c r="C640" t="s">
        <v>747</v>
      </c>
      <c r="D640" t="s">
        <v>777</v>
      </c>
      <c r="E640" t="s">
        <v>29</v>
      </c>
      <c r="F640" t="s">
        <v>1241</v>
      </c>
      <c r="G640">
        <v>1282.3900000000001</v>
      </c>
      <c r="H640">
        <v>168.4</v>
      </c>
      <c r="I640">
        <v>1113.99</v>
      </c>
      <c r="J640" s="6" t="str">
        <f t="shared" si="11"/>
        <v>Public Service of Oklahoma - GenSouthwestern Generating PlantSouthwestern Generating Plant U1-3 : PSO : PPSWSPSO 101/6 312 Southwest Plant31200 - Boiler Plant Equip-Coal</v>
      </c>
      <c r="K640" t="str">
        <f>VLOOKUP(J:J,'[1]Genco Co-Loc-Depr Grp-FERC Acct'!$F$1:$G$65536,2,0)</f>
        <v>Southwestern Generating Plant</v>
      </c>
      <c r="L640" t="str">
        <f>VLOOKUP(J:J,'[1]Genco Co-Loc-Depr Grp-FERC Acct'!$F$1:$H$65536,3,0)</f>
        <v>Gas</v>
      </c>
      <c r="M640" t="str">
        <f>VLOOKUP(J:J,'[1]Genco Co-Loc-Depr Grp-FERC Acct'!$F$1:$I$65536,4,0)</f>
        <v>Other - Not Exposed</v>
      </c>
      <c r="N640" t="str">
        <f>VLOOKUP(J:J,'[1]Genco Co-Loc-Depr Grp-FERC Acct'!$F$1:$K$65536,5,0)</f>
        <v>No</v>
      </c>
      <c r="O640" t="str">
        <f>VLOOKUP(J:J,'[1]Genco Co-Loc-Depr Grp-FERC Acct'!$F$1:$K$65536,6,0)</f>
        <v>Summary Worksheet</v>
      </c>
    </row>
    <row r="641" spans="1:15" x14ac:dyDescent="0.2">
      <c r="A641" t="s">
        <v>730</v>
      </c>
      <c r="B641" t="s">
        <v>763</v>
      </c>
      <c r="C641" t="s">
        <v>764</v>
      </c>
      <c r="D641" t="s">
        <v>778</v>
      </c>
      <c r="E641" t="s">
        <v>774</v>
      </c>
      <c r="F641" t="s">
        <v>1241</v>
      </c>
      <c r="G641">
        <v>27152135.039999999</v>
      </c>
      <c r="H641">
        <v>17451708.780000001</v>
      </c>
      <c r="I641">
        <v>9700426.2599999998</v>
      </c>
      <c r="J641" s="6" t="str">
        <f t="shared" si="11"/>
        <v>Public Service of Oklahoma - GenTulsa Generating PlantTulsa Generating Plant Units 2 &amp; 4: PSO : PPTPSPSO 101/6 312 Tulsa Plant31230 - Boiler Plant Equip-Oil/Gas</v>
      </c>
      <c r="K641" t="str">
        <f>VLOOKUP(J:J,'[1]Genco Co-Loc-Depr Grp-FERC Acct'!$F$1:$G$65536,2,0)</f>
        <v>Tulsa Generating Plant</v>
      </c>
      <c r="L641" t="str">
        <f>VLOOKUP(J:J,'[1]Genco Co-Loc-Depr Grp-FERC Acct'!$F$1:$H$65536,3,0)</f>
        <v>Gas</v>
      </c>
      <c r="M641" t="str">
        <f>VLOOKUP(J:J,'[1]Genco Co-Loc-Depr Grp-FERC Acct'!$F$1:$I$65536,4,0)</f>
        <v>Other - Not Exposed</v>
      </c>
      <c r="N641" t="str">
        <f>VLOOKUP(J:J,'[1]Genco Co-Loc-Depr Grp-FERC Acct'!$F$1:$K$65536,5,0)</f>
        <v>No</v>
      </c>
      <c r="O641" t="str">
        <f>VLOOKUP(J:J,'[1]Genco Co-Loc-Depr Grp-FERC Acct'!$F$1:$K$65536,6,0)</f>
        <v>Summary Worksheet</v>
      </c>
    </row>
    <row r="642" spans="1:15" x14ac:dyDescent="0.2">
      <c r="A642" t="s">
        <v>730</v>
      </c>
      <c r="B642" t="s">
        <v>749</v>
      </c>
      <c r="C642" t="s">
        <v>750</v>
      </c>
      <c r="D642" t="s">
        <v>780</v>
      </c>
      <c r="E642" t="s">
        <v>781</v>
      </c>
      <c r="F642" t="s">
        <v>1241</v>
      </c>
      <c r="G642">
        <v>71885773.819999993</v>
      </c>
      <c r="H642">
        <v>40119250.159999996</v>
      </c>
      <c r="I642">
        <v>31766523.66</v>
      </c>
      <c r="J642" s="6" t="str">
        <f t="shared" si="11"/>
        <v>Public Service of Oklahoma - GenComanche Generating PlantComanche Generating Plant : PSO : PPCPSPSO 101/6 314 Comanche Plant31430 - Turbogenator Units-Oil/Gas</v>
      </c>
      <c r="K642" t="str">
        <f>VLOOKUP(J:J,'[1]Genco Co-Loc-Depr Grp-FERC Acct'!$F$1:$G$65536,2,0)</f>
        <v>Comanche Generating Plant</v>
      </c>
      <c r="L642" t="str">
        <f>VLOOKUP(J:J,'[1]Genco Co-Loc-Depr Grp-FERC Acct'!$F$1:$H$65536,3,0)</f>
        <v>Gas</v>
      </c>
      <c r="M642" t="str">
        <f>VLOOKUP(J:J,'[1]Genco Co-Loc-Depr Grp-FERC Acct'!$F$1:$I$65536,4,0)</f>
        <v>Other - Not Exposed</v>
      </c>
      <c r="N642" t="str">
        <f>VLOOKUP(J:J,'[1]Genco Co-Loc-Depr Grp-FERC Acct'!$F$1:$K$65536,5,0)</f>
        <v>No</v>
      </c>
      <c r="O642" t="str">
        <f>VLOOKUP(J:J,'[1]Genco Co-Loc-Depr Grp-FERC Acct'!$F$1:$K$65536,6,0)</f>
        <v>Summary Worksheet</v>
      </c>
    </row>
    <row r="643" spans="1:15" x14ac:dyDescent="0.2">
      <c r="A643" t="s">
        <v>730</v>
      </c>
      <c r="B643" t="s">
        <v>753</v>
      </c>
      <c r="C643" t="s">
        <v>754</v>
      </c>
      <c r="D643" t="s">
        <v>782</v>
      </c>
      <c r="E643" t="s">
        <v>781</v>
      </c>
      <c r="F643" t="s">
        <v>1241</v>
      </c>
      <c r="G643">
        <v>146644056.65000001</v>
      </c>
      <c r="H643">
        <v>89595997.310000002</v>
      </c>
      <c r="I643">
        <v>57048059.340000004</v>
      </c>
      <c r="J643" s="6" t="str">
        <f t="shared" si="11"/>
        <v>Public Service of Oklahoma - GenNortheastern Generating PlantNortheastern Generating Plant - Units 1 &amp; 2 : PSO : PPN12PSO 101/6 314 Northeast U1&amp;231430 - Turbogenator Units-Oil/Gas</v>
      </c>
      <c r="K643" t="str">
        <f>VLOOKUP(J:J,'[1]Genco Co-Loc-Depr Grp-FERC Acct'!$F$1:$G$65536,2,0)</f>
        <v>Northeastern Generating Plant 1&amp;2</v>
      </c>
      <c r="L643" t="str">
        <f>VLOOKUP(J:J,'[1]Genco Co-Loc-Depr Grp-FERC Acct'!$F$1:$H$65536,3,0)</f>
        <v>Gas</v>
      </c>
      <c r="M643" t="str">
        <f>VLOOKUP(J:J,'[1]Genco Co-Loc-Depr Grp-FERC Acct'!$F$1:$I$65536,4,0)</f>
        <v>Other - Not Exposed</v>
      </c>
      <c r="N643" t="str">
        <f>VLOOKUP(J:J,'[1]Genco Co-Loc-Depr Grp-FERC Acct'!$F$1:$K$65536,5,0)</f>
        <v>No</v>
      </c>
      <c r="O643" t="str">
        <f>VLOOKUP(J:J,'[1]Genco Co-Loc-Depr Grp-FERC Acct'!$F$1:$K$65536,6,0)</f>
        <v>Summary Worksheet</v>
      </c>
    </row>
    <row r="644" spans="1:15" x14ac:dyDescent="0.2">
      <c r="A644" t="s">
        <v>730</v>
      </c>
      <c r="B644" t="s">
        <v>734</v>
      </c>
      <c r="C644" t="s">
        <v>783</v>
      </c>
      <c r="D644" t="s">
        <v>784</v>
      </c>
      <c r="E644" t="s">
        <v>781</v>
      </c>
      <c r="F644" t="s">
        <v>1241</v>
      </c>
      <c r="G644">
        <v>220710.38</v>
      </c>
      <c r="H644">
        <v>13861.15</v>
      </c>
      <c r="I644">
        <v>206849.23</v>
      </c>
      <c r="J644" s="6" t="str">
        <f t="shared" si="11"/>
        <v>Public Service of Oklahoma - GenRiverside Generating PlantRiverside Generating Plant U3&amp;4 : PSO : PPRVS34PSO 101/6 314 Riverside Plant31430 - Turbogenator Units-Oil/Gas</v>
      </c>
      <c r="K644" t="str">
        <f>VLOOKUP(J:J,'[1]Genco Co-Loc-Depr Grp-FERC Acct'!$F$1:$G$65536,2,0)</f>
        <v>Riverside Generating Plant</v>
      </c>
      <c r="L644" t="str">
        <f>VLOOKUP(J:J,'[1]Genco Co-Loc-Depr Grp-FERC Acct'!$F$1:$H$65536,3,0)</f>
        <v>Gas</v>
      </c>
      <c r="M644" t="str">
        <f>VLOOKUP(J:J,'[1]Genco Co-Loc-Depr Grp-FERC Acct'!$F$1:$I$65536,4,0)</f>
        <v>Other - Not Exposed</v>
      </c>
      <c r="N644" t="str">
        <f>VLOOKUP(J:J,'[1]Genco Co-Loc-Depr Grp-FERC Acct'!$F$1:$K$65536,5,0)</f>
        <v>No</v>
      </c>
      <c r="O644" t="str">
        <f>VLOOKUP(J:J,'[1]Genco Co-Loc-Depr Grp-FERC Acct'!$F$1:$K$65536,6,0)</f>
        <v>Summary Worksheet</v>
      </c>
    </row>
    <row r="645" spans="1:15" x14ac:dyDescent="0.2">
      <c r="A645" t="s">
        <v>730</v>
      </c>
      <c r="B645" t="s">
        <v>734</v>
      </c>
      <c r="C645" t="s">
        <v>735</v>
      </c>
      <c r="D645" t="s">
        <v>784</v>
      </c>
      <c r="E645" t="s">
        <v>781</v>
      </c>
      <c r="F645" t="s">
        <v>1241</v>
      </c>
      <c r="G645">
        <v>72650231.469999999</v>
      </c>
      <c r="H645">
        <v>46549504.57</v>
      </c>
      <c r="I645">
        <v>26100726.899999999</v>
      </c>
      <c r="J645" s="6" t="str">
        <f t="shared" si="11"/>
        <v>Public Service of Oklahoma - GenRiverside Generating PlantRiverside Generating Plant U1&amp;2 : PSO : PPRVSPSO 101/6 314 Riverside Plant31430 - Turbogenator Units-Oil/Gas</v>
      </c>
      <c r="K645" t="str">
        <f>VLOOKUP(J:J,'[1]Genco Co-Loc-Depr Grp-FERC Acct'!$F$1:$G$65536,2,0)</f>
        <v>Riverside Generating Plant</v>
      </c>
      <c r="L645" t="str">
        <f>VLOOKUP(J:J,'[1]Genco Co-Loc-Depr Grp-FERC Acct'!$F$1:$H$65536,3,0)</f>
        <v>Gas</v>
      </c>
      <c r="M645" t="str">
        <f>VLOOKUP(J:J,'[1]Genco Co-Loc-Depr Grp-FERC Acct'!$F$1:$I$65536,4,0)</f>
        <v>Other - Not Exposed</v>
      </c>
      <c r="N645" t="str">
        <f>VLOOKUP(J:J,'[1]Genco Co-Loc-Depr Grp-FERC Acct'!$F$1:$K$65536,5,0)</f>
        <v>No</v>
      </c>
      <c r="O645" t="str">
        <f>VLOOKUP(J:J,'[1]Genco Co-Loc-Depr Grp-FERC Acct'!$F$1:$K$65536,6,0)</f>
        <v>Summary Worksheet</v>
      </c>
    </row>
    <row r="646" spans="1:15" x14ac:dyDescent="0.2">
      <c r="A646" t="s">
        <v>730</v>
      </c>
      <c r="B646" t="s">
        <v>746</v>
      </c>
      <c r="C646" t="s">
        <v>747</v>
      </c>
      <c r="D646" t="s">
        <v>785</v>
      </c>
      <c r="E646" t="s">
        <v>781</v>
      </c>
      <c r="F646" t="s">
        <v>1241</v>
      </c>
      <c r="G646">
        <v>37412592.869999997</v>
      </c>
      <c r="H646">
        <v>20186792.27</v>
      </c>
      <c r="I646">
        <v>17225800.600000001</v>
      </c>
      <c r="J646" s="6" t="str">
        <f t="shared" si="11"/>
        <v>Public Service of Oklahoma - GenSouthwestern Generating PlantSouthwestern Generating Plant U1-3 : PSO : PPSWSPSO 101/6 314 Southwest Plant31430 - Turbogenator Units-Oil/Gas</v>
      </c>
      <c r="K646" t="str">
        <f>VLOOKUP(J:J,'[1]Genco Co-Loc-Depr Grp-FERC Acct'!$F$1:$G$65536,2,0)</f>
        <v>Southwestern Generating Plant</v>
      </c>
      <c r="L646" t="str">
        <f>VLOOKUP(J:J,'[1]Genco Co-Loc-Depr Grp-FERC Acct'!$F$1:$H$65536,3,0)</f>
        <v>Gas</v>
      </c>
      <c r="M646" t="str">
        <f>VLOOKUP(J:J,'[1]Genco Co-Loc-Depr Grp-FERC Acct'!$F$1:$I$65536,4,0)</f>
        <v>Other - Not Exposed</v>
      </c>
      <c r="N646" t="str">
        <f>VLOOKUP(J:J,'[1]Genco Co-Loc-Depr Grp-FERC Acct'!$F$1:$K$65536,5,0)</f>
        <v>No</v>
      </c>
      <c r="O646" t="str">
        <f>VLOOKUP(J:J,'[1]Genco Co-Loc-Depr Grp-FERC Acct'!$F$1:$K$65536,6,0)</f>
        <v>Summary Worksheet</v>
      </c>
    </row>
    <row r="647" spans="1:15" x14ac:dyDescent="0.2">
      <c r="A647" t="s">
        <v>730</v>
      </c>
      <c r="B647" t="s">
        <v>746</v>
      </c>
      <c r="C647" t="s">
        <v>771</v>
      </c>
      <c r="D647" t="s">
        <v>785</v>
      </c>
      <c r="E647" t="s">
        <v>781</v>
      </c>
      <c r="F647" t="s">
        <v>1241</v>
      </c>
      <c r="G647">
        <v>670851.83999999997</v>
      </c>
      <c r="H647">
        <v>71878.34</v>
      </c>
      <c r="I647">
        <v>598973.5</v>
      </c>
      <c r="J647" s="6" t="str">
        <f t="shared" si="11"/>
        <v>Public Service of Oklahoma - GenSouthwestern Generating PlantSouthwestern Generating Plant U4&amp;5: PSO : PPSWS45PSO 101/6 314 Southwest Plant31430 - Turbogenator Units-Oil/Gas</v>
      </c>
      <c r="K647" t="str">
        <f>VLOOKUP(J:J,'[1]Genco Co-Loc-Depr Grp-FERC Acct'!$F$1:$G$65536,2,0)</f>
        <v>Southwestern Generating Plant</v>
      </c>
      <c r="L647" t="str">
        <f>VLOOKUP(J:J,'[1]Genco Co-Loc-Depr Grp-FERC Acct'!$F$1:$H$65536,3,0)</f>
        <v>Gas</v>
      </c>
      <c r="M647" t="str">
        <f>VLOOKUP(J:J,'[1]Genco Co-Loc-Depr Grp-FERC Acct'!$F$1:$I$65536,4,0)</f>
        <v>Other - Not Exposed</v>
      </c>
      <c r="N647" t="str">
        <f>VLOOKUP(J:J,'[1]Genco Co-Loc-Depr Grp-FERC Acct'!$F$1:$K$65536,5,0)</f>
        <v>No</v>
      </c>
      <c r="O647" t="str">
        <f>VLOOKUP(J:J,'[1]Genco Co-Loc-Depr Grp-FERC Acct'!$F$1:$K$65536,6,0)</f>
        <v>Summary Worksheet</v>
      </c>
    </row>
    <row r="648" spans="1:15" x14ac:dyDescent="0.2">
      <c r="A648" t="s">
        <v>730</v>
      </c>
      <c r="B648" t="s">
        <v>763</v>
      </c>
      <c r="C648" t="s">
        <v>764</v>
      </c>
      <c r="D648" t="s">
        <v>786</v>
      </c>
      <c r="E648" t="s">
        <v>781</v>
      </c>
      <c r="F648" t="s">
        <v>1241</v>
      </c>
      <c r="G648">
        <v>31925873.600000001</v>
      </c>
      <c r="H648">
        <v>22520699.829999998</v>
      </c>
      <c r="I648">
        <v>9405173.7699999996</v>
      </c>
      <c r="J648" s="6" t="str">
        <f t="shared" si="11"/>
        <v>Public Service of Oklahoma - GenTulsa Generating PlantTulsa Generating Plant Units 2 &amp; 4: PSO : PPTPSPSO 101/6 314 Tulsa Plant31430 - Turbogenator Units-Oil/Gas</v>
      </c>
      <c r="K648" t="str">
        <f>VLOOKUP(J:J,'[1]Genco Co-Loc-Depr Grp-FERC Acct'!$F$1:$G$65536,2,0)</f>
        <v>Tulsa Generating Plant</v>
      </c>
      <c r="L648" t="str">
        <f>VLOOKUP(J:J,'[1]Genco Co-Loc-Depr Grp-FERC Acct'!$F$1:$H$65536,3,0)</f>
        <v>Gas</v>
      </c>
      <c r="M648" t="str">
        <f>VLOOKUP(J:J,'[1]Genco Co-Loc-Depr Grp-FERC Acct'!$F$1:$I$65536,4,0)</f>
        <v>Other - Not Exposed</v>
      </c>
      <c r="N648" t="str">
        <f>VLOOKUP(J:J,'[1]Genco Co-Loc-Depr Grp-FERC Acct'!$F$1:$K$65536,5,0)</f>
        <v>No</v>
      </c>
      <c r="O648" t="str">
        <f>VLOOKUP(J:J,'[1]Genco Co-Loc-Depr Grp-FERC Acct'!$F$1:$K$65536,6,0)</f>
        <v>Summary Worksheet</v>
      </c>
    </row>
    <row r="649" spans="1:15" x14ac:dyDescent="0.2">
      <c r="A649" t="s">
        <v>730</v>
      </c>
      <c r="B649" t="s">
        <v>749</v>
      </c>
      <c r="C649" t="s">
        <v>750</v>
      </c>
      <c r="D649" t="s">
        <v>787</v>
      </c>
      <c r="E649" t="s">
        <v>788</v>
      </c>
      <c r="F649" t="s">
        <v>1241</v>
      </c>
      <c r="G649">
        <v>8187650.8300000001</v>
      </c>
      <c r="H649">
        <v>4915893.08</v>
      </c>
      <c r="I649">
        <v>3271757.75</v>
      </c>
      <c r="J649" s="6" t="str">
        <f t="shared" si="11"/>
        <v>Public Service of Oklahoma - GenComanche Generating PlantComanche Generating Plant : PSO : PPCPSPSO 101/6 315 Comanche Plant31530 - Accssry Elect Equip-Oil/Gas</v>
      </c>
      <c r="K649" t="str">
        <f>VLOOKUP(J:J,'[1]Genco Co-Loc-Depr Grp-FERC Acct'!$F$1:$G$65536,2,0)</f>
        <v>Comanche Generating Plant</v>
      </c>
      <c r="L649" t="str">
        <f>VLOOKUP(J:J,'[1]Genco Co-Loc-Depr Grp-FERC Acct'!$F$1:$H$65536,3,0)</f>
        <v>Gas</v>
      </c>
      <c r="M649" t="str">
        <f>VLOOKUP(J:J,'[1]Genco Co-Loc-Depr Grp-FERC Acct'!$F$1:$I$65536,4,0)</f>
        <v>Other - Not Exposed</v>
      </c>
      <c r="N649" t="str">
        <f>VLOOKUP(J:J,'[1]Genco Co-Loc-Depr Grp-FERC Acct'!$F$1:$K$65536,5,0)</f>
        <v>No</v>
      </c>
      <c r="O649" t="str">
        <f>VLOOKUP(J:J,'[1]Genco Co-Loc-Depr Grp-FERC Acct'!$F$1:$K$65536,6,0)</f>
        <v>Summary Worksheet</v>
      </c>
    </row>
    <row r="650" spans="1:15" x14ac:dyDescent="0.2">
      <c r="A650" t="s">
        <v>730</v>
      </c>
      <c r="B650" t="s">
        <v>753</v>
      </c>
      <c r="C650" t="s">
        <v>754</v>
      </c>
      <c r="D650" t="s">
        <v>789</v>
      </c>
      <c r="E650" t="s">
        <v>788</v>
      </c>
      <c r="F650" t="s">
        <v>1241</v>
      </c>
      <c r="G650">
        <v>17426365.390000001</v>
      </c>
      <c r="H650">
        <v>9789931.5700000003</v>
      </c>
      <c r="I650">
        <v>7636433.8200000003</v>
      </c>
      <c r="J650" s="6" t="str">
        <f t="shared" si="11"/>
        <v>Public Service of Oklahoma - GenNortheastern Generating PlantNortheastern Generating Plant - Units 1 &amp; 2 : PSO : PPN12PSO 101/6 315 Northeast U1&amp;231530 - Accssry Elect Equip-Oil/Gas</v>
      </c>
      <c r="K650" t="str">
        <f>VLOOKUP(J:J,'[1]Genco Co-Loc-Depr Grp-FERC Acct'!$F$1:$G$65536,2,0)</f>
        <v>Northeastern Generating Plant 1&amp;2</v>
      </c>
      <c r="L650" t="str">
        <f>VLOOKUP(J:J,'[1]Genco Co-Loc-Depr Grp-FERC Acct'!$F$1:$H$65536,3,0)</f>
        <v>Gas</v>
      </c>
      <c r="M650" t="str">
        <f>VLOOKUP(J:J,'[1]Genco Co-Loc-Depr Grp-FERC Acct'!$F$1:$I$65536,4,0)</f>
        <v>Other - Not Exposed</v>
      </c>
      <c r="N650" t="str">
        <f>VLOOKUP(J:J,'[1]Genco Co-Loc-Depr Grp-FERC Acct'!$F$1:$K$65536,5,0)</f>
        <v>No</v>
      </c>
      <c r="O650" t="str">
        <f>VLOOKUP(J:J,'[1]Genco Co-Loc-Depr Grp-FERC Acct'!$F$1:$K$65536,6,0)</f>
        <v>Summary Worksheet</v>
      </c>
    </row>
    <row r="651" spans="1:15" x14ac:dyDescent="0.2">
      <c r="A651" t="s">
        <v>730</v>
      </c>
      <c r="B651" t="s">
        <v>734</v>
      </c>
      <c r="C651" t="s">
        <v>735</v>
      </c>
      <c r="D651" t="s">
        <v>790</v>
      </c>
      <c r="E651" t="s">
        <v>788</v>
      </c>
      <c r="F651" t="s">
        <v>1241</v>
      </c>
      <c r="G651">
        <v>11839441.32</v>
      </c>
      <c r="H651">
        <v>9035061.0399999991</v>
      </c>
      <c r="I651">
        <v>2804380.2800000003</v>
      </c>
      <c r="J651" s="6" t="str">
        <f t="shared" si="11"/>
        <v>Public Service of Oklahoma - GenRiverside Generating PlantRiverside Generating Plant U1&amp;2 : PSO : PPRVSPSO 101/6 315 Riverside Plant31530 - Accssry Elect Equip-Oil/Gas</v>
      </c>
      <c r="K651" t="str">
        <f>VLOOKUP(J:J,'[1]Genco Co-Loc-Depr Grp-FERC Acct'!$F$1:$G$65536,2,0)</f>
        <v>Riverside Generating Plant</v>
      </c>
      <c r="L651" t="str">
        <f>VLOOKUP(J:J,'[1]Genco Co-Loc-Depr Grp-FERC Acct'!$F$1:$H$65536,3,0)</f>
        <v>Gas</v>
      </c>
      <c r="M651" t="str">
        <f>VLOOKUP(J:J,'[1]Genco Co-Loc-Depr Grp-FERC Acct'!$F$1:$I$65536,4,0)</f>
        <v>Other - Not Exposed</v>
      </c>
      <c r="N651" t="str">
        <f>VLOOKUP(J:J,'[1]Genco Co-Loc-Depr Grp-FERC Acct'!$F$1:$K$65536,5,0)</f>
        <v>No</v>
      </c>
      <c r="O651" t="str">
        <f>VLOOKUP(J:J,'[1]Genco Co-Loc-Depr Grp-FERC Acct'!$F$1:$K$65536,6,0)</f>
        <v>Summary Worksheet</v>
      </c>
    </row>
    <row r="652" spans="1:15" x14ac:dyDescent="0.2">
      <c r="A652" t="s">
        <v>730</v>
      </c>
      <c r="B652" t="s">
        <v>734</v>
      </c>
      <c r="C652" t="s">
        <v>783</v>
      </c>
      <c r="D652" t="s">
        <v>790</v>
      </c>
      <c r="E652" t="s">
        <v>788</v>
      </c>
      <c r="F652" t="s">
        <v>1241</v>
      </c>
      <c r="G652">
        <v>5812.75</v>
      </c>
      <c r="H652">
        <v>58.1</v>
      </c>
      <c r="I652">
        <v>5754.6500000000005</v>
      </c>
      <c r="J652" s="6" t="str">
        <f t="shared" si="11"/>
        <v>Public Service of Oklahoma - GenRiverside Generating PlantRiverside Generating Plant U3&amp;4 : PSO : PPRVS34PSO 101/6 315 Riverside Plant31530 - Accssry Elect Equip-Oil/Gas</v>
      </c>
      <c r="K652" t="str">
        <f>VLOOKUP(J:J,'[1]Genco Co-Loc-Depr Grp-FERC Acct'!$F$1:$G$65536,2,0)</f>
        <v>Riverside Generating Plant</v>
      </c>
      <c r="L652" t="str">
        <f>VLOOKUP(J:J,'[1]Genco Co-Loc-Depr Grp-FERC Acct'!$F$1:$H$65536,3,0)</f>
        <v>Gas</v>
      </c>
      <c r="M652" t="str">
        <f>VLOOKUP(J:J,'[1]Genco Co-Loc-Depr Grp-FERC Acct'!$F$1:$I$65536,4,0)</f>
        <v>Other - Not Exposed</v>
      </c>
      <c r="N652" t="str">
        <f>VLOOKUP(J:J,'[1]Genco Co-Loc-Depr Grp-FERC Acct'!$F$1:$K$65536,5,0)</f>
        <v>No</v>
      </c>
      <c r="O652" t="str">
        <f>VLOOKUP(J:J,'[1]Genco Co-Loc-Depr Grp-FERC Acct'!$F$1:$K$65536,6,0)</f>
        <v>Summary Worksheet</v>
      </c>
    </row>
    <row r="653" spans="1:15" x14ac:dyDescent="0.2">
      <c r="A653" t="s">
        <v>730</v>
      </c>
      <c r="B653" t="s">
        <v>746</v>
      </c>
      <c r="C653" t="s">
        <v>771</v>
      </c>
      <c r="D653" t="s">
        <v>791</v>
      </c>
      <c r="E653" t="s">
        <v>788</v>
      </c>
      <c r="F653" t="s">
        <v>1241</v>
      </c>
      <c r="G653">
        <v>73314.3</v>
      </c>
      <c r="H653">
        <v>2289.81</v>
      </c>
      <c r="I653">
        <v>71024.490000000005</v>
      </c>
      <c r="J653" s="6" t="str">
        <f t="shared" si="11"/>
        <v>Public Service of Oklahoma - GenSouthwestern Generating PlantSouthwestern Generating Plant U4&amp;5: PSO : PPSWS45PSO 101/6 315 Southwest Plant31530 - Accssry Elect Equip-Oil/Gas</v>
      </c>
      <c r="K653" t="str">
        <f>VLOOKUP(J:J,'[1]Genco Co-Loc-Depr Grp-FERC Acct'!$F$1:$G$65536,2,0)</f>
        <v>Southwestern Generating Plant</v>
      </c>
      <c r="L653" t="str">
        <f>VLOOKUP(J:J,'[1]Genco Co-Loc-Depr Grp-FERC Acct'!$F$1:$H$65536,3,0)</f>
        <v>Gas</v>
      </c>
      <c r="M653" t="str">
        <f>VLOOKUP(J:J,'[1]Genco Co-Loc-Depr Grp-FERC Acct'!$F$1:$I$65536,4,0)</f>
        <v>Other - Not Exposed</v>
      </c>
      <c r="N653" t="str">
        <f>VLOOKUP(J:J,'[1]Genco Co-Loc-Depr Grp-FERC Acct'!$F$1:$K$65536,5,0)</f>
        <v>No</v>
      </c>
      <c r="O653" t="str">
        <f>VLOOKUP(J:J,'[1]Genco Co-Loc-Depr Grp-FERC Acct'!$F$1:$K$65536,6,0)</f>
        <v>Summary Worksheet</v>
      </c>
    </row>
    <row r="654" spans="1:15" x14ac:dyDescent="0.2">
      <c r="A654" t="s">
        <v>730</v>
      </c>
      <c r="B654" t="s">
        <v>746</v>
      </c>
      <c r="C654" t="s">
        <v>747</v>
      </c>
      <c r="D654" t="s">
        <v>791</v>
      </c>
      <c r="E654" t="s">
        <v>788</v>
      </c>
      <c r="F654" t="s">
        <v>1241</v>
      </c>
      <c r="G654">
        <v>11289565.73</v>
      </c>
      <c r="H654">
        <v>5850680.5800000001</v>
      </c>
      <c r="I654">
        <v>5438885.1500000004</v>
      </c>
      <c r="J654" s="6" t="str">
        <f t="shared" si="11"/>
        <v>Public Service of Oklahoma - GenSouthwestern Generating PlantSouthwestern Generating Plant U1-3 : PSO : PPSWSPSO 101/6 315 Southwest Plant31530 - Accssry Elect Equip-Oil/Gas</v>
      </c>
      <c r="K654" t="str">
        <f>VLOOKUP(J:J,'[1]Genco Co-Loc-Depr Grp-FERC Acct'!$F$1:$G$65536,2,0)</f>
        <v>Southwestern Generating Plant</v>
      </c>
      <c r="L654" t="str">
        <f>VLOOKUP(J:J,'[1]Genco Co-Loc-Depr Grp-FERC Acct'!$F$1:$H$65536,3,0)</f>
        <v>Gas</v>
      </c>
      <c r="M654" t="str">
        <f>VLOOKUP(J:J,'[1]Genco Co-Loc-Depr Grp-FERC Acct'!$F$1:$I$65536,4,0)</f>
        <v>Other - Not Exposed</v>
      </c>
      <c r="N654" t="str">
        <f>VLOOKUP(J:J,'[1]Genco Co-Loc-Depr Grp-FERC Acct'!$F$1:$K$65536,5,0)</f>
        <v>No</v>
      </c>
      <c r="O654" t="str">
        <f>VLOOKUP(J:J,'[1]Genco Co-Loc-Depr Grp-FERC Acct'!$F$1:$K$65536,6,0)</f>
        <v>Summary Worksheet</v>
      </c>
    </row>
    <row r="655" spans="1:15" x14ac:dyDescent="0.2">
      <c r="A655" t="s">
        <v>730</v>
      </c>
      <c r="B655" t="s">
        <v>746</v>
      </c>
      <c r="C655" t="s">
        <v>747</v>
      </c>
      <c r="D655" t="s">
        <v>791</v>
      </c>
      <c r="E655" t="s">
        <v>31</v>
      </c>
      <c r="F655" t="s">
        <v>1241</v>
      </c>
      <c r="G655">
        <v>262866.66000000003</v>
      </c>
      <c r="H655">
        <v>21069.54</v>
      </c>
      <c r="I655">
        <v>241797.12</v>
      </c>
      <c r="J655" s="6" t="str">
        <f t="shared" si="11"/>
        <v>Public Service of Oklahoma - GenSouthwestern Generating PlantSouthwestern Generating Plant U1-3 : PSO : PPSWSPSO 101/6 315 Southwest Plant31500 - Accessory Elect Equip-Coal</v>
      </c>
      <c r="K655" t="str">
        <f>VLOOKUP(J:J,'[1]Genco Co-Loc-Depr Grp-FERC Acct'!$F$1:$G$65536,2,0)</f>
        <v>Southwestern Generating Plant</v>
      </c>
      <c r="L655" t="str">
        <f>VLOOKUP(J:J,'[1]Genco Co-Loc-Depr Grp-FERC Acct'!$F$1:$H$65536,3,0)</f>
        <v>Gas</v>
      </c>
      <c r="M655" t="str">
        <f>VLOOKUP(J:J,'[1]Genco Co-Loc-Depr Grp-FERC Acct'!$F$1:$I$65536,4,0)</f>
        <v>Other - Not Exposed</v>
      </c>
      <c r="N655" t="str">
        <f>VLOOKUP(J:J,'[1]Genco Co-Loc-Depr Grp-FERC Acct'!$F$1:$K$65536,5,0)</f>
        <v>No</v>
      </c>
      <c r="O655" t="str">
        <f>VLOOKUP(J:J,'[1]Genco Co-Loc-Depr Grp-FERC Acct'!$F$1:$K$65536,6,0)</f>
        <v>Summary Worksheet</v>
      </c>
    </row>
    <row r="656" spans="1:15" x14ac:dyDescent="0.2">
      <c r="A656" t="s">
        <v>730</v>
      </c>
      <c r="B656" t="s">
        <v>763</v>
      </c>
      <c r="C656" t="s">
        <v>764</v>
      </c>
      <c r="D656" t="s">
        <v>792</v>
      </c>
      <c r="E656" t="s">
        <v>788</v>
      </c>
      <c r="F656" t="s">
        <v>1241</v>
      </c>
      <c r="G656">
        <v>10691310.289999999</v>
      </c>
      <c r="H656">
        <v>4563237.04</v>
      </c>
      <c r="I656">
        <v>6128073.25</v>
      </c>
      <c r="J656" s="6" t="str">
        <f t="shared" si="11"/>
        <v>Public Service of Oklahoma - GenTulsa Generating PlantTulsa Generating Plant Units 2 &amp; 4: PSO : PPTPSPSO 101/6 315 Tulsa Plant31530 - Accssry Elect Equip-Oil/Gas</v>
      </c>
      <c r="K656" t="str">
        <f>VLOOKUP(J:J,'[1]Genco Co-Loc-Depr Grp-FERC Acct'!$F$1:$G$65536,2,0)</f>
        <v>Tulsa Generating Plant</v>
      </c>
      <c r="L656" t="str">
        <f>VLOOKUP(J:J,'[1]Genco Co-Loc-Depr Grp-FERC Acct'!$F$1:$H$65536,3,0)</f>
        <v>Gas</v>
      </c>
      <c r="M656" t="str">
        <f>VLOOKUP(J:J,'[1]Genco Co-Loc-Depr Grp-FERC Acct'!$F$1:$I$65536,4,0)</f>
        <v>Other - Not Exposed</v>
      </c>
      <c r="N656" t="str">
        <f>VLOOKUP(J:J,'[1]Genco Co-Loc-Depr Grp-FERC Acct'!$F$1:$K$65536,5,0)</f>
        <v>No</v>
      </c>
      <c r="O656" t="str">
        <f>VLOOKUP(J:J,'[1]Genco Co-Loc-Depr Grp-FERC Acct'!$F$1:$K$65536,6,0)</f>
        <v>Summary Worksheet</v>
      </c>
    </row>
    <row r="657" spans="1:15" x14ac:dyDescent="0.2">
      <c r="A657" t="s">
        <v>730</v>
      </c>
      <c r="B657" t="s">
        <v>749</v>
      </c>
      <c r="C657" t="s">
        <v>750</v>
      </c>
      <c r="D657" t="s">
        <v>793</v>
      </c>
      <c r="E657" t="s">
        <v>794</v>
      </c>
      <c r="F657" t="s">
        <v>1241</v>
      </c>
      <c r="G657">
        <v>3526324.65</v>
      </c>
      <c r="H657">
        <v>1747909.57</v>
      </c>
      <c r="I657">
        <v>1778415.08</v>
      </c>
      <c r="J657" s="6" t="str">
        <f t="shared" si="11"/>
        <v>Public Service of Oklahoma - GenComanche Generating PlantComanche Generating Plant : PSO : PPCPSPSO 101/6 316 Comanche Plant31630 - Misc Pwr Plt Equip-Oil/Gas</v>
      </c>
      <c r="K657" t="str">
        <f>VLOOKUP(J:J,'[1]Genco Co-Loc-Depr Grp-FERC Acct'!$F$1:$G$65536,2,0)</f>
        <v>Comanche Generating Plant</v>
      </c>
      <c r="L657" t="str">
        <f>VLOOKUP(J:J,'[1]Genco Co-Loc-Depr Grp-FERC Acct'!$F$1:$H$65536,3,0)</f>
        <v>Gas</v>
      </c>
      <c r="M657" t="str">
        <f>VLOOKUP(J:J,'[1]Genco Co-Loc-Depr Grp-FERC Acct'!$F$1:$I$65536,4,0)</f>
        <v>Other - Not Exposed</v>
      </c>
      <c r="N657" t="str">
        <f>VLOOKUP(J:J,'[1]Genco Co-Loc-Depr Grp-FERC Acct'!$F$1:$K$65536,5,0)</f>
        <v>No</v>
      </c>
      <c r="O657" t="str">
        <f>VLOOKUP(J:J,'[1]Genco Co-Loc-Depr Grp-FERC Acct'!$F$1:$K$65536,6,0)</f>
        <v>Summary Worksheet</v>
      </c>
    </row>
    <row r="658" spans="1:15" x14ac:dyDescent="0.2">
      <c r="A658" t="s">
        <v>730</v>
      </c>
      <c r="B658" t="s">
        <v>749</v>
      </c>
      <c r="C658" t="s">
        <v>750</v>
      </c>
      <c r="D658" t="s">
        <v>793</v>
      </c>
      <c r="E658" t="s">
        <v>33</v>
      </c>
      <c r="F658" t="s">
        <v>1241</v>
      </c>
      <c r="G658">
        <v>13389.59</v>
      </c>
      <c r="H658">
        <v>913.7</v>
      </c>
      <c r="I658">
        <v>12475.89</v>
      </c>
      <c r="J658" s="6" t="str">
        <f t="shared" si="11"/>
        <v>Public Service of Oklahoma - GenComanche Generating PlantComanche Generating Plant : PSO : PPCPSPSO 101/6 316 Comanche Plant31600 - Misc Pwr Plant Equip-Coal</v>
      </c>
      <c r="K658" t="str">
        <f>VLOOKUP(J:J,'[1]Genco Co-Loc-Depr Grp-FERC Acct'!$F$1:$G$65536,2,0)</f>
        <v>Comanche Generating Plant</v>
      </c>
      <c r="L658" t="str">
        <f>VLOOKUP(J:J,'[1]Genco Co-Loc-Depr Grp-FERC Acct'!$F$1:$H$65536,3,0)</f>
        <v>Gas</v>
      </c>
      <c r="M658" t="str">
        <f>VLOOKUP(J:J,'[1]Genco Co-Loc-Depr Grp-FERC Acct'!$F$1:$I$65536,4,0)</f>
        <v>Other - Not Exposed</v>
      </c>
      <c r="N658" t="str">
        <f>VLOOKUP(J:J,'[1]Genco Co-Loc-Depr Grp-FERC Acct'!$F$1:$K$65536,5,0)</f>
        <v>No</v>
      </c>
      <c r="O658" t="str">
        <f>VLOOKUP(J:J,'[1]Genco Co-Loc-Depr Grp-FERC Acct'!$F$1:$K$65536,6,0)</f>
        <v>Summary Worksheet</v>
      </c>
    </row>
    <row r="659" spans="1:15" x14ac:dyDescent="0.2">
      <c r="A659" t="s">
        <v>730</v>
      </c>
      <c r="B659" t="s">
        <v>753</v>
      </c>
      <c r="C659" t="s">
        <v>754</v>
      </c>
      <c r="D659" t="s">
        <v>795</v>
      </c>
      <c r="E659" t="s">
        <v>794</v>
      </c>
      <c r="F659" t="s">
        <v>1241</v>
      </c>
      <c r="G659">
        <v>8767282.9399999995</v>
      </c>
      <c r="H659">
        <v>5796491.9100000001</v>
      </c>
      <c r="I659">
        <v>2970791.0300000003</v>
      </c>
      <c r="J659" s="6" t="str">
        <f t="shared" si="11"/>
        <v>Public Service of Oklahoma - GenNortheastern Generating PlantNortheastern Generating Plant - Units 1 &amp; 2 : PSO : PPN12PSO 101/6 316 Northeast U1&amp;231630 - Misc Pwr Plt Equip-Oil/Gas</v>
      </c>
      <c r="K659" t="str">
        <f>VLOOKUP(J:J,'[1]Genco Co-Loc-Depr Grp-FERC Acct'!$F$1:$G$65536,2,0)</f>
        <v>Northeastern Generating Plant 1&amp;2</v>
      </c>
      <c r="L659" t="str">
        <f>VLOOKUP(J:J,'[1]Genco Co-Loc-Depr Grp-FERC Acct'!$F$1:$H$65536,3,0)</f>
        <v>Gas</v>
      </c>
      <c r="M659" t="str">
        <f>VLOOKUP(J:J,'[1]Genco Co-Loc-Depr Grp-FERC Acct'!$F$1:$I$65536,4,0)</f>
        <v>Other - Not Exposed</v>
      </c>
      <c r="N659" t="str">
        <f>VLOOKUP(J:J,'[1]Genco Co-Loc-Depr Grp-FERC Acct'!$F$1:$K$65536,5,0)</f>
        <v>No</v>
      </c>
      <c r="O659" t="str">
        <f>VLOOKUP(J:J,'[1]Genco Co-Loc-Depr Grp-FERC Acct'!$F$1:$K$65536,6,0)</f>
        <v>Summary Worksheet</v>
      </c>
    </row>
    <row r="660" spans="1:15" x14ac:dyDescent="0.2">
      <c r="A660" t="s">
        <v>730</v>
      </c>
      <c r="B660" t="s">
        <v>734</v>
      </c>
      <c r="C660" t="s">
        <v>735</v>
      </c>
      <c r="D660" t="s">
        <v>796</v>
      </c>
      <c r="E660" t="s">
        <v>794</v>
      </c>
      <c r="F660" t="s">
        <v>1241</v>
      </c>
      <c r="G660">
        <v>9215701.0500000007</v>
      </c>
      <c r="H660">
        <v>2812666.56</v>
      </c>
      <c r="I660">
        <v>6403034.4900000002</v>
      </c>
      <c r="J660" s="6" t="str">
        <f t="shared" si="11"/>
        <v>Public Service of Oklahoma - GenRiverside Generating PlantRiverside Generating Plant U1&amp;2 : PSO : PPRVSPSO 101/6 316 Riverside Plant31630 - Misc Pwr Plt Equip-Oil/Gas</v>
      </c>
      <c r="K660" t="str">
        <f>VLOOKUP(J:J,'[1]Genco Co-Loc-Depr Grp-FERC Acct'!$F$1:$G$65536,2,0)</f>
        <v>Riverside Generating Plant</v>
      </c>
      <c r="L660" t="str">
        <f>VLOOKUP(J:J,'[1]Genco Co-Loc-Depr Grp-FERC Acct'!$F$1:$H$65536,3,0)</f>
        <v>Gas</v>
      </c>
      <c r="M660" t="str">
        <f>VLOOKUP(J:J,'[1]Genco Co-Loc-Depr Grp-FERC Acct'!$F$1:$I$65536,4,0)</f>
        <v>Other - Not Exposed</v>
      </c>
      <c r="N660" t="str">
        <f>VLOOKUP(J:J,'[1]Genco Co-Loc-Depr Grp-FERC Acct'!$F$1:$K$65536,5,0)</f>
        <v>No</v>
      </c>
      <c r="O660" t="str">
        <f>VLOOKUP(J:J,'[1]Genco Co-Loc-Depr Grp-FERC Acct'!$F$1:$K$65536,6,0)</f>
        <v>Summary Worksheet</v>
      </c>
    </row>
    <row r="661" spans="1:15" x14ac:dyDescent="0.2">
      <c r="A661" t="s">
        <v>730</v>
      </c>
      <c r="B661" t="s">
        <v>746</v>
      </c>
      <c r="C661" t="s">
        <v>771</v>
      </c>
      <c r="D661" t="s">
        <v>797</v>
      </c>
      <c r="E661" t="s">
        <v>794</v>
      </c>
      <c r="F661" t="s">
        <v>1241</v>
      </c>
      <c r="G661">
        <v>52454.68</v>
      </c>
      <c r="H661">
        <v>1845.98</v>
      </c>
      <c r="I661">
        <v>50608.700000000004</v>
      </c>
      <c r="J661" s="6" t="str">
        <f t="shared" si="11"/>
        <v>Public Service of Oklahoma - GenSouthwestern Generating PlantSouthwestern Generating Plant U4&amp;5: PSO : PPSWS45PSO 101/6 316 Southwest Plant31630 - Misc Pwr Plt Equip-Oil/Gas</v>
      </c>
      <c r="K661" t="str">
        <f>VLOOKUP(J:J,'[1]Genco Co-Loc-Depr Grp-FERC Acct'!$F$1:$G$65536,2,0)</f>
        <v>Southwestern Generating Plant</v>
      </c>
      <c r="L661" t="str">
        <f>VLOOKUP(J:J,'[1]Genco Co-Loc-Depr Grp-FERC Acct'!$F$1:$H$65536,3,0)</f>
        <v>Gas</v>
      </c>
      <c r="M661" t="str">
        <f>VLOOKUP(J:J,'[1]Genco Co-Loc-Depr Grp-FERC Acct'!$F$1:$I$65536,4,0)</f>
        <v>Other - Not Exposed</v>
      </c>
      <c r="N661" t="str">
        <f>VLOOKUP(J:J,'[1]Genco Co-Loc-Depr Grp-FERC Acct'!$F$1:$K$65536,5,0)</f>
        <v>No</v>
      </c>
      <c r="O661" t="str">
        <f>VLOOKUP(J:J,'[1]Genco Co-Loc-Depr Grp-FERC Acct'!$F$1:$K$65536,6,0)</f>
        <v>Summary Worksheet</v>
      </c>
    </row>
    <row r="662" spans="1:15" x14ac:dyDescent="0.2">
      <c r="A662" t="s">
        <v>730</v>
      </c>
      <c r="B662" t="s">
        <v>746</v>
      </c>
      <c r="C662" t="s">
        <v>747</v>
      </c>
      <c r="D662" t="s">
        <v>797</v>
      </c>
      <c r="E662" t="s">
        <v>794</v>
      </c>
      <c r="F662" t="s">
        <v>1241</v>
      </c>
      <c r="G662">
        <v>2360820.8199999998</v>
      </c>
      <c r="H662">
        <v>1028707.61</v>
      </c>
      <c r="I662">
        <v>1332113.21</v>
      </c>
      <c r="J662" s="6" t="str">
        <f t="shared" si="11"/>
        <v>Public Service of Oklahoma - GenSouthwestern Generating PlantSouthwestern Generating Plant U1-3 : PSO : PPSWSPSO 101/6 316 Southwest Plant31630 - Misc Pwr Plt Equip-Oil/Gas</v>
      </c>
      <c r="K662" t="str">
        <f>VLOOKUP(J:J,'[1]Genco Co-Loc-Depr Grp-FERC Acct'!$F$1:$G$65536,2,0)</f>
        <v>Southwestern Generating Plant</v>
      </c>
      <c r="L662" t="str">
        <f>VLOOKUP(J:J,'[1]Genco Co-Loc-Depr Grp-FERC Acct'!$F$1:$H$65536,3,0)</f>
        <v>Gas</v>
      </c>
      <c r="M662" t="str">
        <f>VLOOKUP(J:J,'[1]Genco Co-Loc-Depr Grp-FERC Acct'!$F$1:$I$65536,4,0)</f>
        <v>Other - Not Exposed</v>
      </c>
      <c r="N662" t="str">
        <f>VLOOKUP(J:J,'[1]Genco Co-Loc-Depr Grp-FERC Acct'!$F$1:$K$65536,5,0)</f>
        <v>No</v>
      </c>
      <c r="O662" t="str">
        <f>VLOOKUP(J:J,'[1]Genco Co-Loc-Depr Grp-FERC Acct'!$F$1:$K$65536,6,0)</f>
        <v>Summary Worksheet</v>
      </c>
    </row>
    <row r="663" spans="1:15" x14ac:dyDescent="0.2">
      <c r="A663" t="s">
        <v>730</v>
      </c>
      <c r="B663" t="s">
        <v>763</v>
      </c>
      <c r="C663" t="s">
        <v>764</v>
      </c>
      <c r="D663" t="s">
        <v>798</v>
      </c>
      <c r="E663" t="s">
        <v>794</v>
      </c>
      <c r="F663" t="s">
        <v>1241</v>
      </c>
      <c r="G663">
        <v>3710065.5300000003</v>
      </c>
      <c r="H663">
        <v>1856369.03</v>
      </c>
      <c r="I663">
        <v>1853696.5</v>
      </c>
      <c r="J663" s="6" t="str">
        <f t="shared" si="11"/>
        <v>Public Service of Oklahoma - GenTulsa Generating PlantTulsa Generating Plant Units 2 &amp; 4: PSO : PPTPSPSO 101/6 316 Tulsa Plant31630 - Misc Pwr Plt Equip-Oil/Gas</v>
      </c>
      <c r="K663" t="str">
        <f>VLOOKUP(J:J,'[1]Genco Co-Loc-Depr Grp-FERC Acct'!$F$1:$G$65536,2,0)</f>
        <v>Tulsa Generating Plant</v>
      </c>
      <c r="L663" t="str">
        <f>VLOOKUP(J:J,'[1]Genco Co-Loc-Depr Grp-FERC Acct'!$F$1:$H$65536,3,0)</f>
        <v>Gas</v>
      </c>
      <c r="M663" t="str">
        <f>VLOOKUP(J:J,'[1]Genco Co-Loc-Depr Grp-FERC Acct'!$F$1:$I$65536,4,0)</f>
        <v>Other - Not Exposed</v>
      </c>
      <c r="N663" t="str">
        <f>VLOOKUP(J:J,'[1]Genco Co-Loc-Depr Grp-FERC Acct'!$F$1:$K$65536,5,0)</f>
        <v>No</v>
      </c>
      <c r="O663" t="str">
        <f>VLOOKUP(J:J,'[1]Genco Co-Loc-Depr Grp-FERC Acct'!$F$1:$K$65536,6,0)</f>
        <v>Summary Worksheet</v>
      </c>
    </row>
    <row r="664" spans="1:15" x14ac:dyDescent="0.2">
      <c r="A664" t="s">
        <v>730</v>
      </c>
      <c r="B664" t="s">
        <v>749</v>
      </c>
      <c r="C664" t="s">
        <v>750</v>
      </c>
      <c r="D664" t="s">
        <v>799</v>
      </c>
      <c r="E664" t="s">
        <v>800</v>
      </c>
      <c r="F664" t="s">
        <v>1241</v>
      </c>
      <c r="G664">
        <v>159024.20000000001</v>
      </c>
      <c r="H664">
        <v>134340.79999999999</v>
      </c>
      <c r="I664">
        <v>24683.4</v>
      </c>
      <c r="J664" s="6" t="str">
        <f t="shared" ref="J664:J723" si="12">+A664&amp;B664&amp;C664&amp;D664&amp;E664</f>
        <v>Public Service of Oklahoma - GenComanche Generating PlantComanche Generating Plant : PSO : PPCPSPSO 101/6 31730 Commanche Oil/Gas31730 - ARO Steam Prod Plnt Oil/Gas</v>
      </c>
      <c r="K664" t="str">
        <f>VLOOKUP(J:J,'[1]Genco Co-Loc-Depr Grp-FERC Acct'!$F$1:$G$65536,2,0)</f>
        <v>Comanche Generating Plant</v>
      </c>
      <c r="L664" t="str">
        <f>VLOOKUP(J:J,'[1]Genco Co-Loc-Depr Grp-FERC Acct'!$F$1:$H$65536,3,0)</f>
        <v>Gas</v>
      </c>
      <c r="M664" t="str">
        <f>VLOOKUP(J:J,'[1]Genco Co-Loc-Depr Grp-FERC Acct'!$F$1:$I$65536,4,0)</f>
        <v>Other - Not Exposed</v>
      </c>
      <c r="N664" t="str">
        <f>VLOOKUP(J:J,'[1]Genco Co-Loc-Depr Grp-FERC Acct'!$F$1:$K$65536,5,0)</f>
        <v>No</v>
      </c>
      <c r="O664" t="str">
        <f>VLOOKUP(J:J,'[1]Genco Co-Loc-Depr Grp-FERC Acct'!$F$1:$K$65536,6,0)</f>
        <v>Summary Worksheet</v>
      </c>
    </row>
    <row r="665" spans="1:15" x14ac:dyDescent="0.2">
      <c r="A665" t="s">
        <v>730</v>
      </c>
      <c r="B665" t="s">
        <v>753</v>
      </c>
      <c r="C665" t="s">
        <v>754</v>
      </c>
      <c r="D665" t="s">
        <v>801</v>
      </c>
      <c r="E665" t="s">
        <v>800</v>
      </c>
      <c r="F665" t="s">
        <v>1241</v>
      </c>
      <c r="G665">
        <v>2488463.9900000002</v>
      </c>
      <c r="H665">
        <v>519478.7</v>
      </c>
      <c r="I665">
        <v>1968985.29</v>
      </c>
      <c r="J665" s="6" t="str">
        <f t="shared" si="12"/>
        <v>Public Service of Oklahoma - GenNortheastern Generating PlantNortheastern Generating Plant - Units 1 &amp; 2 : PSO : PPN12PSO 101/6 31730 Northeast Oil/Gas31730 - ARO Steam Prod Plnt Oil/Gas</v>
      </c>
      <c r="K665" t="str">
        <f>VLOOKUP(J:J,'[1]Genco Co-Loc-Depr Grp-FERC Acct'!$F$1:$G$65536,2,0)</f>
        <v>Northeastern Generating Plant 1&amp;2</v>
      </c>
      <c r="L665" t="str">
        <f>VLOOKUP(J:J,'[1]Genco Co-Loc-Depr Grp-FERC Acct'!$F$1:$H$65536,3,0)</f>
        <v>Gas</v>
      </c>
      <c r="M665" t="str">
        <f>VLOOKUP(J:J,'[1]Genco Co-Loc-Depr Grp-FERC Acct'!$F$1:$I$65536,4,0)</f>
        <v>Other - Not Exposed</v>
      </c>
      <c r="N665" t="str">
        <f>VLOOKUP(J:J,'[1]Genco Co-Loc-Depr Grp-FERC Acct'!$F$1:$K$65536,5,0)</f>
        <v>No</v>
      </c>
      <c r="O665" t="str">
        <f>VLOOKUP(J:J,'[1]Genco Co-Loc-Depr Grp-FERC Acct'!$F$1:$K$65536,6,0)</f>
        <v>Summary Worksheet</v>
      </c>
    </row>
    <row r="666" spans="1:15" x14ac:dyDescent="0.2">
      <c r="A666" t="s">
        <v>730</v>
      </c>
      <c r="B666" t="s">
        <v>749</v>
      </c>
      <c r="C666" t="s">
        <v>802</v>
      </c>
      <c r="D666" t="s">
        <v>803</v>
      </c>
      <c r="E666" t="s">
        <v>800</v>
      </c>
      <c r="F666" t="s">
        <v>1241</v>
      </c>
      <c r="G666">
        <v>683325.85</v>
      </c>
      <c r="H666">
        <v>556771</v>
      </c>
      <c r="I666">
        <v>126554.85</v>
      </c>
      <c r="J666" s="6" t="str">
        <f t="shared" si="12"/>
        <v>Public Service of Oklahoma - GenComanche Generating PlantRET#1 Comanche Retention Pond - OK PSOPSO 101/6 31730 RET#1 Commanche31730 - ARO Steam Prod Plnt Oil/Gas</v>
      </c>
      <c r="K666" t="str">
        <f>VLOOKUP(J:J,'[1]Genco Co-Loc-Depr Grp-FERC Acct'!$F$1:$G$65536,2,0)</f>
        <v>Comanche Generating Plant</v>
      </c>
      <c r="L666" t="str">
        <f>VLOOKUP(J:J,'[1]Genco Co-Loc-Depr Grp-FERC Acct'!$F$1:$H$65536,3,0)</f>
        <v>Gas</v>
      </c>
      <c r="M666" t="str">
        <f>VLOOKUP(J:J,'[1]Genco Co-Loc-Depr Grp-FERC Acct'!$F$1:$I$65536,4,0)</f>
        <v>Other - Not Exposed</v>
      </c>
      <c r="N666" t="str">
        <f>VLOOKUP(J:J,'[1]Genco Co-Loc-Depr Grp-FERC Acct'!$F$1:$K$65536,5,0)</f>
        <v>No</v>
      </c>
      <c r="O666" t="str">
        <f>VLOOKUP(J:J,'[1]Genco Co-Loc-Depr Grp-FERC Acct'!$F$1:$K$65536,6,0)</f>
        <v>Summary Worksheet</v>
      </c>
    </row>
    <row r="667" spans="1:15" x14ac:dyDescent="0.2">
      <c r="A667" t="s">
        <v>730</v>
      </c>
      <c r="B667" t="s">
        <v>734</v>
      </c>
      <c r="C667" t="s">
        <v>804</v>
      </c>
      <c r="D667" t="s">
        <v>805</v>
      </c>
      <c r="E667" t="s">
        <v>800</v>
      </c>
      <c r="F667" t="s">
        <v>1241</v>
      </c>
      <c r="G667">
        <v>996132.07000000007</v>
      </c>
      <c r="H667">
        <v>525646.26</v>
      </c>
      <c r="I667">
        <v>470485.81</v>
      </c>
      <c r="J667" s="6" t="str">
        <f t="shared" si="12"/>
        <v>Public Service of Oklahoma - GenRiverside Generating PlantRET#1 Riverside Retention Pond - OK PSOPSO 101/6 31730 RET#1 Riverside31730 - ARO Steam Prod Plnt Oil/Gas</v>
      </c>
      <c r="K667" t="str">
        <f>VLOOKUP(J:J,'[1]Genco Co-Loc-Depr Grp-FERC Acct'!$F$1:$G$65536,2,0)</f>
        <v>Riverside Generating Plant</v>
      </c>
      <c r="L667" t="str">
        <f>VLOOKUP(J:J,'[1]Genco Co-Loc-Depr Grp-FERC Acct'!$F$1:$H$65536,3,0)</f>
        <v>Gas</v>
      </c>
      <c r="M667" t="str">
        <f>VLOOKUP(J:J,'[1]Genco Co-Loc-Depr Grp-FERC Acct'!$F$1:$I$65536,4,0)</f>
        <v>Other - Not Exposed</v>
      </c>
      <c r="N667" t="str">
        <f>VLOOKUP(J:J,'[1]Genco Co-Loc-Depr Grp-FERC Acct'!$F$1:$K$65536,5,0)</f>
        <v>No</v>
      </c>
      <c r="O667" t="str">
        <f>VLOOKUP(J:J,'[1]Genco Co-Loc-Depr Grp-FERC Acct'!$F$1:$K$65536,6,0)</f>
        <v>Summary Worksheet</v>
      </c>
    </row>
    <row r="668" spans="1:15" x14ac:dyDescent="0.2">
      <c r="A668" t="s">
        <v>730</v>
      </c>
      <c r="B668" t="s">
        <v>746</v>
      </c>
      <c r="C668" t="s">
        <v>806</v>
      </c>
      <c r="D668" t="s">
        <v>807</v>
      </c>
      <c r="E668" t="s">
        <v>800</v>
      </c>
      <c r="F668" t="s">
        <v>1241</v>
      </c>
      <c r="G668">
        <v>129254.15000000001</v>
      </c>
      <c r="H668">
        <v>129254.15000000001</v>
      </c>
      <c r="I668">
        <v>0</v>
      </c>
      <c r="J668" s="6" t="str">
        <f t="shared" si="12"/>
        <v>Public Service of Oklahoma - GenSouthwestern Generating PlantRET#1 Southwestern Retention Pond - OK PSOPSO 101/6 31730 RET#1 Southwestern31730 - ARO Steam Prod Plnt Oil/Gas</v>
      </c>
      <c r="K668" t="str">
        <f>VLOOKUP(J:J,'[1]Genco Co-Loc-Depr Grp-FERC Acct'!$F$1:$G$65536,2,0)</f>
        <v>Southwestern Generating Plant</v>
      </c>
      <c r="L668" t="str">
        <f>VLOOKUP(J:J,'[1]Genco Co-Loc-Depr Grp-FERC Acct'!$F$1:$H$65536,3,0)</f>
        <v>Gas</v>
      </c>
      <c r="M668" t="str">
        <f>VLOOKUP(J:J,'[1]Genco Co-Loc-Depr Grp-FERC Acct'!$F$1:$I$65536,4,0)</f>
        <v>Other - Not Exposed</v>
      </c>
      <c r="N668" t="str">
        <f>VLOOKUP(J:J,'[1]Genco Co-Loc-Depr Grp-FERC Acct'!$F$1:$K$65536,5,0)</f>
        <v>No</v>
      </c>
      <c r="O668" t="str">
        <f>VLOOKUP(J:J,'[1]Genco Co-Loc-Depr Grp-FERC Acct'!$F$1:$K$65536,6,0)</f>
        <v>Summary Worksheet</v>
      </c>
    </row>
    <row r="669" spans="1:15" x14ac:dyDescent="0.2">
      <c r="A669" t="s">
        <v>730</v>
      </c>
      <c r="B669" t="s">
        <v>763</v>
      </c>
      <c r="C669" t="s">
        <v>808</v>
      </c>
      <c r="D669" t="s">
        <v>809</v>
      </c>
      <c r="E669" t="s">
        <v>800</v>
      </c>
      <c r="F669" t="s">
        <v>1241</v>
      </c>
      <c r="G669">
        <v>247986.87</v>
      </c>
      <c r="H669">
        <v>229565.02000000002</v>
      </c>
      <c r="I669">
        <v>18421.850000000002</v>
      </c>
      <c r="J669" s="6" t="str">
        <f t="shared" si="12"/>
        <v>Public Service of Oklahoma - GenTulsa Generating PlantRET#1 Tulsa Retention Pond - OK PSOPSO 101/6 31730 RET#1 Tulsa31730 - ARO Steam Prod Plnt Oil/Gas</v>
      </c>
      <c r="K669" t="str">
        <f>VLOOKUP(J:J,'[1]Genco Co-Loc-Depr Grp-FERC Acct'!$F$1:$G$65536,2,0)</f>
        <v>Tulsa Generating Plant</v>
      </c>
      <c r="L669" t="str">
        <f>VLOOKUP(J:J,'[1]Genco Co-Loc-Depr Grp-FERC Acct'!$F$1:$H$65536,3,0)</f>
        <v>Gas</v>
      </c>
      <c r="M669" t="str">
        <f>VLOOKUP(J:J,'[1]Genco Co-Loc-Depr Grp-FERC Acct'!$F$1:$I$65536,4,0)</f>
        <v>Other - Not Exposed</v>
      </c>
      <c r="N669" t="str">
        <f>VLOOKUP(J:J,'[1]Genco Co-Loc-Depr Grp-FERC Acct'!$F$1:$K$65536,5,0)</f>
        <v>No</v>
      </c>
      <c r="O669" t="str">
        <f>VLOOKUP(J:J,'[1]Genco Co-Loc-Depr Grp-FERC Acct'!$F$1:$K$65536,6,0)</f>
        <v>Summary Worksheet</v>
      </c>
    </row>
    <row r="670" spans="1:15" x14ac:dyDescent="0.2">
      <c r="A670" t="s">
        <v>730</v>
      </c>
      <c r="B670" t="s">
        <v>734</v>
      </c>
      <c r="C670" t="s">
        <v>735</v>
      </c>
      <c r="D670" t="s">
        <v>810</v>
      </c>
      <c r="E670" t="s">
        <v>800</v>
      </c>
      <c r="F670" t="s">
        <v>1241</v>
      </c>
      <c r="G670">
        <v>2222230.06</v>
      </c>
      <c r="H670">
        <v>1047140.34</v>
      </c>
      <c r="I670">
        <v>1175089.72</v>
      </c>
      <c r="J670" s="6" t="str">
        <f t="shared" si="12"/>
        <v>Public Service of Oklahoma - GenRiverside Generating PlantRiverside Generating Plant U1&amp;2 : PSO : PPRVSPSO 101/6 31730 Riverside Oil/Gas31730 - ARO Steam Prod Plnt Oil/Gas</v>
      </c>
      <c r="K670" t="str">
        <f>VLOOKUP(J:J,'[1]Genco Co-Loc-Depr Grp-FERC Acct'!$F$1:$G$65536,2,0)</f>
        <v>Riverside Generating Plant</v>
      </c>
      <c r="L670" t="str">
        <f>VLOOKUP(J:J,'[1]Genco Co-Loc-Depr Grp-FERC Acct'!$F$1:$H$65536,3,0)</f>
        <v>Gas</v>
      </c>
      <c r="M670" t="str">
        <f>VLOOKUP(J:J,'[1]Genco Co-Loc-Depr Grp-FERC Acct'!$F$1:$I$65536,4,0)</f>
        <v>Other - Not Exposed</v>
      </c>
      <c r="N670" t="str">
        <f>VLOOKUP(J:J,'[1]Genco Co-Loc-Depr Grp-FERC Acct'!$F$1:$K$65536,5,0)</f>
        <v>No</v>
      </c>
      <c r="O670" t="str">
        <f>VLOOKUP(J:J,'[1]Genco Co-Loc-Depr Grp-FERC Acct'!$F$1:$K$65536,6,0)</f>
        <v>Summary Worksheet</v>
      </c>
    </row>
    <row r="671" spans="1:15" x14ac:dyDescent="0.2">
      <c r="A671" t="s">
        <v>730</v>
      </c>
      <c r="B671" t="s">
        <v>746</v>
      </c>
      <c r="C671" t="s">
        <v>747</v>
      </c>
      <c r="D671" t="s">
        <v>811</v>
      </c>
      <c r="E671" t="s">
        <v>800</v>
      </c>
      <c r="F671" t="s">
        <v>1241</v>
      </c>
      <c r="G671">
        <v>813308</v>
      </c>
      <c r="H671">
        <v>707355.68</v>
      </c>
      <c r="I671">
        <v>105952.32000000001</v>
      </c>
      <c r="J671" s="6" t="str">
        <f t="shared" si="12"/>
        <v>Public Service of Oklahoma - GenSouthwestern Generating PlantSouthwestern Generating Plant U1-3 : PSO : PPSWSPSO 101/6 31730 Southwest Oil/Gas31730 - ARO Steam Prod Plnt Oil/Gas</v>
      </c>
      <c r="K671" t="str">
        <f>VLOOKUP(J:J,'[1]Genco Co-Loc-Depr Grp-FERC Acct'!$F$1:$G$65536,2,0)</f>
        <v>Southwestern Generating Plant</v>
      </c>
      <c r="L671" t="str">
        <f>VLOOKUP(J:J,'[1]Genco Co-Loc-Depr Grp-FERC Acct'!$F$1:$H$65536,3,0)</f>
        <v>Gas</v>
      </c>
      <c r="M671" t="str">
        <f>VLOOKUP(J:J,'[1]Genco Co-Loc-Depr Grp-FERC Acct'!$F$1:$I$65536,4,0)</f>
        <v>Other - Not Exposed</v>
      </c>
      <c r="N671" t="str">
        <f>VLOOKUP(J:J,'[1]Genco Co-Loc-Depr Grp-FERC Acct'!$F$1:$K$65536,5,0)</f>
        <v>No</v>
      </c>
      <c r="O671" t="str">
        <f>VLOOKUP(J:J,'[1]Genco Co-Loc-Depr Grp-FERC Acct'!$F$1:$K$65536,6,0)</f>
        <v>Summary Worksheet</v>
      </c>
    </row>
    <row r="672" spans="1:15" x14ac:dyDescent="0.2">
      <c r="A672" t="s">
        <v>730</v>
      </c>
      <c r="B672" t="s">
        <v>763</v>
      </c>
      <c r="C672" t="s">
        <v>764</v>
      </c>
      <c r="D672" t="s">
        <v>812</v>
      </c>
      <c r="E672" t="s">
        <v>800</v>
      </c>
      <c r="F672" t="s">
        <v>1241</v>
      </c>
      <c r="G672">
        <v>4875440.1900000004</v>
      </c>
      <c r="H672">
        <v>2522805</v>
      </c>
      <c r="I672">
        <v>2352635.19</v>
      </c>
      <c r="J672" s="6" t="str">
        <f t="shared" si="12"/>
        <v>Public Service of Oklahoma - GenTulsa Generating PlantTulsa Generating Plant Units 2 &amp; 4: PSO : PPTPSPSO 101/6 31730 Tulsa Oil/Gas31730 - ARO Steam Prod Plnt Oil/Gas</v>
      </c>
      <c r="K672" t="str">
        <f>VLOOKUP(J:J,'[1]Genco Co-Loc-Depr Grp-FERC Acct'!$F$1:$G$65536,2,0)</f>
        <v>Tulsa Generating Plant</v>
      </c>
      <c r="L672" t="str">
        <f>VLOOKUP(J:J,'[1]Genco Co-Loc-Depr Grp-FERC Acct'!$F$1:$H$65536,3,0)</f>
        <v>Gas</v>
      </c>
      <c r="M672" t="str">
        <f>VLOOKUP(J:J,'[1]Genco Co-Loc-Depr Grp-FERC Acct'!$F$1:$I$65536,4,0)</f>
        <v>Other - Not Exposed</v>
      </c>
      <c r="N672" t="str">
        <f>VLOOKUP(J:J,'[1]Genco Co-Loc-Depr Grp-FERC Acct'!$F$1:$K$65536,5,0)</f>
        <v>No</v>
      </c>
      <c r="O672" t="str">
        <f>VLOOKUP(J:J,'[1]Genco Co-Loc-Depr Grp-FERC Acct'!$F$1:$K$65536,6,0)</f>
        <v>Summary Worksheet</v>
      </c>
    </row>
    <row r="673" spans="1:15" x14ac:dyDescent="0.2">
      <c r="A673" t="s">
        <v>1139</v>
      </c>
      <c r="B673" t="s">
        <v>1140</v>
      </c>
      <c r="C673" t="s">
        <v>1168</v>
      </c>
      <c r="D673" t="s">
        <v>1225</v>
      </c>
      <c r="E673" t="s">
        <v>270</v>
      </c>
      <c r="F673" t="s">
        <v>1241</v>
      </c>
      <c r="G673">
        <v>97725.759999999995</v>
      </c>
      <c r="H673">
        <v>0</v>
      </c>
      <c r="I673">
        <v>97725.759999999995</v>
      </c>
      <c r="J673" s="6" t="str">
        <f t="shared" si="12"/>
        <v>Public Service of Oklahoma - WindNorth Central WindMaverick Wind Project, LLC : PSO/SEP : NCEF1PSO 101/6 340 Maverick Wind34000 - Land</v>
      </c>
      <c r="K673" t="str">
        <f>VLOOKUP(J:J,'[1]Genco Co-Loc-Depr Grp-FERC Acct'!$F$1:$G$65536,2,0)</f>
        <v>North Central Wind</v>
      </c>
      <c r="L673" t="str">
        <f>VLOOKUP(J:J,'[1]Genco Co-Loc-Depr Grp-FERC Acct'!$F$1:$H$65536,3,0)</f>
        <v>Wind</v>
      </c>
      <c r="M673" t="str">
        <f>VLOOKUP(J:J,'[1]Genco Co-Loc-Depr Grp-FERC Acct'!$F$1:$I$65536,4,0)</f>
        <v>Other - Not Exposed</v>
      </c>
      <c r="N673" t="str">
        <f>VLOOKUP(J:J,'[1]Genco Co-Loc-Depr Grp-FERC Acct'!$F$1:$K$65536,5,0)</f>
        <v>No</v>
      </c>
      <c r="O673" t="str">
        <f>VLOOKUP(J:J,'[1]Genco Co-Loc-Depr Grp-FERC Acct'!$F$1:$K$65536,6,0)</f>
        <v>Summary Worksheet</v>
      </c>
    </row>
    <row r="674" spans="1:15" x14ac:dyDescent="0.2">
      <c r="A674" t="s">
        <v>1139</v>
      </c>
      <c r="B674" t="s">
        <v>1140</v>
      </c>
      <c r="C674" t="s">
        <v>1153</v>
      </c>
      <c r="D674" t="s">
        <v>1226</v>
      </c>
      <c r="E674" t="s">
        <v>270</v>
      </c>
      <c r="F674" t="s">
        <v>1241</v>
      </c>
      <c r="G674">
        <v>9772.58</v>
      </c>
      <c r="H674">
        <v>0</v>
      </c>
      <c r="I674">
        <v>9772.58</v>
      </c>
      <c r="J674" s="6" t="str">
        <f t="shared" si="12"/>
        <v>Public Service of Oklahoma - WindNorth Central WindSundance Wind Project, LLC : PSO/SEP : NCEF2PSO 101/6 340 Sundance Wind34000 - Land</v>
      </c>
      <c r="K674" t="str">
        <f>VLOOKUP(J:J,'[1]Genco Co-Loc-Depr Grp-FERC Acct'!$F$1:$G$65536,2,0)</f>
        <v>North Central Wind</v>
      </c>
      <c r="L674" t="str">
        <f>VLOOKUP(J:J,'[1]Genco Co-Loc-Depr Grp-FERC Acct'!$F$1:$H$65536,3,0)</f>
        <v>Wind</v>
      </c>
      <c r="M674" t="str">
        <f>VLOOKUP(J:J,'[1]Genco Co-Loc-Depr Grp-FERC Acct'!$F$1:$I$65536,4,0)</f>
        <v>Other - Not Exposed</v>
      </c>
      <c r="N674" t="str">
        <f>VLOOKUP(J:J,'[1]Genco Co-Loc-Depr Grp-FERC Acct'!$F$1:$K$65536,5,0)</f>
        <v>No</v>
      </c>
      <c r="O674" t="str">
        <f>VLOOKUP(J:J,'[1]Genco Co-Loc-Depr Grp-FERC Acct'!$F$1:$K$65536,6,0)</f>
        <v>Summary Worksheet</v>
      </c>
    </row>
    <row r="675" spans="1:15" x14ac:dyDescent="0.2">
      <c r="A675" t="s">
        <v>1139</v>
      </c>
      <c r="B675" t="s">
        <v>1140</v>
      </c>
      <c r="C675" t="s">
        <v>1227</v>
      </c>
      <c r="D675" t="s">
        <v>1228</v>
      </c>
      <c r="E675" t="s">
        <v>270</v>
      </c>
      <c r="F675" t="s">
        <v>1241</v>
      </c>
      <c r="G675">
        <v>190166.6</v>
      </c>
      <c r="H675">
        <v>0</v>
      </c>
      <c r="I675">
        <v>190166.6</v>
      </c>
      <c r="J675" s="6" t="str">
        <f t="shared" si="12"/>
        <v>Public Service of Oklahoma - WindNorth Central WindTraverse Wind Energy, LLC : PSO/SEP : NCEF3PSO 101/6 340 Traverse Wind34000 - Land</v>
      </c>
      <c r="K675" t="str">
        <f>VLOOKUP(J:J,'[1]Genco Co-Loc-Depr Grp-FERC Acct'!$F$1:$G$65536,2,0)</f>
        <v>North Central Wind</v>
      </c>
      <c r="L675" t="str">
        <f>VLOOKUP(J:J,'[1]Genco Co-Loc-Depr Grp-FERC Acct'!$F$1:$H$65536,3,0)</f>
        <v>Wind</v>
      </c>
      <c r="M675" t="str">
        <f>VLOOKUP(J:J,'[1]Genco Co-Loc-Depr Grp-FERC Acct'!$F$1:$I$65536,4,0)</f>
        <v>Other - Not Exposed</v>
      </c>
      <c r="N675" t="str">
        <f>VLOOKUP(J:J,'[1]Genco Co-Loc-Depr Grp-FERC Acct'!$F$1:$K$65536,5,0)</f>
        <v>No</v>
      </c>
      <c r="O675" t="str">
        <f>VLOOKUP(J:J,'[1]Genco Co-Loc-Depr Grp-FERC Acct'!$F$1:$K$65536,6,0)</f>
        <v>Summary Worksheet</v>
      </c>
    </row>
    <row r="676" spans="1:15" hidden="1" x14ac:dyDescent="0.2">
      <c r="A676" t="s">
        <v>730</v>
      </c>
      <c r="B676" t="s">
        <v>813</v>
      </c>
      <c r="C676" t="s">
        <v>814</v>
      </c>
      <c r="D676" t="s">
        <v>815</v>
      </c>
      <c r="E676" t="s">
        <v>270</v>
      </c>
      <c r="F676" t="s">
        <v>1241</v>
      </c>
      <c r="G676">
        <v>62660</v>
      </c>
      <c r="H676">
        <v>0</v>
      </c>
      <c r="I676">
        <v>62660</v>
      </c>
      <c r="J676" s="6" t="str">
        <f t="shared" si="12"/>
        <v>Public Service of Oklahoma - GenWeleetka Generating PlantWeleetka Generating Plant : PSO : PPWPSPSO 101/6 340 Weleetka Non-Depr34000 - Land</v>
      </c>
      <c r="K676" t="str">
        <f>VLOOKUP(J:J,'[1]Genco Co-Loc-Depr Grp-FERC Acct'!$F$1:$G$65536,2,0)</f>
        <v>Weleetka Generating Plant</v>
      </c>
      <c r="L676" t="str">
        <f>VLOOKUP(J:J,'[1]Genco Co-Loc-Depr Grp-FERC Acct'!$F$1:$H$65536,3,0)</f>
        <v>Gas</v>
      </c>
      <c r="M676" t="str">
        <f>VLOOKUP(J:J,'[1]Genco Co-Loc-Depr Grp-FERC Acct'!$F$1:$I$65536,4,0)</f>
        <v>Other - Not Exposed</v>
      </c>
      <c r="N676" t="str">
        <f>VLOOKUP(J:J,'[1]Genco Co-Loc-Depr Grp-FERC Acct'!$F$1:$K$65536,5,0)</f>
        <v>Yes</v>
      </c>
      <c r="O676" t="str">
        <f>VLOOKUP(J:J,'[1]Genco Co-Loc-Depr Grp-FERC Acct'!$F$1:$K$65536,6,0)</f>
        <v>Summary Worksheet</v>
      </c>
    </row>
    <row r="677" spans="1:15" x14ac:dyDescent="0.2">
      <c r="A677" t="s">
        <v>730</v>
      </c>
      <c r="B677" t="s">
        <v>746</v>
      </c>
      <c r="C677" t="s">
        <v>771</v>
      </c>
      <c r="D677" t="s">
        <v>816</v>
      </c>
      <c r="E677" t="s">
        <v>275</v>
      </c>
      <c r="F677" t="s">
        <v>1241</v>
      </c>
      <c r="G677">
        <v>4849167.78</v>
      </c>
      <c r="H677">
        <v>480358.84</v>
      </c>
      <c r="I677">
        <v>4368808.9400000004</v>
      </c>
      <c r="J677" s="6" t="str">
        <f t="shared" si="12"/>
        <v>Public Service of Oklahoma - GenSouthwestern Generating PlantSouthwestern Generating Plant U4&amp;5: PSO : PPSWS45PSO 101/6 341 Southwest U4&amp;534100 - Structures &amp; Improvmnts</v>
      </c>
      <c r="K677" t="str">
        <f>VLOOKUP(J:J,'[1]Genco Co-Loc-Depr Grp-FERC Acct'!$F$1:$G$65536,2,0)</f>
        <v>Southwestern Generating Plant</v>
      </c>
      <c r="L677" t="str">
        <f>VLOOKUP(J:J,'[1]Genco Co-Loc-Depr Grp-FERC Acct'!$F$1:$H$65536,3,0)</f>
        <v>Gas</v>
      </c>
      <c r="M677" t="str">
        <f>VLOOKUP(J:J,'[1]Genco Co-Loc-Depr Grp-FERC Acct'!$F$1:$I$65536,4,0)</f>
        <v>Other - Not Exposed</v>
      </c>
      <c r="N677" t="str">
        <f>VLOOKUP(J:J,'[1]Genco Co-Loc-Depr Grp-FERC Acct'!$F$1:$K$65536,5,0)</f>
        <v>No</v>
      </c>
      <c r="O677" t="str">
        <f>VLOOKUP(J:J,'[1]Genco Co-Loc-Depr Grp-FERC Acct'!$F$1:$K$65536,6,0)</f>
        <v>Summary Worksheet</v>
      </c>
    </row>
    <row r="678" spans="1:15" x14ac:dyDescent="0.2">
      <c r="A678" t="s">
        <v>730</v>
      </c>
      <c r="B678" t="s">
        <v>813</v>
      </c>
      <c r="C678" t="s">
        <v>814</v>
      </c>
      <c r="D678" t="s">
        <v>817</v>
      </c>
      <c r="E678" t="s">
        <v>275</v>
      </c>
      <c r="F678" t="s">
        <v>1241</v>
      </c>
      <c r="G678">
        <v>922150.92</v>
      </c>
      <c r="H678">
        <v>921436.98</v>
      </c>
      <c r="I678">
        <v>713.94</v>
      </c>
      <c r="J678" s="6" t="str">
        <f t="shared" si="12"/>
        <v>Public Service of Oklahoma - GenWeleetka Generating PlantWeleetka Generating Plant : PSO : PPWPSPSO 101/6 341 Weleetka Plant34100 - Structures &amp; Improvmnts</v>
      </c>
      <c r="K678" t="str">
        <f>VLOOKUP(J:J,'[1]Genco Co-Loc-Depr Grp-FERC Acct'!$F$1:$G$65536,2,0)</f>
        <v>Weleetka Generating Plant</v>
      </c>
      <c r="L678" t="str">
        <f>VLOOKUP(J:J,'[1]Genco Co-Loc-Depr Grp-FERC Acct'!$F$1:$H$65536,3,0)</f>
        <v>Gas</v>
      </c>
      <c r="M678" t="str">
        <f>VLOOKUP(J:J,'[1]Genco Co-Loc-Depr Grp-FERC Acct'!$F$1:$I$65536,4,0)</f>
        <v>Other - Not Exposed</v>
      </c>
      <c r="N678" t="str">
        <f>VLOOKUP(J:J,'[1]Genco Co-Loc-Depr Grp-FERC Acct'!$F$1:$K$65536,5,0)</f>
        <v>No</v>
      </c>
      <c r="O678" t="str">
        <f>VLOOKUP(J:J,'[1]Genco Co-Loc-Depr Grp-FERC Acct'!$F$1:$K$65536,6,0)</f>
        <v>Summary Worksheet</v>
      </c>
    </row>
    <row r="679" spans="1:15" x14ac:dyDescent="0.2">
      <c r="A679" t="s">
        <v>730</v>
      </c>
      <c r="B679" t="s">
        <v>749</v>
      </c>
      <c r="C679" t="s">
        <v>818</v>
      </c>
      <c r="D679" t="s">
        <v>819</v>
      </c>
      <c r="E679" t="s">
        <v>280</v>
      </c>
      <c r="F679" t="s">
        <v>1241</v>
      </c>
      <c r="G679">
        <v>2994.3</v>
      </c>
      <c r="H679">
        <v>2170.61</v>
      </c>
      <c r="I679">
        <v>823.69</v>
      </c>
      <c r="J679" s="6" t="str">
        <f t="shared" si="12"/>
        <v>Public Service of Oklahoma - GenComanche Generating PlantComanche Generating Plant - Diesel Unit : PSO : PPCPSDPSO 101/6 342 Comanche Diesel34200 - Fuel Holders</v>
      </c>
      <c r="K679" t="str">
        <f>VLOOKUP(J:J,'[1]Genco Co-Loc-Depr Grp-FERC Acct'!$F$1:$G$65536,2,0)</f>
        <v>Comanche Generating Plant</v>
      </c>
      <c r="L679" t="str">
        <f>VLOOKUP(J:J,'[1]Genco Co-Loc-Depr Grp-FERC Acct'!$F$1:$H$65536,3,0)</f>
        <v>Gas</v>
      </c>
      <c r="M679" t="str">
        <f>VLOOKUP(J:J,'[1]Genco Co-Loc-Depr Grp-FERC Acct'!$F$1:$I$65536,4,0)</f>
        <v>Other - Not Exposed</v>
      </c>
      <c r="N679" t="str">
        <f>VLOOKUP(J:J,'[1]Genco Co-Loc-Depr Grp-FERC Acct'!$F$1:$K$65536,5,0)</f>
        <v>No</v>
      </c>
      <c r="O679" t="str">
        <f>VLOOKUP(J:J,'[1]Genco Co-Loc-Depr Grp-FERC Acct'!$F$1:$K$65536,6,0)</f>
        <v>Summary Worksheet</v>
      </c>
    </row>
    <row r="680" spans="1:15" x14ac:dyDescent="0.2">
      <c r="A680" t="s">
        <v>730</v>
      </c>
      <c r="B680" t="s">
        <v>753</v>
      </c>
      <c r="C680" t="s">
        <v>820</v>
      </c>
      <c r="D680" t="s">
        <v>821</v>
      </c>
      <c r="E680" t="s">
        <v>280</v>
      </c>
      <c r="F680" t="s">
        <v>1241</v>
      </c>
      <c r="G680">
        <v>63289</v>
      </c>
      <c r="H680">
        <v>51398.520000000004</v>
      </c>
      <c r="I680">
        <v>11890.48</v>
      </c>
      <c r="J680" s="6" t="str">
        <f t="shared" si="12"/>
        <v>Public Service of Oklahoma - GenNortheastern Generating PlantNortheastern Generating Plant - Diesel Units 1 &amp; 2 : PSO : PPN12DPSO 101/6 342 Northeast U1&amp;2 Diesel34200 - Fuel Holders</v>
      </c>
      <c r="K680" t="str">
        <f>VLOOKUP(J:J,'[1]Genco Co-Loc-Depr Grp-FERC Acct'!$F$1:$G$65536,2,0)</f>
        <v>Northeastern Generating Plant 1&amp;2</v>
      </c>
      <c r="L680" t="str">
        <f>VLOOKUP(J:J,'[1]Genco Co-Loc-Depr Grp-FERC Acct'!$F$1:$H$65536,3,0)</f>
        <v>Gas</v>
      </c>
      <c r="M680" t="str">
        <f>VLOOKUP(J:J,'[1]Genco Co-Loc-Depr Grp-FERC Acct'!$F$1:$I$65536,4,0)</f>
        <v>Other - Not Exposed</v>
      </c>
      <c r="N680" t="str">
        <f>VLOOKUP(J:J,'[1]Genco Co-Loc-Depr Grp-FERC Acct'!$F$1:$K$65536,5,0)</f>
        <v>No</v>
      </c>
      <c r="O680" t="str">
        <f>VLOOKUP(J:J,'[1]Genco Co-Loc-Depr Grp-FERC Acct'!$F$1:$K$65536,6,0)</f>
        <v>Summary Worksheet</v>
      </c>
    </row>
    <row r="681" spans="1:15" x14ac:dyDescent="0.2">
      <c r="A681" t="s">
        <v>730</v>
      </c>
      <c r="B681" t="s">
        <v>734</v>
      </c>
      <c r="C681" t="s">
        <v>822</v>
      </c>
      <c r="D681" t="s">
        <v>823</v>
      </c>
      <c r="E681" t="s">
        <v>280</v>
      </c>
      <c r="F681" t="s">
        <v>1241</v>
      </c>
      <c r="G681">
        <v>24392</v>
      </c>
      <c r="H681">
        <v>11513.54</v>
      </c>
      <c r="I681">
        <v>12878.460000000001</v>
      </c>
      <c r="J681" s="6" t="str">
        <f t="shared" si="12"/>
        <v>Public Service of Oklahoma - GenRiverside Generating PlantRiverside Generating Plant - Diesel Unit : PSO : PPRVSDPSO 101/6 342 Riverside Diesel34200 - Fuel Holders</v>
      </c>
      <c r="K681" t="str">
        <f>VLOOKUP(J:J,'[1]Genco Co-Loc-Depr Grp-FERC Acct'!$F$1:$G$65536,2,0)</f>
        <v>Riverside Generating Plant</v>
      </c>
      <c r="L681" t="str">
        <f>VLOOKUP(J:J,'[1]Genco Co-Loc-Depr Grp-FERC Acct'!$F$1:$H$65536,3,0)</f>
        <v>Gas</v>
      </c>
      <c r="M681" t="str">
        <f>VLOOKUP(J:J,'[1]Genco Co-Loc-Depr Grp-FERC Acct'!$F$1:$I$65536,4,0)</f>
        <v>Other - Not Exposed</v>
      </c>
      <c r="N681" t="str">
        <f>VLOOKUP(J:J,'[1]Genco Co-Loc-Depr Grp-FERC Acct'!$F$1:$K$65536,5,0)</f>
        <v>No</v>
      </c>
      <c r="O681" t="str">
        <f>VLOOKUP(J:J,'[1]Genco Co-Loc-Depr Grp-FERC Acct'!$F$1:$K$65536,6,0)</f>
        <v>Summary Worksheet</v>
      </c>
    </row>
    <row r="682" spans="1:15" x14ac:dyDescent="0.2">
      <c r="A682" t="s">
        <v>730</v>
      </c>
      <c r="B682" t="s">
        <v>734</v>
      </c>
      <c r="C682" t="s">
        <v>783</v>
      </c>
      <c r="D682" t="s">
        <v>824</v>
      </c>
      <c r="E682" t="s">
        <v>280</v>
      </c>
      <c r="F682" t="s">
        <v>1241</v>
      </c>
      <c r="G682">
        <v>9797993.4700000007</v>
      </c>
      <c r="H682">
        <v>3117692.29</v>
      </c>
      <c r="I682">
        <v>6680301.1799999997</v>
      </c>
      <c r="J682" s="6" t="str">
        <f t="shared" si="12"/>
        <v>Public Service of Oklahoma - GenRiverside Generating PlantRiverside Generating Plant U3&amp;4 : PSO : PPRVS34PSO 101/6 342 Riverside U3&amp;434200 - Fuel Holders</v>
      </c>
      <c r="K682" t="str">
        <f>VLOOKUP(J:J,'[1]Genco Co-Loc-Depr Grp-FERC Acct'!$F$1:$G$65536,2,0)</f>
        <v>Riverside Generating Plant</v>
      </c>
      <c r="L682" t="str">
        <f>VLOOKUP(J:J,'[1]Genco Co-Loc-Depr Grp-FERC Acct'!$F$1:$H$65536,3,0)</f>
        <v>Gas</v>
      </c>
      <c r="M682" t="str">
        <f>VLOOKUP(J:J,'[1]Genco Co-Loc-Depr Grp-FERC Acct'!$F$1:$I$65536,4,0)</f>
        <v>Other - Not Exposed</v>
      </c>
      <c r="N682" t="str">
        <f>VLOOKUP(J:J,'[1]Genco Co-Loc-Depr Grp-FERC Acct'!$F$1:$K$65536,5,0)</f>
        <v>No</v>
      </c>
      <c r="O682" t="str">
        <f>VLOOKUP(J:J,'[1]Genco Co-Loc-Depr Grp-FERC Acct'!$F$1:$K$65536,6,0)</f>
        <v>Summary Worksheet</v>
      </c>
    </row>
    <row r="683" spans="1:15" x14ac:dyDescent="0.2">
      <c r="A683" t="s">
        <v>730</v>
      </c>
      <c r="B683" t="s">
        <v>746</v>
      </c>
      <c r="C683" t="s">
        <v>825</v>
      </c>
      <c r="D683" t="s">
        <v>826</v>
      </c>
      <c r="E683" t="s">
        <v>280</v>
      </c>
      <c r="F683" t="s">
        <v>1241</v>
      </c>
      <c r="G683">
        <v>58811</v>
      </c>
      <c r="H683">
        <v>42149.85</v>
      </c>
      <c r="I683">
        <v>16661.150000000001</v>
      </c>
      <c r="J683" s="6" t="str">
        <f t="shared" si="12"/>
        <v>Public Service of Oklahoma - GenSouthwestern Generating PlantSouthwestern Generating Plant - Diesel : PSO : PPSWSDPSO 101/6 342 Southwest Diesel34200 - Fuel Holders</v>
      </c>
      <c r="K683" t="str">
        <f>VLOOKUP(J:J,'[1]Genco Co-Loc-Depr Grp-FERC Acct'!$F$1:$G$65536,2,0)</f>
        <v>Southwestern Generating Plant</v>
      </c>
      <c r="L683" t="str">
        <f>VLOOKUP(J:J,'[1]Genco Co-Loc-Depr Grp-FERC Acct'!$F$1:$H$65536,3,0)</f>
        <v>Gas</v>
      </c>
      <c r="M683" t="str">
        <f>VLOOKUP(J:J,'[1]Genco Co-Loc-Depr Grp-FERC Acct'!$F$1:$I$65536,4,0)</f>
        <v>Other - Not Exposed</v>
      </c>
      <c r="N683" t="str">
        <f>VLOOKUP(J:J,'[1]Genco Co-Loc-Depr Grp-FERC Acct'!$F$1:$K$65536,5,0)</f>
        <v>No</v>
      </c>
      <c r="O683" t="str">
        <f>VLOOKUP(J:J,'[1]Genco Co-Loc-Depr Grp-FERC Acct'!$F$1:$K$65536,6,0)</f>
        <v>Summary Worksheet</v>
      </c>
    </row>
    <row r="684" spans="1:15" x14ac:dyDescent="0.2">
      <c r="A684" t="s">
        <v>730</v>
      </c>
      <c r="B684" t="s">
        <v>763</v>
      </c>
      <c r="C684" t="s">
        <v>827</v>
      </c>
      <c r="D684" t="s">
        <v>828</v>
      </c>
      <c r="E684" t="s">
        <v>280</v>
      </c>
      <c r="F684" t="s">
        <v>1241</v>
      </c>
      <c r="G684">
        <v>70372</v>
      </c>
      <c r="H684">
        <v>65481.200000000004</v>
      </c>
      <c r="I684">
        <v>4890.8</v>
      </c>
      <c r="J684" s="6" t="str">
        <f t="shared" si="12"/>
        <v>Public Service of Oklahoma - GenTulsa Generating PlantTulsa Generating Plant - Diesel Unit : PSO : PPTPSDPSO 101/6 342 Tulsa Diesel34200 - Fuel Holders</v>
      </c>
      <c r="K684" t="str">
        <f>VLOOKUP(J:J,'[1]Genco Co-Loc-Depr Grp-FERC Acct'!$F$1:$G$65536,2,0)</f>
        <v>Tulsa Generating Plant</v>
      </c>
      <c r="L684" t="str">
        <f>VLOOKUP(J:J,'[1]Genco Co-Loc-Depr Grp-FERC Acct'!$F$1:$H$65536,3,0)</f>
        <v>Gas</v>
      </c>
      <c r="M684" t="str">
        <f>VLOOKUP(J:J,'[1]Genco Co-Loc-Depr Grp-FERC Acct'!$F$1:$I$65536,4,0)</f>
        <v>Other - Not Exposed</v>
      </c>
      <c r="N684" t="str">
        <f>VLOOKUP(J:J,'[1]Genco Co-Loc-Depr Grp-FERC Acct'!$F$1:$K$65536,5,0)</f>
        <v>No</v>
      </c>
      <c r="O684" t="str">
        <f>VLOOKUP(J:J,'[1]Genco Co-Loc-Depr Grp-FERC Acct'!$F$1:$K$65536,6,0)</f>
        <v>Summary Worksheet</v>
      </c>
    </row>
    <row r="685" spans="1:15" x14ac:dyDescent="0.2">
      <c r="A685" t="s">
        <v>730</v>
      </c>
      <c r="B685" t="s">
        <v>813</v>
      </c>
      <c r="C685" t="s">
        <v>829</v>
      </c>
      <c r="D685" t="s">
        <v>830</v>
      </c>
      <c r="E685" t="s">
        <v>280</v>
      </c>
      <c r="F685" t="s">
        <v>1241</v>
      </c>
      <c r="G685">
        <v>10290.82</v>
      </c>
      <c r="H685">
        <v>10843.35</v>
      </c>
      <c r="I685">
        <v>-552.53</v>
      </c>
      <c r="J685" s="6" t="str">
        <f t="shared" si="12"/>
        <v>Public Service of Oklahoma - GenWeleetka Generating PlantWeleetka Generating Plant - Diesel Unit : PSO : PPWPSDPSO 101/6 342 Weleetka Diesel34200 - Fuel Holders</v>
      </c>
      <c r="K685" t="str">
        <f>VLOOKUP(J:J,'[1]Genco Co-Loc-Depr Grp-FERC Acct'!$F$1:$G$65536,2,0)</f>
        <v>Weleetka Generating Plant</v>
      </c>
      <c r="L685" t="str">
        <f>VLOOKUP(J:J,'[1]Genco Co-Loc-Depr Grp-FERC Acct'!$F$1:$H$65536,3,0)</f>
        <v>Gas</v>
      </c>
      <c r="M685" t="str">
        <f>VLOOKUP(J:J,'[1]Genco Co-Loc-Depr Grp-FERC Acct'!$F$1:$I$65536,4,0)</f>
        <v>Other - Not Exposed</v>
      </c>
      <c r="N685" t="str">
        <f>VLOOKUP(J:J,'[1]Genco Co-Loc-Depr Grp-FERC Acct'!$F$1:$K$65536,5,0)</f>
        <v>No</v>
      </c>
      <c r="O685" t="str">
        <f>VLOOKUP(J:J,'[1]Genco Co-Loc-Depr Grp-FERC Acct'!$F$1:$K$65536,6,0)</f>
        <v>Summary Worksheet</v>
      </c>
    </row>
    <row r="686" spans="1:15" x14ac:dyDescent="0.2">
      <c r="A686" t="s">
        <v>730</v>
      </c>
      <c r="B686" t="s">
        <v>813</v>
      </c>
      <c r="C686" t="s">
        <v>814</v>
      </c>
      <c r="D686" t="s">
        <v>831</v>
      </c>
      <c r="E686" t="s">
        <v>280</v>
      </c>
      <c r="F686" t="s">
        <v>1241</v>
      </c>
      <c r="G686">
        <v>1383127.54</v>
      </c>
      <c r="H686">
        <v>1433706.76</v>
      </c>
      <c r="I686">
        <v>-50579.22</v>
      </c>
      <c r="J686" s="6" t="str">
        <f t="shared" si="12"/>
        <v>Public Service of Oklahoma - GenWeleetka Generating PlantWeleetka Generating Plant : PSO : PPWPSPSO 101/6 342 Weleetka Plant34200 - Fuel Holders</v>
      </c>
      <c r="K686" t="str">
        <f>VLOOKUP(J:J,'[1]Genco Co-Loc-Depr Grp-FERC Acct'!$F$1:$G$65536,2,0)</f>
        <v>Weleetka Generating Plant</v>
      </c>
      <c r="L686" t="str">
        <f>VLOOKUP(J:J,'[1]Genco Co-Loc-Depr Grp-FERC Acct'!$F$1:$H$65536,3,0)</f>
        <v>Gas</v>
      </c>
      <c r="M686" t="str">
        <f>VLOOKUP(J:J,'[1]Genco Co-Loc-Depr Grp-FERC Acct'!$F$1:$I$65536,4,0)</f>
        <v>Other - Not Exposed</v>
      </c>
      <c r="N686" t="str">
        <f>VLOOKUP(J:J,'[1]Genco Co-Loc-Depr Grp-FERC Acct'!$F$1:$K$65536,5,0)</f>
        <v>No</v>
      </c>
      <c r="O686" t="str">
        <f>VLOOKUP(J:J,'[1]Genco Co-Loc-Depr Grp-FERC Acct'!$F$1:$K$65536,6,0)</f>
        <v>Summary Worksheet</v>
      </c>
    </row>
    <row r="687" spans="1:15" x14ac:dyDescent="0.2">
      <c r="A687" t="s">
        <v>730</v>
      </c>
      <c r="B687" t="s">
        <v>749</v>
      </c>
      <c r="C687" t="s">
        <v>750</v>
      </c>
      <c r="D687" t="s">
        <v>832</v>
      </c>
      <c r="E687" t="s">
        <v>283</v>
      </c>
      <c r="F687" t="s">
        <v>1241</v>
      </c>
      <c r="G687">
        <v>65459.78</v>
      </c>
      <c r="H687">
        <v>3127.44</v>
      </c>
      <c r="I687">
        <v>62332.340000000004</v>
      </c>
      <c r="J687" s="6" t="str">
        <f t="shared" si="12"/>
        <v>Public Service of Oklahoma - GenComanche Generating PlantComanche Generating Plant : PSO : PPCPSPSO 101/6 344 Comanche Diesel34400 - Generators</v>
      </c>
      <c r="K687" t="str">
        <f>VLOOKUP(J:J,'[1]Genco Co-Loc-Depr Grp-FERC Acct'!$F$1:$G$65536,2,0)</f>
        <v>Comanche Generating Plant</v>
      </c>
      <c r="L687" t="str">
        <f>VLOOKUP(J:J,'[1]Genco Co-Loc-Depr Grp-FERC Acct'!$F$1:$H$65536,3,0)</f>
        <v>Gas</v>
      </c>
      <c r="M687" t="str">
        <f>VLOOKUP(J:J,'[1]Genco Co-Loc-Depr Grp-FERC Acct'!$F$1:$I$65536,4,0)</f>
        <v>Other - Not Exposed</v>
      </c>
      <c r="N687" t="str">
        <f>VLOOKUP(J:J,'[1]Genco Co-Loc-Depr Grp-FERC Acct'!$F$1:$K$65536,5,0)</f>
        <v>No</v>
      </c>
      <c r="O687" t="str">
        <f>VLOOKUP(J:J,'[1]Genco Co-Loc-Depr Grp-FERC Acct'!$F$1:$K$65536,6,0)</f>
        <v>Summary Worksheet</v>
      </c>
    </row>
    <row r="688" spans="1:15" x14ac:dyDescent="0.2">
      <c r="A688" t="s">
        <v>730</v>
      </c>
      <c r="B688" t="s">
        <v>749</v>
      </c>
      <c r="C688" t="s">
        <v>818</v>
      </c>
      <c r="D688" t="s">
        <v>832</v>
      </c>
      <c r="E688" t="s">
        <v>283</v>
      </c>
      <c r="F688" t="s">
        <v>1241</v>
      </c>
      <c r="G688">
        <v>754469.27</v>
      </c>
      <c r="H688">
        <v>696794.28</v>
      </c>
      <c r="I688">
        <v>57674.99</v>
      </c>
      <c r="J688" s="6" t="str">
        <f t="shared" si="12"/>
        <v>Public Service of Oklahoma - GenComanche Generating PlantComanche Generating Plant - Diesel Unit : PSO : PPCPSDPSO 101/6 344 Comanche Diesel34400 - Generators</v>
      </c>
      <c r="K688" t="str">
        <f>VLOOKUP(J:J,'[1]Genco Co-Loc-Depr Grp-FERC Acct'!$F$1:$G$65536,2,0)</f>
        <v>Comanche Generating Plant</v>
      </c>
      <c r="L688" t="str">
        <f>VLOOKUP(J:J,'[1]Genco Co-Loc-Depr Grp-FERC Acct'!$F$1:$H$65536,3,0)</f>
        <v>Gas</v>
      </c>
      <c r="M688" t="str">
        <f>VLOOKUP(J:J,'[1]Genco Co-Loc-Depr Grp-FERC Acct'!$F$1:$I$65536,4,0)</f>
        <v>Other - Not Exposed</v>
      </c>
      <c r="N688" t="str">
        <f>VLOOKUP(J:J,'[1]Genco Co-Loc-Depr Grp-FERC Acct'!$F$1:$K$65536,5,0)</f>
        <v>No</v>
      </c>
      <c r="O688" t="str">
        <f>VLOOKUP(J:J,'[1]Genco Co-Loc-Depr Grp-FERC Acct'!$F$1:$K$65536,6,0)</f>
        <v>Summary Worksheet</v>
      </c>
    </row>
    <row r="689" spans="1:15" x14ac:dyDescent="0.2">
      <c r="A689" t="s">
        <v>1139</v>
      </c>
      <c r="B689" t="s">
        <v>1140</v>
      </c>
      <c r="C689" t="s">
        <v>1168</v>
      </c>
      <c r="D689" t="s">
        <v>1169</v>
      </c>
      <c r="E689" t="s">
        <v>283</v>
      </c>
      <c r="F689" t="s">
        <v>1241</v>
      </c>
      <c r="G689">
        <v>179775988.71000001</v>
      </c>
      <c r="H689">
        <v>4279355.28</v>
      </c>
      <c r="I689">
        <v>175496633.43000001</v>
      </c>
      <c r="J689" s="6" t="str">
        <f t="shared" si="12"/>
        <v>Public Service of Oklahoma - WindNorth Central WindMaverick Wind Project, LLC : PSO/SEP : NCEF1PSO 101/6 344 Maverick Wind34400 - Generators</v>
      </c>
      <c r="K689" t="str">
        <f>VLOOKUP(J:J,'[1]Genco Co-Loc-Depr Grp-FERC Acct'!$F$1:$G$65536,2,0)</f>
        <v>North Central Wind</v>
      </c>
      <c r="L689" t="str">
        <f>VLOOKUP(J:J,'[1]Genco Co-Loc-Depr Grp-FERC Acct'!$F$1:$H$65536,3,0)</f>
        <v>Wind</v>
      </c>
      <c r="M689" t="str">
        <f>VLOOKUP(J:J,'[1]Genco Co-Loc-Depr Grp-FERC Acct'!$F$1:$I$65536,4,0)</f>
        <v>Other - Not Exposed</v>
      </c>
      <c r="N689" t="str">
        <f>VLOOKUP(J:J,'[1]Genco Co-Loc-Depr Grp-FERC Acct'!$F$1:$K$65536,5,0)</f>
        <v>No</v>
      </c>
      <c r="O689" t="str">
        <f>VLOOKUP(J:J,'[1]Genco Co-Loc-Depr Grp-FERC Acct'!$F$1:$K$65536,6,0)</f>
        <v>Summary Worksheet</v>
      </c>
    </row>
    <row r="690" spans="1:15" x14ac:dyDescent="0.2">
      <c r="A690" t="s">
        <v>730</v>
      </c>
      <c r="B690" t="s">
        <v>753</v>
      </c>
      <c r="C690" t="s">
        <v>754</v>
      </c>
      <c r="D690" t="s">
        <v>833</v>
      </c>
      <c r="E690" t="s">
        <v>283</v>
      </c>
      <c r="F690" t="s">
        <v>1241</v>
      </c>
      <c r="G690">
        <v>403218.72000000003</v>
      </c>
      <c r="H690">
        <v>18004.54</v>
      </c>
      <c r="I690">
        <v>385214.18</v>
      </c>
      <c r="J690" s="6" t="str">
        <f t="shared" si="12"/>
        <v>Public Service of Oklahoma - GenNortheastern Generating PlantNortheastern Generating Plant - Units 1 &amp; 2 : PSO : PPN12PSO 101/6 344 Northeast U1&amp;2 Diesel34400 - Generators</v>
      </c>
      <c r="K690" t="str">
        <f>VLOOKUP(J:J,'[1]Genco Co-Loc-Depr Grp-FERC Acct'!$F$1:$G$65536,2,0)</f>
        <v>Northeastern Generating Plant</v>
      </c>
      <c r="L690" t="str">
        <f>VLOOKUP(J:J,'[1]Genco Co-Loc-Depr Grp-FERC Acct'!$F$1:$H$65536,3,0)</f>
        <v>Gas</v>
      </c>
      <c r="M690" t="str">
        <f>VLOOKUP(J:J,'[1]Genco Co-Loc-Depr Grp-FERC Acct'!$F$1:$I$65536,4,0)</f>
        <v>Other - Not Exposed</v>
      </c>
      <c r="N690" t="str">
        <f>VLOOKUP(J:J,'[1]Genco Co-Loc-Depr Grp-FERC Acct'!$F$1:$K$65536,5,0)</f>
        <v>NO</v>
      </c>
      <c r="O690" t="str">
        <f>VLOOKUP(J:J,'[1]Genco Co-Loc-Depr Grp-FERC Acct'!$F$1:$K$65536,6,0)</f>
        <v>Summary Worksheet</v>
      </c>
    </row>
    <row r="691" spans="1:15" x14ac:dyDescent="0.2">
      <c r="A691" t="s">
        <v>730</v>
      </c>
      <c r="B691" t="s">
        <v>753</v>
      </c>
      <c r="C691" t="s">
        <v>820</v>
      </c>
      <c r="D691" t="s">
        <v>833</v>
      </c>
      <c r="E691" t="s">
        <v>283</v>
      </c>
      <c r="F691" t="s">
        <v>1241</v>
      </c>
      <c r="G691">
        <v>358226.21</v>
      </c>
      <c r="H691">
        <v>188966.35</v>
      </c>
      <c r="I691">
        <v>169259.86000000002</v>
      </c>
      <c r="J691" s="6" t="str">
        <f t="shared" si="12"/>
        <v>Public Service of Oklahoma - GenNortheastern Generating PlantNortheastern Generating Plant - Diesel Units 1 &amp; 2 : PSO : PPN12DPSO 101/6 344 Northeast U1&amp;2 Diesel34400 - Generators</v>
      </c>
      <c r="K691" t="str">
        <f>VLOOKUP(J:J,'[1]Genco Co-Loc-Depr Grp-FERC Acct'!$F$1:$G$65536,2,0)</f>
        <v>Northeastern Generating Plant 1&amp;2</v>
      </c>
      <c r="L691" t="str">
        <f>VLOOKUP(J:J,'[1]Genco Co-Loc-Depr Grp-FERC Acct'!$F$1:$H$65536,3,0)</f>
        <v>Gas</v>
      </c>
      <c r="M691" t="str">
        <f>VLOOKUP(J:J,'[1]Genco Co-Loc-Depr Grp-FERC Acct'!$F$1:$I$65536,4,0)</f>
        <v>Other - Not Exposed</v>
      </c>
      <c r="N691" t="str">
        <f>VLOOKUP(J:J,'[1]Genco Co-Loc-Depr Grp-FERC Acct'!$F$1:$K$65536,5,0)</f>
        <v>No</v>
      </c>
      <c r="O691" t="str">
        <f>VLOOKUP(J:J,'[1]Genco Co-Loc-Depr Grp-FERC Acct'!$F$1:$K$65536,6,0)</f>
        <v>Summary Worksheet</v>
      </c>
    </row>
    <row r="692" spans="1:15" x14ac:dyDescent="0.2">
      <c r="A692" t="s">
        <v>730</v>
      </c>
      <c r="B692" t="s">
        <v>734</v>
      </c>
      <c r="C692" t="s">
        <v>822</v>
      </c>
      <c r="D692" t="s">
        <v>834</v>
      </c>
      <c r="E692" t="s">
        <v>283</v>
      </c>
      <c r="F692" t="s">
        <v>1241</v>
      </c>
      <c r="G692">
        <v>470174.71</v>
      </c>
      <c r="H692">
        <v>427011.75</v>
      </c>
      <c r="I692">
        <v>43162.96</v>
      </c>
      <c r="J692" s="6" t="str">
        <f t="shared" si="12"/>
        <v>Public Service of Oklahoma - GenRiverside Generating PlantRiverside Generating Plant - Diesel Unit : PSO : PPRVSDPSO 101/6 344 Riverside Diesel34400 - Generators</v>
      </c>
      <c r="K692" t="str">
        <f>VLOOKUP(J:J,'[1]Genco Co-Loc-Depr Grp-FERC Acct'!$F$1:$G$65536,2,0)</f>
        <v>Riverside Generating Plant</v>
      </c>
      <c r="L692" t="str">
        <f>VLOOKUP(J:J,'[1]Genco Co-Loc-Depr Grp-FERC Acct'!$F$1:$H$65536,3,0)</f>
        <v>Gas</v>
      </c>
      <c r="M692" t="str">
        <f>VLOOKUP(J:J,'[1]Genco Co-Loc-Depr Grp-FERC Acct'!$F$1:$I$65536,4,0)</f>
        <v>Other - Not Exposed</v>
      </c>
      <c r="N692" t="str">
        <f>VLOOKUP(J:J,'[1]Genco Co-Loc-Depr Grp-FERC Acct'!$F$1:$K$65536,5,0)</f>
        <v>No</v>
      </c>
      <c r="O692" t="str">
        <f>VLOOKUP(J:J,'[1]Genco Co-Loc-Depr Grp-FERC Acct'!$F$1:$K$65536,6,0)</f>
        <v>Summary Worksheet</v>
      </c>
    </row>
    <row r="693" spans="1:15" x14ac:dyDescent="0.2">
      <c r="A693" t="s">
        <v>730</v>
      </c>
      <c r="B693" t="s">
        <v>734</v>
      </c>
      <c r="C693" t="s">
        <v>783</v>
      </c>
      <c r="D693" t="s">
        <v>835</v>
      </c>
      <c r="E693" t="s">
        <v>283</v>
      </c>
      <c r="F693" t="s">
        <v>1241</v>
      </c>
      <c r="G693">
        <v>47612901.130000003</v>
      </c>
      <c r="H693">
        <v>13097632.630000001</v>
      </c>
      <c r="I693">
        <v>34515268.5</v>
      </c>
      <c r="J693" s="6" t="str">
        <f t="shared" si="12"/>
        <v>Public Service of Oklahoma - GenRiverside Generating PlantRiverside Generating Plant U3&amp;4 : PSO : PPRVS34PSO 101/6 344 Riverside U3&amp;434400 - Generators</v>
      </c>
      <c r="K693" t="str">
        <f>VLOOKUP(J:J,'[1]Genco Co-Loc-Depr Grp-FERC Acct'!$F$1:$G$65536,2,0)</f>
        <v>Riverside Generating Plant</v>
      </c>
      <c r="L693" t="str">
        <f>VLOOKUP(J:J,'[1]Genco Co-Loc-Depr Grp-FERC Acct'!$F$1:$H$65536,3,0)</f>
        <v>Gas</v>
      </c>
      <c r="M693" t="str">
        <f>VLOOKUP(J:J,'[1]Genco Co-Loc-Depr Grp-FERC Acct'!$F$1:$I$65536,4,0)</f>
        <v>Other - Not Exposed</v>
      </c>
      <c r="N693" t="str">
        <f>VLOOKUP(J:J,'[1]Genco Co-Loc-Depr Grp-FERC Acct'!$F$1:$K$65536,5,0)</f>
        <v>No</v>
      </c>
      <c r="O693" t="str">
        <f>VLOOKUP(J:J,'[1]Genco Co-Loc-Depr Grp-FERC Acct'!$F$1:$K$65536,6,0)</f>
        <v>Summary Worksheet</v>
      </c>
    </row>
    <row r="694" spans="1:15" x14ac:dyDescent="0.2">
      <c r="A694" t="s">
        <v>730</v>
      </c>
      <c r="B694" t="s">
        <v>746</v>
      </c>
      <c r="C694" t="s">
        <v>825</v>
      </c>
      <c r="D694" t="s">
        <v>836</v>
      </c>
      <c r="E694" t="s">
        <v>283</v>
      </c>
      <c r="F694" t="s">
        <v>1241</v>
      </c>
      <c r="G694">
        <v>212483.51</v>
      </c>
      <c r="H694">
        <v>197522.23</v>
      </c>
      <c r="I694">
        <v>14961.28</v>
      </c>
      <c r="J694" s="6" t="str">
        <f t="shared" si="12"/>
        <v>Public Service of Oklahoma - GenSouthwestern Generating PlantSouthwestern Generating Plant - Diesel : PSO : PPSWSDPSO 101/6 344 Southwest Diesel34400 - Generators</v>
      </c>
      <c r="K694" t="str">
        <f>VLOOKUP(J:J,'[1]Genco Co-Loc-Depr Grp-FERC Acct'!$F$1:$G$65536,2,0)</f>
        <v>Southwestern Generating Plant</v>
      </c>
      <c r="L694" t="str">
        <f>VLOOKUP(J:J,'[1]Genco Co-Loc-Depr Grp-FERC Acct'!$F$1:$H$65536,3,0)</f>
        <v>Gas</v>
      </c>
      <c r="M694" t="str">
        <f>VLOOKUP(J:J,'[1]Genco Co-Loc-Depr Grp-FERC Acct'!$F$1:$I$65536,4,0)</f>
        <v>Other - Not Exposed</v>
      </c>
      <c r="N694" t="str">
        <f>VLOOKUP(J:J,'[1]Genco Co-Loc-Depr Grp-FERC Acct'!$F$1:$K$65536,5,0)</f>
        <v>No</v>
      </c>
      <c r="O694" t="str">
        <f>VLOOKUP(J:J,'[1]Genco Co-Loc-Depr Grp-FERC Acct'!$F$1:$K$65536,6,0)</f>
        <v>Summary Worksheet</v>
      </c>
    </row>
    <row r="695" spans="1:15" x14ac:dyDescent="0.2">
      <c r="A695" t="s">
        <v>730</v>
      </c>
      <c r="B695" t="s">
        <v>746</v>
      </c>
      <c r="C695" t="s">
        <v>771</v>
      </c>
      <c r="D695" t="s">
        <v>837</v>
      </c>
      <c r="E695" t="s">
        <v>283</v>
      </c>
      <c r="F695" t="s">
        <v>1241</v>
      </c>
      <c r="G695">
        <v>45397879.780000001</v>
      </c>
      <c r="H695">
        <v>11647014.779999999</v>
      </c>
      <c r="I695">
        <v>33750865</v>
      </c>
      <c r="J695" s="6" t="str">
        <f t="shared" si="12"/>
        <v>Public Service of Oklahoma - GenSouthwestern Generating PlantSouthwestern Generating Plant U4&amp;5: PSO : PPSWS45PSO 101/6 344 Southwest U4&amp;534400 - Generators</v>
      </c>
      <c r="K695" t="str">
        <f>VLOOKUP(J:J,'[1]Genco Co-Loc-Depr Grp-FERC Acct'!$F$1:$G$65536,2,0)</f>
        <v>Southwestern Generating Plant</v>
      </c>
      <c r="L695" t="str">
        <f>VLOOKUP(J:J,'[1]Genco Co-Loc-Depr Grp-FERC Acct'!$F$1:$H$65536,3,0)</f>
        <v>Gas</v>
      </c>
      <c r="M695" t="str">
        <f>VLOOKUP(J:J,'[1]Genco Co-Loc-Depr Grp-FERC Acct'!$F$1:$I$65536,4,0)</f>
        <v>Other - Not Exposed</v>
      </c>
      <c r="N695" t="str">
        <f>VLOOKUP(J:J,'[1]Genco Co-Loc-Depr Grp-FERC Acct'!$F$1:$K$65536,5,0)</f>
        <v>No</v>
      </c>
      <c r="O695" t="str">
        <f>VLOOKUP(J:J,'[1]Genco Co-Loc-Depr Grp-FERC Acct'!$F$1:$K$65536,6,0)</f>
        <v>Summary Worksheet</v>
      </c>
    </row>
    <row r="696" spans="1:15" x14ac:dyDescent="0.2">
      <c r="A696" t="s">
        <v>1139</v>
      </c>
      <c r="B696" t="s">
        <v>1140</v>
      </c>
      <c r="C696" t="s">
        <v>1153</v>
      </c>
      <c r="D696" t="s">
        <v>1154</v>
      </c>
      <c r="E696" t="s">
        <v>283</v>
      </c>
      <c r="F696" t="s">
        <v>1241</v>
      </c>
      <c r="G696">
        <v>129237481.47</v>
      </c>
      <c r="H696">
        <v>4781970.33</v>
      </c>
      <c r="I696">
        <v>124455511.14</v>
      </c>
      <c r="J696" s="6" t="str">
        <f t="shared" si="12"/>
        <v>Public Service of Oklahoma - WindNorth Central WindSundance Wind Project, LLC : PSO/SEP : NCEF2PSO 101/6 344 Sundance Wind34400 - Generators</v>
      </c>
      <c r="K696" t="str">
        <f>VLOOKUP(J:J,'[1]Genco Co-Loc-Depr Grp-FERC Acct'!$F$1:$G$65536,2,0)</f>
        <v>North Central Wind</v>
      </c>
      <c r="L696" t="str">
        <f>VLOOKUP(J:J,'[1]Genco Co-Loc-Depr Grp-FERC Acct'!$F$1:$H$65536,3,0)</f>
        <v>Wind</v>
      </c>
      <c r="M696" t="str">
        <f>VLOOKUP(J:J,'[1]Genco Co-Loc-Depr Grp-FERC Acct'!$F$1:$I$65536,4,0)</f>
        <v>Other - Not Exposed</v>
      </c>
      <c r="N696" t="str">
        <f>VLOOKUP(J:J,'[1]Genco Co-Loc-Depr Grp-FERC Acct'!$F$1:$K$65536,5,0)</f>
        <v>No</v>
      </c>
      <c r="O696" t="str">
        <f>VLOOKUP(J:J,'[1]Genco Co-Loc-Depr Grp-FERC Acct'!$F$1:$K$65536,6,0)</f>
        <v>Summary Worksheet</v>
      </c>
    </row>
    <row r="697" spans="1:15" x14ac:dyDescent="0.2">
      <c r="A697" t="s">
        <v>1139</v>
      </c>
      <c r="B697" t="s">
        <v>1140</v>
      </c>
      <c r="C697" t="s">
        <v>1227</v>
      </c>
      <c r="D697" t="s">
        <v>1238</v>
      </c>
      <c r="E697" t="s">
        <v>283</v>
      </c>
      <c r="F697" t="s">
        <v>1241</v>
      </c>
      <c r="G697">
        <v>557022658.61000001</v>
      </c>
      <c r="H697">
        <v>4467282.7300000004</v>
      </c>
      <c r="I697">
        <v>552555375.88</v>
      </c>
      <c r="J697" s="6" t="str">
        <f t="shared" si="12"/>
        <v>Public Service of Oklahoma - WindNorth Central WindTraverse Wind Energy, LLC : PSO/SEP : NCEF3PSO 101/6 344 Traverse Wind34400 - Generators</v>
      </c>
      <c r="K697" t="str">
        <f>VLOOKUP(J:J,'[1]Genco Co-Loc-Depr Grp-FERC Acct'!$F$1:$G$65536,2,0)</f>
        <v>North Central Wind</v>
      </c>
      <c r="L697" t="str">
        <f>VLOOKUP(J:J,'[1]Genco Co-Loc-Depr Grp-FERC Acct'!$F$1:$H$65536,3,0)</f>
        <v>Wind</v>
      </c>
      <c r="M697" t="str">
        <f>VLOOKUP(J:J,'[1]Genco Co-Loc-Depr Grp-FERC Acct'!$F$1:$I$65536,4,0)</f>
        <v>Other - Not Exposed</v>
      </c>
      <c r="N697" t="str">
        <f>VLOOKUP(J:J,'[1]Genco Co-Loc-Depr Grp-FERC Acct'!$F$1:$K$65536,5,0)</f>
        <v>No</v>
      </c>
      <c r="O697" t="str">
        <f>VLOOKUP(J:J,'[1]Genco Co-Loc-Depr Grp-FERC Acct'!$F$1:$K$65536,6,0)</f>
        <v>Summary Worksheet</v>
      </c>
    </row>
    <row r="698" spans="1:15" x14ac:dyDescent="0.2">
      <c r="A698" t="s">
        <v>730</v>
      </c>
      <c r="B698" t="s">
        <v>763</v>
      </c>
      <c r="C698" t="s">
        <v>827</v>
      </c>
      <c r="D698" t="s">
        <v>838</v>
      </c>
      <c r="E698" t="s">
        <v>283</v>
      </c>
      <c r="F698" t="s">
        <v>1241</v>
      </c>
      <c r="G698">
        <v>608404</v>
      </c>
      <c r="H698">
        <v>570167.26</v>
      </c>
      <c r="I698">
        <v>38236.74</v>
      </c>
      <c r="J698" s="6" t="str">
        <f t="shared" si="12"/>
        <v>Public Service of Oklahoma - GenTulsa Generating PlantTulsa Generating Plant - Diesel Unit : PSO : PPTPSDPSO 101/6 344 Tulsa Diesel34400 - Generators</v>
      </c>
      <c r="K698" t="str">
        <f>VLOOKUP(J:J,'[1]Genco Co-Loc-Depr Grp-FERC Acct'!$F$1:$G$65536,2,0)</f>
        <v>Tulsa Generating Plant</v>
      </c>
      <c r="L698" t="str">
        <f>VLOOKUP(J:J,'[1]Genco Co-Loc-Depr Grp-FERC Acct'!$F$1:$H$65536,3,0)</f>
        <v>Gas</v>
      </c>
      <c r="M698" t="str">
        <f>VLOOKUP(J:J,'[1]Genco Co-Loc-Depr Grp-FERC Acct'!$F$1:$I$65536,4,0)</f>
        <v>Other - Not Exposed</v>
      </c>
      <c r="N698" t="str">
        <f>VLOOKUP(J:J,'[1]Genco Co-Loc-Depr Grp-FERC Acct'!$F$1:$K$65536,5,0)</f>
        <v>No</v>
      </c>
      <c r="O698" t="str">
        <f>VLOOKUP(J:J,'[1]Genco Co-Loc-Depr Grp-FERC Acct'!$F$1:$K$65536,6,0)</f>
        <v>Summary Worksheet</v>
      </c>
    </row>
    <row r="699" spans="1:15" x14ac:dyDescent="0.2">
      <c r="A699" t="s">
        <v>730</v>
      </c>
      <c r="B699" t="s">
        <v>813</v>
      </c>
      <c r="C699" t="s">
        <v>829</v>
      </c>
      <c r="D699" t="s">
        <v>839</v>
      </c>
      <c r="E699" t="s">
        <v>283</v>
      </c>
      <c r="F699" t="s">
        <v>1241</v>
      </c>
      <c r="G699">
        <v>666380.18000000005</v>
      </c>
      <c r="H699">
        <v>707111.36</v>
      </c>
      <c r="I699">
        <v>-40731.18</v>
      </c>
      <c r="J699" s="6" t="str">
        <f t="shared" si="12"/>
        <v>Public Service of Oklahoma - GenWeleetka Generating PlantWeleetka Generating Plant - Diesel Unit : PSO : PPWPSDPSO 101/6 344 Weleetka Diesel34400 - Generators</v>
      </c>
      <c r="K699" t="str">
        <f>VLOOKUP(J:J,'[1]Genco Co-Loc-Depr Grp-FERC Acct'!$F$1:$G$65536,2,0)</f>
        <v>Weleetka Generating Plant</v>
      </c>
      <c r="L699" t="str">
        <f>VLOOKUP(J:J,'[1]Genco Co-Loc-Depr Grp-FERC Acct'!$F$1:$H$65536,3,0)</f>
        <v>Gas</v>
      </c>
      <c r="M699" t="str">
        <f>VLOOKUP(J:J,'[1]Genco Co-Loc-Depr Grp-FERC Acct'!$F$1:$I$65536,4,0)</f>
        <v>Other - Not Exposed</v>
      </c>
      <c r="N699" t="str">
        <f>VLOOKUP(J:J,'[1]Genco Co-Loc-Depr Grp-FERC Acct'!$F$1:$K$65536,5,0)</f>
        <v>No</v>
      </c>
      <c r="O699" t="str">
        <f>VLOOKUP(J:J,'[1]Genco Co-Loc-Depr Grp-FERC Acct'!$F$1:$K$65536,6,0)</f>
        <v>Summary Worksheet</v>
      </c>
    </row>
    <row r="700" spans="1:15" x14ac:dyDescent="0.2">
      <c r="A700" t="s">
        <v>730</v>
      </c>
      <c r="B700" t="s">
        <v>813</v>
      </c>
      <c r="C700" t="s">
        <v>814</v>
      </c>
      <c r="D700" t="s">
        <v>840</v>
      </c>
      <c r="E700" t="s">
        <v>283</v>
      </c>
      <c r="F700" t="s">
        <v>1241</v>
      </c>
      <c r="G700">
        <v>16445048.130000001</v>
      </c>
      <c r="H700">
        <v>16930167.84</v>
      </c>
      <c r="I700">
        <v>-485119.71</v>
      </c>
      <c r="J700" s="6" t="str">
        <f t="shared" si="12"/>
        <v>Public Service of Oklahoma - GenWeleetka Generating PlantWeleetka Generating Plant : PSO : PPWPSPSO 101/6 344 Weleetka Plant34400 - Generators</v>
      </c>
      <c r="K700" t="str">
        <f>VLOOKUP(J:J,'[1]Genco Co-Loc-Depr Grp-FERC Acct'!$F$1:$G$65536,2,0)</f>
        <v>Weleetka Generating Plant</v>
      </c>
      <c r="L700" t="str">
        <f>VLOOKUP(J:J,'[1]Genco Co-Loc-Depr Grp-FERC Acct'!$F$1:$H$65536,3,0)</f>
        <v>Gas</v>
      </c>
      <c r="M700" t="str">
        <f>VLOOKUP(J:J,'[1]Genco Co-Loc-Depr Grp-FERC Acct'!$F$1:$I$65536,4,0)</f>
        <v>Other - Not Exposed</v>
      </c>
      <c r="N700" t="str">
        <f>VLOOKUP(J:J,'[1]Genco Co-Loc-Depr Grp-FERC Acct'!$F$1:$K$65536,5,0)</f>
        <v>No</v>
      </c>
      <c r="O700" t="str">
        <f>VLOOKUP(J:J,'[1]Genco Co-Loc-Depr Grp-FERC Acct'!$F$1:$K$65536,6,0)</f>
        <v>Summary Worksheet</v>
      </c>
    </row>
    <row r="701" spans="1:15" x14ac:dyDescent="0.2">
      <c r="A701" t="s">
        <v>730</v>
      </c>
      <c r="B701" t="s">
        <v>753</v>
      </c>
      <c r="C701" t="s">
        <v>820</v>
      </c>
      <c r="D701" t="s">
        <v>841</v>
      </c>
      <c r="E701" t="s">
        <v>288</v>
      </c>
      <c r="F701" t="s">
        <v>1241</v>
      </c>
      <c r="G701">
        <v>83558.100000000006</v>
      </c>
      <c r="H701">
        <v>59044</v>
      </c>
      <c r="I701">
        <v>24514.100000000002</v>
      </c>
      <c r="J701" s="6" t="str">
        <f t="shared" si="12"/>
        <v>Public Service of Oklahoma - GenNortheastern Generating PlantNortheastern Generating Plant - Diesel Units 1 &amp; 2 : PSO : PPN12DPSO 101/6 345 Northeast U1&amp;2 Diesel34500 - Accessory Electric Equip</v>
      </c>
      <c r="K701" t="str">
        <f>VLOOKUP(J:J,'[1]Genco Co-Loc-Depr Grp-FERC Acct'!$F$1:$G$65536,2,0)</f>
        <v>Northeastern Generating Plant 1&amp;2</v>
      </c>
      <c r="L701" t="str">
        <f>VLOOKUP(J:J,'[1]Genco Co-Loc-Depr Grp-FERC Acct'!$F$1:$H$65536,3,0)</f>
        <v>Gas</v>
      </c>
      <c r="M701" t="str">
        <f>VLOOKUP(J:J,'[1]Genco Co-Loc-Depr Grp-FERC Acct'!$F$1:$I$65536,4,0)</f>
        <v>Other - Not Exposed</v>
      </c>
      <c r="N701" t="str">
        <f>VLOOKUP(J:J,'[1]Genco Co-Loc-Depr Grp-FERC Acct'!$F$1:$K$65536,5,0)</f>
        <v>No</v>
      </c>
      <c r="O701" t="str">
        <f>VLOOKUP(J:J,'[1]Genco Co-Loc-Depr Grp-FERC Acct'!$F$1:$K$65536,6,0)</f>
        <v>Summary Worksheet</v>
      </c>
    </row>
    <row r="702" spans="1:15" x14ac:dyDescent="0.2">
      <c r="A702" t="s">
        <v>730</v>
      </c>
      <c r="B702" t="s">
        <v>734</v>
      </c>
      <c r="C702" t="s">
        <v>822</v>
      </c>
      <c r="D702" t="s">
        <v>842</v>
      </c>
      <c r="E702" t="s">
        <v>288</v>
      </c>
      <c r="F702" t="s">
        <v>1241</v>
      </c>
      <c r="G702">
        <v>68642.13</v>
      </c>
      <c r="H702">
        <v>32095.7</v>
      </c>
      <c r="I702">
        <v>36546.43</v>
      </c>
      <c r="J702" s="6" t="str">
        <f t="shared" si="12"/>
        <v>Public Service of Oklahoma - GenRiverside Generating PlantRiverside Generating Plant - Diesel Unit : PSO : PPRVSDPSO 101/6 345 Riverside Diesel34500 - Accessory Electric Equip</v>
      </c>
      <c r="K702" t="str">
        <f>VLOOKUP(J:J,'[1]Genco Co-Loc-Depr Grp-FERC Acct'!$F$1:$G$65536,2,0)</f>
        <v>Riverside Generating Plant</v>
      </c>
      <c r="L702" t="str">
        <f>VLOOKUP(J:J,'[1]Genco Co-Loc-Depr Grp-FERC Acct'!$F$1:$H$65536,3,0)</f>
        <v>Gas</v>
      </c>
      <c r="M702" t="str">
        <f>VLOOKUP(J:J,'[1]Genco Co-Loc-Depr Grp-FERC Acct'!$F$1:$I$65536,4,0)</f>
        <v>Other - Not Exposed</v>
      </c>
      <c r="N702" t="str">
        <f>VLOOKUP(J:J,'[1]Genco Co-Loc-Depr Grp-FERC Acct'!$F$1:$K$65536,5,0)</f>
        <v>No</v>
      </c>
      <c r="O702" t="str">
        <f>VLOOKUP(J:J,'[1]Genco Co-Loc-Depr Grp-FERC Acct'!$F$1:$K$65536,6,0)</f>
        <v>Summary Worksheet</v>
      </c>
    </row>
    <row r="703" spans="1:15" x14ac:dyDescent="0.2">
      <c r="A703" t="s">
        <v>730</v>
      </c>
      <c r="B703" t="s">
        <v>734</v>
      </c>
      <c r="C703" t="s">
        <v>783</v>
      </c>
      <c r="D703" t="s">
        <v>843</v>
      </c>
      <c r="E703" t="s">
        <v>288</v>
      </c>
      <c r="F703" t="s">
        <v>1241</v>
      </c>
      <c r="G703">
        <v>4942462.2300000004</v>
      </c>
      <c r="H703">
        <v>668661.1</v>
      </c>
      <c r="I703">
        <v>4273801.13</v>
      </c>
      <c r="J703" s="6" t="str">
        <f t="shared" si="12"/>
        <v>Public Service of Oklahoma - GenRiverside Generating PlantRiverside Generating Plant U3&amp;4 : PSO : PPRVS34PSO 101/6 345 Riverside U3&amp;434500 - Accessory Electric Equip</v>
      </c>
      <c r="K703" t="str">
        <f>VLOOKUP(J:J,'[1]Genco Co-Loc-Depr Grp-FERC Acct'!$F$1:$G$65536,2,0)</f>
        <v>Riverside Generating Plant</v>
      </c>
      <c r="L703" t="str">
        <f>VLOOKUP(J:J,'[1]Genco Co-Loc-Depr Grp-FERC Acct'!$F$1:$H$65536,3,0)</f>
        <v>Gas</v>
      </c>
      <c r="M703" t="str">
        <f>VLOOKUP(J:J,'[1]Genco Co-Loc-Depr Grp-FERC Acct'!$F$1:$I$65536,4,0)</f>
        <v>Other - Not Exposed</v>
      </c>
      <c r="N703" t="str">
        <f>VLOOKUP(J:J,'[1]Genco Co-Loc-Depr Grp-FERC Acct'!$F$1:$K$65536,5,0)</f>
        <v>No</v>
      </c>
      <c r="O703" t="str">
        <f>VLOOKUP(J:J,'[1]Genco Co-Loc-Depr Grp-FERC Acct'!$F$1:$K$65536,6,0)</f>
        <v>Summary Worksheet</v>
      </c>
    </row>
    <row r="704" spans="1:15" x14ac:dyDescent="0.2">
      <c r="A704" t="s">
        <v>730</v>
      </c>
      <c r="B704" t="s">
        <v>746</v>
      </c>
      <c r="C704" t="s">
        <v>771</v>
      </c>
      <c r="D704" t="s">
        <v>844</v>
      </c>
      <c r="E704" t="s">
        <v>288</v>
      </c>
      <c r="F704" t="s">
        <v>1241</v>
      </c>
      <c r="G704">
        <v>9669242.6999999993</v>
      </c>
      <c r="H704">
        <v>3206843.1</v>
      </c>
      <c r="I704">
        <v>6462399.5999999996</v>
      </c>
      <c r="J704" s="6" t="str">
        <f t="shared" si="12"/>
        <v>Public Service of Oklahoma - GenSouthwestern Generating PlantSouthwestern Generating Plant U4&amp;5: PSO : PPSWS45PSO 101/6 345 Southwest U4&amp;534500 - Accessory Electric Equip</v>
      </c>
      <c r="K704" t="str">
        <f>VLOOKUP(J:J,'[1]Genco Co-Loc-Depr Grp-FERC Acct'!$F$1:$G$65536,2,0)</f>
        <v>Southwestern Generating Plant</v>
      </c>
      <c r="L704" t="str">
        <f>VLOOKUP(J:J,'[1]Genco Co-Loc-Depr Grp-FERC Acct'!$F$1:$H$65536,3,0)</f>
        <v>Gas</v>
      </c>
      <c r="M704" t="str">
        <f>VLOOKUP(J:J,'[1]Genco Co-Loc-Depr Grp-FERC Acct'!$F$1:$I$65536,4,0)</f>
        <v>Other - Not Exposed</v>
      </c>
      <c r="N704" t="str">
        <f>VLOOKUP(J:J,'[1]Genco Co-Loc-Depr Grp-FERC Acct'!$F$1:$K$65536,5,0)</f>
        <v>No</v>
      </c>
      <c r="O704" t="str">
        <f>VLOOKUP(J:J,'[1]Genco Co-Loc-Depr Grp-FERC Acct'!$F$1:$K$65536,6,0)</f>
        <v>Summary Worksheet</v>
      </c>
    </row>
    <row r="705" spans="1:15" x14ac:dyDescent="0.2">
      <c r="A705" t="s">
        <v>730</v>
      </c>
      <c r="B705" t="s">
        <v>813</v>
      </c>
      <c r="C705" t="s">
        <v>829</v>
      </c>
      <c r="D705" t="s">
        <v>845</v>
      </c>
      <c r="E705" t="s">
        <v>288</v>
      </c>
      <c r="F705" t="s">
        <v>1241</v>
      </c>
      <c r="G705">
        <v>36296.17</v>
      </c>
      <c r="H705">
        <v>38098.89</v>
      </c>
      <c r="I705">
        <v>-1802.72</v>
      </c>
      <c r="J705" s="6" t="str">
        <f t="shared" si="12"/>
        <v>Public Service of Oklahoma - GenWeleetka Generating PlantWeleetka Generating Plant - Diesel Unit : PSO : PPWPSDPSO 101/6 345 Weleetka Diesel34500 - Accessory Electric Equip</v>
      </c>
      <c r="K705" t="str">
        <f>VLOOKUP(J:J,'[1]Genco Co-Loc-Depr Grp-FERC Acct'!$F$1:$G$65536,2,0)</f>
        <v>Weleetka Generating Plant</v>
      </c>
      <c r="L705" t="str">
        <f>VLOOKUP(J:J,'[1]Genco Co-Loc-Depr Grp-FERC Acct'!$F$1:$H$65536,3,0)</f>
        <v>Gas</v>
      </c>
      <c r="M705" t="str">
        <f>VLOOKUP(J:J,'[1]Genco Co-Loc-Depr Grp-FERC Acct'!$F$1:$I$65536,4,0)</f>
        <v>Other - Not Exposed</v>
      </c>
      <c r="N705" t="str">
        <f>VLOOKUP(J:J,'[1]Genco Co-Loc-Depr Grp-FERC Acct'!$F$1:$K$65536,5,0)</f>
        <v>No</v>
      </c>
      <c r="O705" t="str">
        <f>VLOOKUP(J:J,'[1]Genco Co-Loc-Depr Grp-FERC Acct'!$F$1:$K$65536,6,0)</f>
        <v>Summary Worksheet</v>
      </c>
    </row>
    <row r="706" spans="1:15" x14ac:dyDescent="0.2">
      <c r="A706" t="s">
        <v>730</v>
      </c>
      <c r="B706" t="s">
        <v>813</v>
      </c>
      <c r="C706" t="s">
        <v>814</v>
      </c>
      <c r="D706" t="s">
        <v>846</v>
      </c>
      <c r="E706" t="s">
        <v>288</v>
      </c>
      <c r="F706" t="s">
        <v>1241</v>
      </c>
      <c r="G706">
        <v>567518.41</v>
      </c>
      <c r="H706">
        <v>483303.67999999999</v>
      </c>
      <c r="I706">
        <v>84214.73</v>
      </c>
      <c r="J706" s="6" t="str">
        <f t="shared" si="12"/>
        <v>Public Service of Oklahoma - GenWeleetka Generating PlantWeleetka Generating Plant : PSO : PPWPSPSO 101/6 345 Weleetka Plant34500 - Accessory Electric Equip</v>
      </c>
      <c r="K706" t="str">
        <f>VLOOKUP(J:J,'[1]Genco Co-Loc-Depr Grp-FERC Acct'!$F$1:$G$65536,2,0)</f>
        <v>Weleetka Generating Plant</v>
      </c>
      <c r="L706" t="str">
        <f>VLOOKUP(J:J,'[1]Genco Co-Loc-Depr Grp-FERC Acct'!$F$1:$H$65536,3,0)</f>
        <v>Gas</v>
      </c>
      <c r="M706" t="str">
        <f>VLOOKUP(J:J,'[1]Genco Co-Loc-Depr Grp-FERC Acct'!$F$1:$I$65536,4,0)</f>
        <v>Other - Not Exposed</v>
      </c>
      <c r="N706" t="str">
        <f>VLOOKUP(J:J,'[1]Genco Co-Loc-Depr Grp-FERC Acct'!$F$1:$K$65536,5,0)</f>
        <v>No</v>
      </c>
      <c r="O706" t="str">
        <f>VLOOKUP(J:J,'[1]Genco Co-Loc-Depr Grp-FERC Acct'!$F$1:$K$65536,6,0)</f>
        <v>Summary Worksheet</v>
      </c>
    </row>
    <row r="707" spans="1:15" x14ac:dyDescent="0.2">
      <c r="A707" t="s">
        <v>730</v>
      </c>
      <c r="B707" t="s">
        <v>749</v>
      </c>
      <c r="C707" t="s">
        <v>750</v>
      </c>
      <c r="D707" t="s">
        <v>847</v>
      </c>
      <c r="E707" t="s">
        <v>292</v>
      </c>
      <c r="F707" t="s">
        <v>1241</v>
      </c>
      <c r="G707">
        <v>46667.270000000004</v>
      </c>
      <c r="H707">
        <v>4464.53</v>
      </c>
      <c r="I707">
        <v>42202.74</v>
      </c>
      <c r="J707" s="6" t="str">
        <f t="shared" si="12"/>
        <v>Public Service of Oklahoma - GenComanche Generating PlantComanche Generating Plant : PSO : PPCPSPSO 101/6 346 Comanche Diesel34600 - Misc Power Plant Equip</v>
      </c>
      <c r="K707" t="str">
        <f>VLOOKUP(J:J,'[1]Genco Co-Loc-Depr Grp-FERC Acct'!$F$1:$G$65536,2,0)</f>
        <v>Comanche Generating Plant</v>
      </c>
      <c r="L707" t="str">
        <f>VLOOKUP(J:J,'[1]Genco Co-Loc-Depr Grp-FERC Acct'!$F$1:$H$65536,3,0)</f>
        <v>Gas</v>
      </c>
      <c r="M707" t="str">
        <f>VLOOKUP(J:J,'[1]Genco Co-Loc-Depr Grp-FERC Acct'!$F$1:$I$65536,4,0)</f>
        <v>Other - Not Exposed</v>
      </c>
      <c r="N707" t="str">
        <f>VLOOKUP(J:J,'[1]Genco Co-Loc-Depr Grp-FERC Acct'!$F$1:$K$65536,5,0)</f>
        <v>No</v>
      </c>
      <c r="O707" t="str">
        <f>VLOOKUP(J:J,'[1]Genco Co-Loc-Depr Grp-FERC Acct'!$F$1:$K$65536,6,0)</f>
        <v>Summary Worksheet</v>
      </c>
    </row>
    <row r="708" spans="1:15" x14ac:dyDescent="0.2">
      <c r="A708" t="s">
        <v>730</v>
      </c>
      <c r="B708" t="s">
        <v>749</v>
      </c>
      <c r="C708" t="s">
        <v>818</v>
      </c>
      <c r="D708" t="s">
        <v>847</v>
      </c>
      <c r="E708" t="s">
        <v>292</v>
      </c>
      <c r="F708" t="s">
        <v>1241</v>
      </c>
      <c r="G708">
        <v>17857.8</v>
      </c>
      <c r="H708">
        <v>12663.81</v>
      </c>
      <c r="I708">
        <v>5193.99</v>
      </c>
      <c r="J708" s="6" t="str">
        <f t="shared" si="12"/>
        <v>Public Service of Oklahoma - GenComanche Generating PlantComanche Generating Plant - Diesel Unit : PSO : PPCPSDPSO 101/6 346 Comanche Diesel34600 - Misc Power Plant Equip</v>
      </c>
      <c r="K708" t="str">
        <f>VLOOKUP(J:J,'[1]Genco Co-Loc-Depr Grp-FERC Acct'!$F$1:$G$65536,2,0)</f>
        <v>Comanche Generating Plant</v>
      </c>
      <c r="L708" t="str">
        <f>VLOOKUP(J:J,'[1]Genco Co-Loc-Depr Grp-FERC Acct'!$F$1:$H$65536,3,0)</f>
        <v>Gas</v>
      </c>
      <c r="M708" t="str">
        <f>VLOOKUP(J:J,'[1]Genco Co-Loc-Depr Grp-FERC Acct'!$F$1:$I$65536,4,0)</f>
        <v>Other - Not Exposed</v>
      </c>
      <c r="N708" t="str">
        <f>VLOOKUP(J:J,'[1]Genco Co-Loc-Depr Grp-FERC Acct'!$F$1:$K$65536,5,0)</f>
        <v>No</v>
      </c>
      <c r="O708" t="str">
        <f>VLOOKUP(J:J,'[1]Genco Co-Loc-Depr Grp-FERC Acct'!$F$1:$K$65536,6,0)</f>
        <v>Summary Worksheet</v>
      </c>
    </row>
    <row r="709" spans="1:15" x14ac:dyDescent="0.2">
      <c r="A709" t="s">
        <v>730</v>
      </c>
      <c r="B709" t="s">
        <v>753</v>
      </c>
      <c r="C709" t="s">
        <v>820</v>
      </c>
      <c r="D709" t="s">
        <v>848</v>
      </c>
      <c r="E709" t="s">
        <v>292</v>
      </c>
      <c r="F709" t="s">
        <v>1241</v>
      </c>
      <c r="G709">
        <v>3019</v>
      </c>
      <c r="H709">
        <v>2761.32</v>
      </c>
      <c r="I709">
        <v>257.68</v>
      </c>
      <c r="J709" s="6" t="str">
        <f t="shared" si="12"/>
        <v>Public Service of Oklahoma - GenNortheastern Generating PlantNortheastern Generating Plant - Diesel Units 1 &amp; 2 : PSO : PPN12DPSO 101/6 346 Northeast U1&amp;2 Diesel34600 - Misc Power Plant Equip</v>
      </c>
      <c r="K709" t="str">
        <f>VLOOKUP(J:J,'[1]Genco Co-Loc-Depr Grp-FERC Acct'!$F$1:$G$65536,2,0)</f>
        <v>Northeastern Generating Plant 1&amp;2</v>
      </c>
      <c r="L709" t="str">
        <f>VLOOKUP(J:J,'[1]Genco Co-Loc-Depr Grp-FERC Acct'!$F$1:$H$65536,3,0)</f>
        <v>Gas</v>
      </c>
      <c r="M709" t="str">
        <f>VLOOKUP(J:J,'[1]Genco Co-Loc-Depr Grp-FERC Acct'!$F$1:$I$65536,4,0)</f>
        <v>Other - Not Exposed</v>
      </c>
      <c r="N709" t="str">
        <f>VLOOKUP(J:J,'[1]Genco Co-Loc-Depr Grp-FERC Acct'!$F$1:$K$65536,5,0)</f>
        <v>No</v>
      </c>
      <c r="O709" t="str">
        <f>VLOOKUP(J:J,'[1]Genco Co-Loc-Depr Grp-FERC Acct'!$F$1:$K$65536,6,0)</f>
        <v>Summary Worksheet</v>
      </c>
    </row>
    <row r="710" spans="1:15" x14ac:dyDescent="0.2">
      <c r="A710" t="s">
        <v>730</v>
      </c>
      <c r="B710" t="s">
        <v>734</v>
      </c>
      <c r="C710" t="s">
        <v>783</v>
      </c>
      <c r="D710" t="s">
        <v>849</v>
      </c>
      <c r="E710" t="s">
        <v>292</v>
      </c>
      <c r="F710" t="s">
        <v>1241</v>
      </c>
      <c r="G710">
        <v>182931.85</v>
      </c>
      <c r="H710">
        <v>39727.64</v>
      </c>
      <c r="I710">
        <v>143204.21</v>
      </c>
      <c r="J710" s="6" t="str">
        <f t="shared" si="12"/>
        <v>Public Service of Oklahoma - GenRiverside Generating PlantRiverside Generating Plant U3&amp;4 : PSO : PPRVS34PSO 101/6 346 Riverside U3&amp;434600 - Misc Power Plant Equip</v>
      </c>
      <c r="K710" t="str">
        <f>VLOOKUP(J:J,'[1]Genco Co-Loc-Depr Grp-FERC Acct'!$F$1:$G$65536,2,0)</f>
        <v>Riverside Generating Plant</v>
      </c>
      <c r="L710" t="str">
        <f>VLOOKUP(J:J,'[1]Genco Co-Loc-Depr Grp-FERC Acct'!$F$1:$H$65536,3,0)</f>
        <v>Gas</v>
      </c>
      <c r="M710" t="str">
        <f>VLOOKUP(J:J,'[1]Genco Co-Loc-Depr Grp-FERC Acct'!$F$1:$I$65536,4,0)</f>
        <v>Other - Not Exposed</v>
      </c>
      <c r="N710" t="str">
        <f>VLOOKUP(J:J,'[1]Genco Co-Loc-Depr Grp-FERC Acct'!$F$1:$K$65536,5,0)</f>
        <v>No</v>
      </c>
      <c r="O710" t="str">
        <f>VLOOKUP(J:J,'[1]Genco Co-Loc-Depr Grp-FERC Acct'!$F$1:$K$65536,6,0)</f>
        <v>Summary Worksheet</v>
      </c>
    </row>
    <row r="711" spans="1:15" x14ac:dyDescent="0.2">
      <c r="A711" t="s">
        <v>730</v>
      </c>
      <c r="B711" t="s">
        <v>746</v>
      </c>
      <c r="C711" t="s">
        <v>771</v>
      </c>
      <c r="D711" t="s">
        <v>850</v>
      </c>
      <c r="E711" t="s">
        <v>292</v>
      </c>
      <c r="F711" t="s">
        <v>1241</v>
      </c>
      <c r="G711">
        <v>45733.090000000004</v>
      </c>
      <c r="H711">
        <v>-329.51</v>
      </c>
      <c r="I711">
        <v>46062.6</v>
      </c>
      <c r="J711" s="6" t="str">
        <f t="shared" si="12"/>
        <v>Public Service of Oklahoma - GenSouthwestern Generating PlantSouthwestern Generating Plant U4&amp;5: PSO : PPSWS45PSO 101/6 346 Southwest U4&amp;534600 - Misc Power Plant Equip</v>
      </c>
      <c r="K711" t="str">
        <f>VLOOKUP(J:J,'[1]Genco Co-Loc-Depr Grp-FERC Acct'!$F$1:$G$65536,2,0)</f>
        <v>Southwestern Generating Plant</v>
      </c>
      <c r="L711" t="str">
        <f>VLOOKUP(J:J,'[1]Genco Co-Loc-Depr Grp-FERC Acct'!$F$1:$H$65536,3,0)</f>
        <v>Gas</v>
      </c>
      <c r="M711" t="str">
        <f>VLOOKUP(J:J,'[1]Genco Co-Loc-Depr Grp-FERC Acct'!$F$1:$I$65536,4,0)</f>
        <v>Other - Not Exposed</v>
      </c>
      <c r="N711" t="str">
        <f>VLOOKUP(J:J,'[1]Genco Co-Loc-Depr Grp-FERC Acct'!$F$1:$K$65536,5,0)</f>
        <v>No</v>
      </c>
      <c r="O711" t="str">
        <f>VLOOKUP(J:J,'[1]Genco Co-Loc-Depr Grp-FERC Acct'!$F$1:$K$65536,6,0)</f>
        <v>Summary Worksheet</v>
      </c>
    </row>
    <row r="712" spans="1:15" x14ac:dyDescent="0.2">
      <c r="A712" t="s">
        <v>730</v>
      </c>
      <c r="B712" t="s">
        <v>813</v>
      </c>
      <c r="C712" t="s">
        <v>829</v>
      </c>
      <c r="D712" t="s">
        <v>851</v>
      </c>
      <c r="E712" t="s">
        <v>292</v>
      </c>
      <c r="F712" t="s">
        <v>1241</v>
      </c>
      <c r="G712">
        <v>63416.62</v>
      </c>
      <c r="H712">
        <v>38285.82</v>
      </c>
      <c r="I712">
        <v>25130.799999999999</v>
      </c>
      <c r="J712" s="6" t="str">
        <f t="shared" si="12"/>
        <v>Public Service of Oklahoma - GenWeleetka Generating PlantWeleetka Generating Plant - Diesel Unit : PSO : PPWPSDPSO 101/6 346 Weleetka Diesel34600 - Misc Power Plant Equip</v>
      </c>
      <c r="K712" t="str">
        <f>VLOOKUP(J:J,'[1]Genco Co-Loc-Depr Grp-FERC Acct'!$F$1:$G$65536,2,0)</f>
        <v>Weleetka Generating Plant</v>
      </c>
      <c r="L712" t="str">
        <f>VLOOKUP(J:J,'[1]Genco Co-Loc-Depr Grp-FERC Acct'!$F$1:$H$65536,3,0)</f>
        <v>Gas</v>
      </c>
      <c r="M712" t="str">
        <f>VLOOKUP(J:J,'[1]Genco Co-Loc-Depr Grp-FERC Acct'!$F$1:$I$65536,4,0)</f>
        <v>Other - Not Exposed</v>
      </c>
      <c r="N712" t="str">
        <f>VLOOKUP(J:J,'[1]Genco Co-Loc-Depr Grp-FERC Acct'!$F$1:$K$65536,5,0)</f>
        <v>No</v>
      </c>
      <c r="O712" t="str">
        <f>VLOOKUP(J:J,'[1]Genco Co-Loc-Depr Grp-FERC Acct'!$F$1:$K$65536,6,0)</f>
        <v>Summary Worksheet</v>
      </c>
    </row>
    <row r="713" spans="1:15" x14ac:dyDescent="0.2">
      <c r="A713" t="s">
        <v>730</v>
      </c>
      <c r="B713" t="s">
        <v>813</v>
      </c>
      <c r="C713" t="s">
        <v>814</v>
      </c>
      <c r="D713" t="s">
        <v>852</v>
      </c>
      <c r="E713" t="s">
        <v>292</v>
      </c>
      <c r="F713" t="s">
        <v>1241</v>
      </c>
      <c r="G713">
        <v>2693275.4699999997</v>
      </c>
      <c r="H713">
        <v>2733411.46</v>
      </c>
      <c r="I713">
        <v>-40135.99</v>
      </c>
      <c r="J713" s="6" t="str">
        <f t="shared" si="12"/>
        <v>Public Service of Oklahoma - GenWeleetka Generating PlantWeleetka Generating Plant : PSO : PPWPSPSO 101/6 346 Weleetka Plant34600 - Misc Power Plant Equip</v>
      </c>
      <c r="K713" t="str">
        <f>VLOOKUP(J:J,'[1]Genco Co-Loc-Depr Grp-FERC Acct'!$F$1:$G$65536,2,0)</f>
        <v>Weleetka Generating Plant</v>
      </c>
      <c r="L713" t="str">
        <f>VLOOKUP(J:J,'[1]Genco Co-Loc-Depr Grp-FERC Acct'!$F$1:$H$65536,3,0)</f>
        <v>Gas</v>
      </c>
      <c r="M713" t="str">
        <f>VLOOKUP(J:J,'[1]Genco Co-Loc-Depr Grp-FERC Acct'!$F$1:$I$65536,4,0)</f>
        <v>Other - Not Exposed</v>
      </c>
      <c r="N713" t="str">
        <f>VLOOKUP(J:J,'[1]Genco Co-Loc-Depr Grp-FERC Acct'!$F$1:$K$65536,5,0)</f>
        <v>No</v>
      </c>
      <c r="O713" t="str">
        <f>VLOOKUP(J:J,'[1]Genco Co-Loc-Depr Grp-FERC Acct'!$F$1:$K$65536,6,0)</f>
        <v>Summary Worksheet</v>
      </c>
    </row>
    <row r="714" spans="1:15" x14ac:dyDescent="0.2">
      <c r="A714" t="s">
        <v>730</v>
      </c>
      <c r="B714" t="s">
        <v>813</v>
      </c>
      <c r="C714" t="s">
        <v>814</v>
      </c>
      <c r="D714" t="s">
        <v>853</v>
      </c>
      <c r="E714" t="s">
        <v>366</v>
      </c>
      <c r="F714" t="s">
        <v>1241</v>
      </c>
      <c r="G714">
        <v>16036.49</v>
      </c>
      <c r="H714">
        <v>16036.49</v>
      </c>
      <c r="I714">
        <v>0</v>
      </c>
      <c r="J714" s="6" t="str">
        <f t="shared" si="12"/>
        <v>Public Service of Oklahoma - GenWeleetka Generating PlantWeleetka Generating Plant : PSO : PPWPSPSO 101/6 347 ARO Weleetka34700 - ARO Other Production</v>
      </c>
      <c r="K714" t="str">
        <f>VLOOKUP(J:J,'[1]Genco Co-Loc-Depr Grp-FERC Acct'!$F$1:$G$65536,2,0)</f>
        <v>Weleetka Generating Plant</v>
      </c>
      <c r="L714" t="str">
        <f>VLOOKUP(J:J,'[1]Genco Co-Loc-Depr Grp-FERC Acct'!$F$1:$H$65536,3,0)</f>
        <v>Gas</v>
      </c>
      <c r="M714" t="str">
        <f>VLOOKUP(J:J,'[1]Genco Co-Loc-Depr Grp-FERC Acct'!$F$1:$I$65536,4,0)</f>
        <v>Other - Not Exposed</v>
      </c>
      <c r="N714" t="str">
        <f>VLOOKUP(J:J,'[1]Genco Co-Loc-Depr Grp-FERC Acct'!$F$1:$K$65536,5,0)</f>
        <v>No</v>
      </c>
      <c r="O714" t="str">
        <f>VLOOKUP(J:J,'[1]Genco Co-Loc-Depr Grp-FERC Acct'!$F$1:$K$65536,6,0)</f>
        <v>Summary Worksheet</v>
      </c>
    </row>
    <row r="715" spans="1:15" x14ac:dyDescent="0.2">
      <c r="A715" t="s">
        <v>1139</v>
      </c>
      <c r="B715" t="s">
        <v>1140</v>
      </c>
      <c r="C715" t="s">
        <v>1170</v>
      </c>
      <c r="D715" t="s">
        <v>1171</v>
      </c>
      <c r="E715" t="s">
        <v>366</v>
      </c>
      <c r="F715" t="s">
        <v>1241</v>
      </c>
      <c r="G715">
        <v>4602730.8600000003</v>
      </c>
      <c r="H715">
        <v>114432.54000000001</v>
      </c>
      <c r="I715">
        <v>4488298.32</v>
      </c>
      <c r="J715" s="6" t="str">
        <f t="shared" si="12"/>
        <v>Public Service of Oklahoma - WindNorth Central WindMaverick Wind Project ARO : PSO/SEP : NCEF1AROPSO 101/6 347 Maverick ARO Wind34700 - ARO Other Production</v>
      </c>
      <c r="K715" t="str">
        <f>VLOOKUP(J:J,'[1]Genco Co-Loc-Depr Grp-FERC Acct'!$F$1:$G$65536,2,0)</f>
        <v>North Central Wind</v>
      </c>
      <c r="L715" t="str">
        <f>VLOOKUP(J:J,'[1]Genco Co-Loc-Depr Grp-FERC Acct'!$F$1:$H$65536,3,0)</f>
        <v>Wind</v>
      </c>
      <c r="M715" t="str">
        <f>VLOOKUP(J:J,'[1]Genco Co-Loc-Depr Grp-FERC Acct'!$F$1:$I$65536,4,0)</f>
        <v>Other - Not Exposed</v>
      </c>
      <c r="N715" t="str">
        <f>VLOOKUP(J:J,'[1]Genco Co-Loc-Depr Grp-FERC Acct'!$F$1:$K$65536,5,0)</f>
        <v>No</v>
      </c>
      <c r="O715" t="str">
        <f>VLOOKUP(J:J,'[1]Genco Co-Loc-Depr Grp-FERC Acct'!$F$1:$K$65536,6,0)</f>
        <v>Summary Worksheet</v>
      </c>
    </row>
    <row r="716" spans="1:15" x14ac:dyDescent="0.2">
      <c r="A716" t="s">
        <v>1139</v>
      </c>
      <c r="B716" t="s">
        <v>1140</v>
      </c>
      <c r="C716" t="s">
        <v>1143</v>
      </c>
      <c r="D716" t="s">
        <v>1144</v>
      </c>
      <c r="E716" t="s">
        <v>366</v>
      </c>
      <c r="F716" t="s">
        <v>1241</v>
      </c>
      <c r="G716">
        <v>3043511.64</v>
      </c>
      <c r="H716">
        <v>117380.64</v>
      </c>
      <c r="I716">
        <v>2926131</v>
      </c>
      <c r="J716" s="6" t="str">
        <f t="shared" si="12"/>
        <v>Public Service of Oklahoma - WindNorth Central WindSundance Wind Project ARO : PSO/SEP : NCEF2AROPSO 101/6 347 Sundance ARO Wind34700 - ARO Other Production</v>
      </c>
      <c r="K716" t="str">
        <f>VLOOKUP(J:J,'[1]Genco Co-Loc-Depr Grp-FERC Acct'!$F$1:$G$65536,2,0)</f>
        <v>North Central Wind</v>
      </c>
      <c r="L716" t="str">
        <f>VLOOKUP(J:J,'[1]Genco Co-Loc-Depr Grp-FERC Acct'!$F$1:$H$65536,3,0)</f>
        <v>Wind</v>
      </c>
      <c r="M716" t="str">
        <f>VLOOKUP(J:J,'[1]Genco Co-Loc-Depr Grp-FERC Acct'!$F$1:$I$65536,4,0)</f>
        <v>Other - Not Exposed</v>
      </c>
      <c r="N716" t="str">
        <f>VLOOKUP(J:J,'[1]Genco Co-Loc-Depr Grp-FERC Acct'!$F$1:$K$65536,5,0)</f>
        <v>No</v>
      </c>
      <c r="O716" t="str">
        <f>VLOOKUP(J:J,'[1]Genco Co-Loc-Depr Grp-FERC Acct'!$F$1:$K$65536,6,0)</f>
        <v>Summary Worksheet</v>
      </c>
    </row>
    <row r="717" spans="1:15" x14ac:dyDescent="0.2">
      <c r="A717" t="s">
        <v>1139</v>
      </c>
      <c r="B717" t="s">
        <v>1140</v>
      </c>
      <c r="C717" t="s">
        <v>1229</v>
      </c>
      <c r="D717" t="s">
        <v>1230</v>
      </c>
      <c r="E717" t="s">
        <v>366</v>
      </c>
      <c r="F717" t="s">
        <v>1241</v>
      </c>
      <c r="G717">
        <v>12844965.640000001</v>
      </c>
      <c r="H717">
        <v>106449.96</v>
      </c>
      <c r="I717">
        <v>12738515.68</v>
      </c>
      <c r="J717" s="6" t="str">
        <f t="shared" si="12"/>
        <v>Public Service of Oklahoma - WindNorth Central WindTraverse Wind Energy ARO : PSO/SEP : NCEF3AROPSO 101/6 347 Traverse ARO Wind34700 - ARO Other Production</v>
      </c>
      <c r="K717" t="str">
        <f>VLOOKUP(J:J,'[1]Genco Co-Loc-Depr Grp-FERC Acct'!$F$1:$G$65536,2,0)</f>
        <v>North Central Wind</v>
      </c>
      <c r="L717" t="str">
        <f>VLOOKUP(J:J,'[1]Genco Co-Loc-Depr Grp-FERC Acct'!$F$1:$H$65536,3,0)</f>
        <v>Wind</v>
      </c>
      <c r="M717" t="str">
        <f>VLOOKUP(J:J,'[1]Genco Co-Loc-Depr Grp-FERC Acct'!$F$1:$I$65536,4,0)</f>
        <v>Other - Not Exposed</v>
      </c>
      <c r="N717" t="str">
        <f>VLOOKUP(J:J,'[1]Genco Co-Loc-Depr Grp-FERC Acct'!$F$1:$K$65536,5,0)</f>
        <v>No</v>
      </c>
      <c r="O717" t="str">
        <f>VLOOKUP(J:J,'[1]Genco Co-Loc-Depr Grp-FERC Acct'!$F$1:$K$65536,6,0)</f>
        <v>Summary Worksheet</v>
      </c>
    </row>
    <row r="718" spans="1:15" x14ac:dyDescent="0.2">
      <c r="A718" t="s">
        <v>730</v>
      </c>
      <c r="B718" t="s">
        <v>734</v>
      </c>
      <c r="C718" t="s">
        <v>735</v>
      </c>
      <c r="D718" t="s">
        <v>854</v>
      </c>
      <c r="E718" t="s">
        <v>298</v>
      </c>
      <c r="F718" t="s">
        <v>1241</v>
      </c>
      <c r="G718">
        <v>14668.210000000001</v>
      </c>
      <c r="H718">
        <v>12469.19</v>
      </c>
      <c r="I718">
        <v>2199.02</v>
      </c>
      <c r="J718" s="6" t="str">
        <f t="shared" si="12"/>
        <v>Public Service of Oklahoma - GenRiverside Generating PlantRiverside Generating Plant U1&amp;2 : PSO : PPRVSPSO 101/6 352 GSU35200 - Structures and Improvements</v>
      </c>
      <c r="K718" t="str">
        <f>VLOOKUP(J:J,'[1]Genco Co-Loc-Depr Grp-FERC Acct'!$F$1:$G$65536,2,0)</f>
        <v>Riverside Generating Plant</v>
      </c>
      <c r="L718" t="str">
        <f>VLOOKUP(J:J,'[1]Genco Co-Loc-Depr Grp-FERC Acct'!$F$1:$H$65536,3,0)</f>
        <v>Gas</v>
      </c>
      <c r="M718" t="str">
        <f>VLOOKUP(J:J,'[1]Genco Co-Loc-Depr Grp-FERC Acct'!$F$1:$I$65536,4,0)</f>
        <v>Other - Not Exposed</v>
      </c>
      <c r="N718" t="str">
        <f>VLOOKUP(J:J,'[1]Genco Co-Loc-Depr Grp-FERC Acct'!$F$1:$K$65536,5,0)</f>
        <v>No</v>
      </c>
      <c r="O718" t="str">
        <f>VLOOKUP(J:J,'[1]Genco Co-Loc-Depr Grp-FERC Acct'!$F$1:$K$65536,6,0)</f>
        <v>Summary Worksheet</v>
      </c>
    </row>
    <row r="719" spans="1:15" x14ac:dyDescent="0.2">
      <c r="A719" t="s">
        <v>730</v>
      </c>
      <c r="B719" t="s">
        <v>753</v>
      </c>
      <c r="C719" t="s">
        <v>754</v>
      </c>
      <c r="D719" t="s">
        <v>854</v>
      </c>
      <c r="E719" t="s">
        <v>298</v>
      </c>
      <c r="F719" t="s">
        <v>1241</v>
      </c>
      <c r="G719">
        <v>43987.47</v>
      </c>
      <c r="H719">
        <v>39536.07</v>
      </c>
      <c r="I719">
        <v>4451.4000000000005</v>
      </c>
      <c r="J719" s="6" t="str">
        <f t="shared" si="12"/>
        <v>Public Service of Oklahoma - GenNortheastern Generating PlantNortheastern Generating Plant - Units 1 &amp; 2 : PSO : PPN12PSO 101/6 352 GSU35200 - Structures and Improvements</v>
      </c>
      <c r="K719" t="str">
        <f>VLOOKUP(J:J,'[1]Genco Co-Loc-Depr Grp-FERC Acct'!$F$1:$G$65536,2,0)</f>
        <v>Northeastern Generating Plant 1&amp;2</v>
      </c>
      <c r="L719" t="str">
        <f>VLOOKUP(J:J,'[1]Genco Co-Loc-Depr Grp-FERC Acct'!$F$1:$H$65536,3,0)</f>
        <v>Gas</v>
      </c>
      <c r="M719" t="str">
        <f>VLOOKUP(J:J,'[1]Genco Co-Loc-Depr Grp-FERC Acct'!$F$1:$I$65536,4,0)</f>
        <v>Other - Not Exposed</v>
      </c>
      <c r="N719" t="str">
        <f>VLOOKUP(J:J,'[1]Genco Co-Loc-Depr Grp-FERC Acct'!$F$1:$K$65536,5,0)</f>
        <v>No</v>
      </c>
      <c r="O719" t="str">
        <f>VLOOKUP(J:J,'[1]Genco Co-Loc-Depr Grp-FERC Acct'!$F$1:$K$65536,6,0)</f>
        <v>Summary Worksheet</v>
      </c>
    </row>
    <row r="720" spans="1:15" x14ac:dyDescent="0.2">
      <c r="A720" t="s">
        <v>730</v>
      </c>
      <c r="B720" t="s">
        <v>813</v>
      </c>
      <c r="C720" t="s">
        <v>814</v>
      </c>
      <c r="D720" t="s">
        <v>854</v>
      </c>
      <c r="E720" t="s">
        <v>298</v>
      </c>
      <c r="F720" t="s">
        <v>1241</v>
      </c>
      <c r="G720">
        <v>32557.89</v>
      </c>
      <c r="H720">
        <v>21985.73</v>
      </c>
      <c r="I720">
        <v>10572.16</v>
      </c>
      <c r="J720" s="6" t="str">
        <f t="shared" si="12"/>
        <v>Public Service of Oklahoma - GenWeleetka Generating PlantWeleetka Generating Plant : PSO : PPWPSPSO 101/6 352 GSU35200 - Structures and Improvements</v>
      </c>
      <c r="K720" t="str">
        <f>VLOOKUP(J:J,'[1]Genco Co-Loc-Depr Grp-FERC Acct'!$F$1:$G$65536,2,0)</f>
        <v>Weleetka Generating Plant</v>
      </c>
      <c r="L720" t="str">
        <f>VLOOKUP(J:J,'[1]Genco Co-Loc-Depr Grp-FERC Acct'!$F$1:$H$65536,3,0)</f>
        <v>Gas</v>
      </c>
      <c r="M720" t="str">
        <f>VLOOKUP(J:J,'[1]Genco Co-Loc-Depr Grp-FERC Acct'!$F$1:$I$65536,4,0)</f>
        <v>Other - Not Exposed</v>
      </c>
      <c r="N720" t="str">
        <f>VLOOKUP(J:J,'[1]Genco Co-Loc-Depr Grp-FERC Acct'!$F$1:$K$65536,5,0)</f>
        <v>No</v>
      </c>
      <c r="O720" t="str">
        <f>VLOOKUP(J:J,'[1]Genco Co-Loc-Depr Grp-FERC Acct'!$F$1:$K$65536,6,0)</f>
        <v>Summary Worksheet</v>
      </c>
    </row>
    <row r="721" spans="1:15" x14ac:dyDescent="0.2">
      <c r="A721" t="s">
        <v>730</v>
      </c>
      <c r="B721" t="s">
        <v>763</v>
      </c>
      <c r="C721" t="s">
        <v>764</v>
      </c>
      <c r="D721" t="s">
        <v>855</v>
      </c>
      <c r="E721" t="s">
        <v>74</v>
      </c>
      <c r="F721" t="s">
        <v>1241</v>
      </c>
      <c r="G721">
        <v>1648094.53</v>
      </c>
      <c r="H721">
        <v>476500.54000000004</v>
      </c>
      <c r="I721">
        <v>1171593.99</v>
      </c>
      <c r="J721" s="6" t="str">
        <f t="shared" si="12"/>
        <v>Public Service of Oklahoma - GenTulsa Generating PlantTulsa Generating Plant Units 2 &amp; 4: PSO : PPTPSPSO 101/6 353 GSU35300 - Station Equipment</v>
      </c>
      <c r="K721" t="str">
        <f>VLOOKUP(J:J,'[1]Genco Co-Loc-Depr Grp-FERC Acct'!$F$1:$G$65536,2,0)</f>
        <v>Tulsa Generating Plant</v>
      </c>
      <c r="L721" t="str">
        <f>VLOOKUP(J:J,'[1]Genco Co-Loc-Depr Grp-FERC Acct'!$F$1:$H$65536,3,0)</f>
        <v>Gas</v>
      </c>
      <c r="M721" t="str">
        <f>VLOOKUP(J:J,'[1]Genco Co-Loc-Depr Grp-FERC Acct'!$F$1:$I$65536,4,0)</f>
        <v>Other - Not Exposed</v>
      </c>
      <c r="N721" t="str">
        <f>VLOOKUP(J:J,'[1]Genco Co-Loc-Depr Grp-FERC Acct'!$F$1:$K$65536,5,0)</f>
        <v>No</v>
      </c>
      <c r="O721" t="str">
        <f>VLOOKUP(J:J,'[1]Genco Co-Loc-Depr Grp-FERC Acct'!$F$1:$K$65536,6,0)</f>
        <v>Summary Worksheet</v>
      </c>
    </row>
    <row r="722" spans="1:15" x14ac:dyDescent="0.2">
      <c r="A722" t="s">
        <v>730</v>
      </c>
      <c r="B722" t="s">
        <v>746</v>
      </c>
      <c r="C722" t="s">
        <v>771</v>
      </c>
      <c r="D722" t="s">
        <v>855</v>
      </c>
      <c r="E722" t="s">
        <v>74</v>
      </c>
      <c r="F722" t="s">
        <v>1241</v>
      </c>
      <c r="G722">
        <v>1884970.12</v>
      </c>
      <c r="H722">
        <v>568691.54</v>
      </c>
      <c r="I722">
        <v>1316278.58</v>
      </c>
      <c r="J722" s="6" t="str">
        <f t="shared" si="12"/>
        <v>Public Service of Oklahoma - GenSouthwestern Generating PlantSouthwestern Generating Plant U4&amp;5: PSO : PPSWS45PSO 101/6 353 GSU35300 - Station Equipment</v>
      </c>
      <c r="K722" t="str">
        <f>VLOOKUP(J:J,'[1]Genco Co-Loc-Depr Grp-FERC Acct'!$F$1:$G$65536,2,0)</f>
        <v>Southwestern Generating Plant</v>
      </c>
      <c r="L722" t="str">
        <f>VLOOKUP(J:J,'[1]Genco Co-Loc-Depr Grp-FERC Acct'!$F$1:$H$65536,3,0)</f>
        <v>Gas</v>
      </c>
      <c r="M722" t="str">
        <f>VLOOKUP(J:J,'[1]Genco Co-Loc-Depr Grp-FERC Acct'!$F$1:$I$65536,4,0)</f>
        <v>Other - Not Exposed</v>
      </c>
      <c r="N722" t="str">
        <f>VLOOKUP(J:J,'[1]Genco Co-Loc-Depr Grp-FERC Acct'!$F$1:$K$65536,5,0)</f>
        <v>No</v>
      </c>
      <c r="O722" t="str">
        <f>VLOOKUP(J:J,'[1]Genco Co-Loc-Depr Grp-FERC Acct'!$F$1:$K$65536,6,0)</f>
        <v>Summary Worksheet</v>
      </c>
    </row>
    <row r="723" spans="1:15" x14ac:dyDescent="0.2">
      <c r="A723" t="s">
        <v>730</v>
      </c>
      <c r="B723" t="s">
        <v>813</v>
      </c>
      <c r="C723" t="s">
        <v>814</v>
      </c>
      <c r="D723" t="s">
        <v>855</v>
      </c>
      <c r="E723" t="s">
        <v>74</v>
      </c>
      <c r="F723" t="s">
        <v>1241</v>
      </c>
      <c r="G723">
        <v>710529.95000000007</v>
      </c>
      <c r="H723">
        <v>555561.59</v>
      </c>
      <c r="I723">
        <v>154968.36000000002</v>
      </c>
      <c r="J723" s="6" t="str">
        <f t="shared" si="12"/>
        <v>Public Service of Oklahoma - GenWeleetka Generating PlantWeleetka Generating Plant : PSO : PPWPSPSO 101/6 353 GSU35300 - Station Equipment</v>
      </c>
      <c r="K723" t="str">
        <f>VLOOKUP(J:J,'[1]Genco Co-Loc-Depr Grp-FERC Acct'!$F$1:$G$65536,2,0)</f>
        <v>Weleetka Generating Plant</v>
      </c>
      <c r="L723" t="str">
        <f>VLOOKUP(J:J,'[1]Genco Co-Loc-Depr Grp-FERC Acct'!$F$1:$H$65536,3,0)</f>
        <v>Gas</v>
      </c>
      <c r="M723" t="str">
        <f>VLOOKUP(J:J,'[1]Genco Co-Loc-Depr Grp-FERC Acct'!$F$1:$I$65536,4,0)</f>
        <v>Other - Not Exposed</v>
      </c>
      <c r="N723" t="str">
        <f>VLOOKUP(J:J,'[1]Genco Co-Loc-Depr Grp-FERC Acct'!$F$1:$K$65536,5,0)</f>
        <v>No</v>
      </c>
      <c r="O723" t="str">
        <f>VLOOKUP(J:J,'[1]Genco Co-Loc-Depr Grp-FERC Acct'!$F$1:$K$65536,6,0)</f>
        <v>Summary Worksheet</v>
      </c>
    </row>
    <row r="724" spans="1:15" x14ac:dyDescent="0.2">
      <c r="A724" t="s">
        <v>730</v>
      </c>
      <c r="B724" t="s">
        <v>753</v>
      </c>
      <c r="C724" t="s">
        <v>754</v>
      </c>
      <c r="D724" t="s">
        <v>855</v>
      </c>
      <c r="E724" t="s">
        <v>74</v>
      </c>
      <c r="F724" t="s">
        <v>1241</v>
      </c>
      <c r="G724">
        <v>1151242</v>
      </c>
      <c r="H724">
        <v>925166.57000000007</v>
      </c>
      <c r="I724">
        <v>226075.43</v>
      </c>
      <c r="J724" s="6" t="str">
        <f t="shared" ref="J724:J779" si="13">+A724&amp;B724&amp;C724&amp;D724&amp;E724</f>
        <v>Public Service of Oklahoma - GenNortheastern Generating PlantNortheastern Generating Plant - Units 1 &amp; 2 : PSO : PPN12PSO 101/6 353 GSU35300 - Station Equipment</v>
      </c>
      <c r="K724" t="str">
        <f>VLOOKUP(J:J,'[1]Genco Co-Loc-Depr Grp-FERC Acct'!$F$1:$G$65536,2,0)</f>
        <v>Northeastern Generating Plant 1&amp;2</v>
      </c>
      <c r="L724" t="str">
        <f>VLOOKUP(J:J,'[1]Genco Co-Loc-Depr Grp-FERC Acct'!$F$1:$H$65536,3,0)</f>
        <v>Gas</v>
      </c>
      <c r="M724" t="str">
        <f>VLOOKUP(J:J,'[1]Genco Co-Loc-Depr Grp-FERC Acct'!$F$1:$I$65536,4,0)</f>
        <v>Other - Not Exposed</v>
      </c>
      <c r="N724" t="str">
        <f>VLOOKUP(J:J,'[1]Genco Co-Loc-Depr Grp-FERC Acct'!$F$1:$K$65536,5,0)</f>
        <v>No</v>
      </c>
      <c r="O724" t="str">
        <f>VLOOKUP(J:J,'[1]Genco Co-Loc-Depr Grp-FERC Acct'!$F$1:$K$65536,6,0)</f>
        <v>Summary Worksheet</v>
      </c>
    </row>
    <row r="725" spans="1:15" x14ac:dyDescent="0.2">
      <c r="A725" t="s">
        <v>730</v>
      </c>
      <c r="B725" t="s">
        <v>734</v>
      </c>
      <c r="C725" t="s">
        <v>783</v>
      </c>
      <c r="D725" t="s">
        <v>855</v>
      </c>
      <c r="E725" t="s">
        <v>74</v>
      </c>
      <c r="F725" t="s">
        <v>1241</v>
      </c>
      <c r="G725">
        <v>2346435.29</v>
      </c>
      <c r="H725">
        <v>59949.18</v>
      </c>
      <c r="I725">
        <v>2286486.11</v>
      </c>
      <c r="J725" s="6" t="str">
        <f t="shared" si="13"/>
        <v>Public Service of Oklahoma - GenRiverside Generating PlantRiverside Generating Plant U3&amp;4 : PSO : PPRVS34PSO 101/6 353 GSU35300 - Station Equipment</v>
      </c>
      <c r="K725" t="str">
        <f>VLOOKUP(J:J,'[1]Genco Co-Loc-Depr Grp-FERC Acct'!$F$1:$G$65536,2,0)</f>
        <v>Riverside Generating Plant</v>
      </c>
      <c r="L725" t="str">
        <f>VLOOKUP(J:J,'[1]Genco Co-Loc-Depr Grp-FERC Acct'!$F$1:$H$65536,3,0)</f>
        <v>Gas</v>
      </c>
      <c r="M725" t="str">
        <f>VLOOKUP(J:J,'[1]Genco Co-Loc-Depr Grp-FERC Acct'!$F$1:$I$65536,4,0)</f>
        <v>Other - Not Exposed</v>
      </c>
      <c r="N725" t="str">
        <f>VLOOKUP(J:J,'[1]Genco Co-Loc-Depr Grp-FERC Acct'!$F$1:$K$65536,5,0)</f>
        <v>No</v>
      </c>
      <c r="O725" t="str">
        <f>VLOOKUP(J:J,'[1]Genco Co-Loc-Depr Grp-FERC Acct'!$F$1:$K$65536,6,0)</f>
        <v>Summary Worksheet</v>
      </c>
    </row>
    <row r="726" spans="1:15" x14ac:dyDescent="0.2">
      <c r="A726" t="s">
        <v>730</v>
      </c>
      <c r="B726" t="s">
        <v>734</v>
      </c>
      <c r="C726" t="s">
        <v>735</v>
      </c>
      <c r="D726" t="s">
        <v>855</v>
      </c>
      <c r="E726" t="s">
        <v>74</v>
      </c>
      <c r="F726" t="s">
        <v>1241</v>
      </c>
      <c r="G726">
        <v>6762958.1500000004</v>
      </c>
      <c r="H726">
        <v>1387172.8599999999</v>
      </c>
      <c r="I726">
        <v>5375785.29</v>
      </c>
      <c r="J726" s="6" t="str">
        <f t="shared" si="13"/>
        <v>Public Service of Oklahoma - GenRiverside Generating PlantRiverside Generating Plant U1&amp;2 : PSO : PPRVSPSO 101/6 353 GSU35300 - Station Equipment</v>
      </c>
      <c r="K726" t="str">
        <f>VLOOKUP(J:J,'[1]Genco Co-Loc-Depr Grp-FERC Acct'!$F$1:$G$65536,2,0)</f>
        <v>Riverside Generating Plant</v>
      </c>
      <c r="L726" t="str">
        <f>VLOOKUP(J:J,'[1]Genco Co-Loc-Depr Grp-FERC Acct'!$F$1:$H$65536,3,0)</f>
        <v>Gas</v>
      </c>
      <c r="M726" t="str">
        <f>VLOOKUP(J:J,'[1]Genco Co-Loc-Depr Grp-FERC Acct'!$F$1:$I$65536,4,0)</f>
        <v>Other - Not Exposed</v>
      </c>
      <c r="N726" t="str">
        <f>VLOOKUP(J:J,'[1]Genco Co-Loc-Depr Grp-FERC Acct'!$F$1:$K$65536,5,0)</f>
        <v>No</v>
      </c>
      <c r="O726" t="str">
        <f>VLOOKUP(J:J,'[1]Genco Co-Loc-Depr Grp-FERC Acct'!$F$1:$K$65536,6,0)</f>
        <v>Summary Worksheet</v>
      </c>
    </row>
    <row r="727" spans="1:15" x14ac:dyDescent="0.2">
      <c r="A727" t="s">
        <v>730</v>
      </c>
      <c r="B727" t="s">
        <v>749</v>
      </c>
      <c r="C727" t="s">
        <v>750</v>
      </c>
      <c r="D727" t="s">
        <v>855</v>
      </c>
      <c r="E727" t="s">
        <v>74</v>
      </c>
      <c r="F727" t="s">
        <v>1241</v>
      </c>
      <c r="G727">
        <v>1482736.8</v>
      </c>
      <c r="H727">
        <v>672993.82000000007</v>
      </c>
      <c r="I727">
        <v>809742.98</v>
      </c>
      <c r="J727" s="6" t="str">
        <f t="shared" si="13"/>
        <v>Public Service of Oklahoma - GenComanche Generating PlantComanche Generating Plant : PSO : PPCPSPSO 101/6 353 GSU35300 - Station Equipment</v>
      </c>
      <c r="K727" t="str">
        <f>VLOOKUP(J:J,'[1]Genco Co-Loc-Depr Grp-FERC Acct'!$F$1:$G$65536,2,0)</f>
        <v>Comanche Generating Plant</v>
      </c>
      <c r="L727" t="str">
        <f>VLOOKUP(J:J,'[1]Genco Co-Loc-Depr Grp-FERC Acct'!$F$1:$H$65536,3,0)</f>
        <v>Gas</v>
      </c>
      <c r="M727" t="str">
        <f>VLOOKUP(J:J,'[1]Genco Co-Loc-Depr Grp-FERC Acct'!$F$1:$I$65536,4,0)</f>
        <v>Other - Not Exposed</v>
      </c>
      <c r="N727" t="str">
        <f>VLOOKUP(J:J,'[1]Genco Co-Loc-Depr Grp-FERC Acct'!$F$1:$K$65536,5,0)</f>
        <v>No</v>
      </c>
      <c r="O727" t="str">
        <f>VLOOKUP(J:J,'[1]Genco Co-Loc-Depr Grp-FERC Acct'!$F$1:$K$65536,6,0)</f>
        <v>Summary Worksheet</v>
      </c>
    </row>
    <row r="728" spans="1:15" x14ac:dyDescent="0.2">
      <c r="A728" t="s">
        <v>730</v>
      </c>
      <c r="B728" t="s">
        <v>746</v>
      </c>
      <c r="C728" t="s">
        <v>747</v>
      </c>
      <c r="D728" t="s">
        <v>855</v>
      </c>
      <c r="E728" t="s">
        <v>74</v>
      </c>
      <c r="F728" t="s">
        <v>1241</v>
      </c>
      <c r="G728">
        <v>2385699.9</v>
      </c>
      <c r="H728">
        <v>1233227.71</v>
      </c>
      <c r="I728">
        <v>1152472.19</v>
      </c>
      <c r="J728" s="6" t="str">
        <f t="shared" si="13"/>
        <v>Public Service of Oklahoma - GenSouthwestern Generating PlantSouthwestern Generating Plant U1-3 : PSO : PPSWSPSO 101/6 353 GSU35300 - Station Equipment</v>
      </c>
      <c r="K728" t="str">
        <f>VLOOKUP(J:J,'[1]Genco Co-Loc-Depr Grp-FERC Acct'!$F$1:$G$65536,2,0)</f>
        <v>Southwestern Generating Plant</v>
      </c>
      <c r="L728" t="str">
        <f>VLOOKUP(J:J,'[1]Genco Co-Loc-Depr Grp-FERC Acct'!$F$1:$H$65536,3,0)</f>
        <v>Gas</v>
      </c>
      <c r="M728" t="str">
        <f>VLOOKUP(J:J,'[1]Genco Co-Loc-Depr Grp-FERC Acct'!$F$1:$I$65536,4,0)</f>
        <v>Other - Not Exposed</v>
      </c>
      <c r="N728" t="str">
        <f>VLOOKUP(J:J,'[1]Genco Co-Loc-Depr Grp-FERC Acct'!$F$1:$K$65536,5,0)</f>
        <v>No</v>
      </c>
      <c r="O728" t="str">
        <f>VLOOKUP(J:J,'[1]Genco Co-Loc-Depr Grp-FERC Acct'!$F$1:$K$65536,6,0)</f>
        <v>Summary Worksheet</v>
      </c>
    </row>
    <row r="729" spans="1:15" x14ac:dyDescent="0.2">
      <c r="A729" t="s">
        <v>730</v>
      </c>
      <c r="B729" t="s">
        <v>749</v>
      </c>
      <c r="C729" t="s">
        <v>750</v>
      </c>
      <c r="D729" t="s">
        <v>856</v>
      </c>
      <c r="E729" t="s">
        <v>45</v>
      </c>
      <c r="F729" t="s">
        <v>1241</v>
      </c>
      <c r="G729">
        <v>243072.12</v>
      </c>
      <c r="H729">
        <v>22998.18</v>
      </c>
      <c r="I729">
        <v>220073.94</v>
      </c>
      <c r="J729" s="6" t="str">
        <f t="shared" si="13"/>
        <v>Public Service of Oklahoma - GenComanche Generating PlantComanche Generating Plant : PSO : PPCPSPSO 101/6 390 Prod39000 - Structures and Improvements</v>
      </c>
      <c r="K729" t="str">
        <f>VLOOKUP(J:J,'[1]Genco Co-Loc-Depr Grp-FERC Acct'!$F$1:$G$65536,2,0)</f>
        <v>Comanche Generating Plant</v>
      </c>
      <c r="L729" t="str">
        <f>VLOOKUP(J:J,'[1]Genco Co-Loc-Depr Grp-FERC Acct'!$F$1:$H$65536,3,0)</f>
        <v>Gas</v>
      </c>
      <c r="M729" t="str">
        <f>VLOOKUP(J:J,'[1]Genco Co-Loc-Depr Grp-FERC Acct'!$F$1:$I$65536,4,0)</f>
        <v>Other - Not Exposed</v>
      </c>
      <c r="N729" t="str">
        <f>VLOOKUP(J:J,'[1]Genco Co-Loc-Depr Grp-FERC Acct'!$F$1:$K$65536,5,0)</f>
        <v>No</v>
      </c>
      <c r="O729" t="str">
        <f>VLOOKUP(J:J,'[1]Genco Co-Loc-Depr Grp-FERC Acct'!$F$1:$K$65536,6,0)</f>
        <v>Summary Worksheet</v>
      </c>
    </row>
    <row r="730" spans="1:15" hidden="1" x14ac:dyDescent="0.2">
      <c r="A730" t="s">
        <v>730</v>
      </c>
      <c r="B730" t="s">
        <v>1221</v>
      </c>
      <c r="C730" t="s">
        <v>1222</v>
      </c>
      <c r="D730" t="s">
        <v>856</v>
      </c>
      <c r="E730" t="s">
        <v>45</v>
      </c>
      <c r="F730" t="s">
        <v>1241</v>
      </c>
      <c r="G730">
        <v>4246.24</v>
      </c>
      <c r="H730">
        <v>18.059999999999999</v>
      </c>
      <c r="I730">
        <v>4228.18</v>
      </c>
      <c r="J730" s="6" t="str">
        <f t="shared" si="13"/>
        <v>Public Service of Oklahoma - GenTransmission Subs =&lt;69KV-OK, PSOTulsa Power Station Substation - 325 W. 36th St. : PSO : 66801PSO 101/6 390 Prod39000 - Structures and Improvements</v>
      </c>
      <c r="K730" t="str">
        <f>VLOOKUP(J:J,'[1]Genco Co-Loc-Depr Grp-FERC Acct'!$F$1:$G$65536,2,0)</f>
        <v>Transmission Subs =&lt;69KV-OK, PSO</v>
      </c>
      <c r="L730" t="str">
        <f>VLOOKUP(J:J,'[1]Genco Co-Loc-Depr Grp-FERC Acct'!$F$1:$H$65536,3,0)</f>
        <v>-</v>
      </c>
      <c r="M730" t="str">
        <f>VLOOKUP(J:J,'[1]Genco Co-Loc-Depr Grp-FERC Acct'!$F$1:$I$65536,4,0)</f>
        <v>-</v>
      </c>
      <c r="N730" t="str">
        <f>VLOOKUP(J:J,'[1]Genco Co-Loc-Depr Grp-FERC Acct'!$F$1:$K$65536,5,0)</f>
        <v>No</v>
      </c>
      <c r="O730" t="str">
        <f>VLOOKUP(J:J,'[1]Genco Co-Loc-Depr Grp-FERC Acct'!$F$1:$K$65536,6,0)</f>
        <v>Do Not Include</v>
      </c>
    </row>
    <row r="731" spans="1:15" x14ac:dyDescent="0.2">
      <c r="A731" t="s">
        <v>730</v>
      </c>
      <c r="B731" t="s">
        <v>734</v>
      </c>
      <c r="C731" t="s">
        <v>735</v>
      </c>
      <c r="D731" t="s">
        <v>856</v>
      </c>
      <c r="E731" t="s">
        <v>45</v>
      </c>
      <c r="F731" t="s">
        <v>1241</v>
      </c>
      <c r="G731">
        <v>49277.32</v>
      </c>
      <c r="H731">
        <v>3889.28</v>
      </c>
      <c r="I731">
        <v>45388.04</v>
      </c>
      <c r="J731" s="6" t="str">
        <f t="shared" si="13"/>
        <v>Public Service of Oklahoma - GenRiverside Generating PlantRiverside Generating Plant U1&amp;2 : PSO : PPRVSPSO 101/6 390 Prod39000 - Structures and Improvements</v>
      </c>
      <c r="K731" t="str">
        <f>VLOOKUP(J:J,'[1]Genco Co-Loc-Depr Grp-FERC Acct'!$F$1:$G$65536,2,0)</f>
        <v>Riverside Generating Plant</v>
      </c>
      <c r="L731" t="str">
        <f>VLOOKUP(J:J,'[1]Genco Co-Loc-Depr Grp-FERC Acct'!$F$1:$H$65536,3,0)</f>
        <v>Gas</v>
      </c>
      <c r="M731" t="str">
        <f>VLOOKUP(J:J,'[1]Genco Co-Loc-Depr Grp-FERC Acct'!$F$1:$I$65536,4,0)</f>
        <v>Other - Not Exposed</v>
      </c>
      <c r="N731" t="str">
        <f>VLOOKUP(J:J,'[1]Genco Co-Loc-Depr Grp-FERC Acct'!$F$1:$K$65536,5,0)</f>
        <v>No</v>
      </c>
      <c r="O731" t="str">
        <f>VLOOKUP(J:J,'[1]Genco Co-Loc-Depr Grp-FERC Acct'!$F$1:$K$65536,6,0)</f>
        <v>Summary Worksheet</v>
      </c>
    </row>
    <row r="732" spans="1:15" x14ac:dyDescent="0.2">
      <c r="A732" t="s">
        <v>730</v>
      </c>
      <c r="B732" t="s">
        <v>813</v>
      </c>
      <c r="C732" t="s">
        <v>814</v>
      </c>
      <c r="D732" t="s">
        <v>856</v>
      </c>
      <c r="E732" t="s">
        <v>45</v>
      </c>
      <c r="F732" t="s">
        <v>1241</v>
      </c>
      <c r="G732">
        <v>27583.71</v>
      </c>
      <c r="H732">
        <v>861.12</v>
      </c>
      <c r="I732">
        <v>26722.59</v>
      </c>
      <c r="J732" s="6" t="str">
        <f t="shared" si="13"/>
        <v>Public Service of Oklahoma - GenWeleetka Generating PlantWeleetka Generating Plant : PSO : PPWPSPSO 101/6 390 Prod39000 - Structures and Improvements</v>
      </c>
      <c r="K732" t="str">
        <f>VLOOKUP(J:J,'[1]Genco Co-Loc-Depr Grp-FERC Acct'!$F$1:$G$65536,2,0)</f>
        <v>Weleetka Generating Plant</v>
      </c>
      <c r="L732" t="str">
        <f>VLOOKUP(J:J,'[1]Genco Co-Loc-Depr Grp-FERC Acct'!$F$1:$H$65536,3,0)</f>
        <v>Gas</v>
      </c>
      <c r="M732" t="str">
        <f>VLOOKUP(J:J,'[1]Genco Co-Loc-Depr Grp-FERC Acct'!$F$1:$I$65536,4,0)</f>
        <v>Other - Not Exposed</v>
      </c>
      <c r="N732" t="str">
        <f>VLOOKUP(J:J,'[1]Genco Co-Loc-Depr Grp-FERC Acct'!$F$1:$K$65536,5,0)</f>
        <v>No</v>
      </c>
      <c r="O732" t="str">
        <f>VLOOKUP(J:J,'[1]Genco Co-Loc-Depr Grp-FERC Acct'!$F$1:$K$65536,6,0)</f>
        <v>Summary Worksheet</v>
      </c>
    </row>
    <row r="733" spans="1:15" x14ac:dyDescent="0.2">
      <c r="A733" t="s">
        <v>730</v>
      </c>
      <c r="B733" t="s">
        <v>734</v>
      </c>
      <c r="C733" t="s">
        <v>735</v>
      </c>
      <c r="D733" t="s">
        <v>857</v>
      </c>
      <c r="E733" t="s">
        <v>41</v>
      </c>
      <c r="F733" t="s">
        <v>1241</v>
      </c>
      <c r="G733">
        <v>43472.73</v>
      </c>
      <c r="H733">
        <v>-1289.01</v>
      </c>
      <c r="I733">
        <v>44761.74</v>
      </c>
      <c r="J733" s="6" t="str">
        <f t="shared" si="13"/>
        <v>Public Service of Oklahoma - GenRiverside Generating PlantRiverside Generating Plant U1&amp;2 : PSO : PPRVSPSO 101/6 39100 Prod39100 - Office Furniture, Equipment</v>
      </c>
      <c r="K733" t="str">
        <f>VLOOKUP(J:J,'[1]Genco Co-Loc-Depr Grp-FERC Acct'!$F$1:$G$65536,2,0)</f>
        <v>Riverside Generating Plant</v>
      </c>
      <c r="L733" t="str">
        <f>VLOOKUP(J:J,'[1]Genco Co-Loc-Depr Grp-FERC Acct'!$F$1:$H$65536,3,0)</f>
        <v>Gas</v>
      </c>
      <c r="M733" t="str">
        <f>VLOOKUP(J:J,'[1]Genco Co-Loc-Depr Grp-FERC Acct'!$F$1:$I$65536,4,0)</f>
        <v>Other - Not Exposed</v>
      </c>
      <c r="N733" t="str">
        <f>VLOOKUP(J:J,'[1]Genco Co-Loc-Depr Grp-FERC Acct'!$F$1:$K$65536,5,0)</f>
        <v>No</v>
      </c>
      <c r="O733" t="str">
        <f>VLOOKUP(J:J,'[1]Genco Co-Loc-Depr Grp-FERC Acct'!$F$1:$K$65536,6,0)</f>
        <v>Summary Worksheet</v>
      </c>
    </row>
    <row r="734" spans="1:15" x14ac:dyDescent="0.2">
      <c r="A734" t="s">
        <v>730</v>
      </c>
      <c r="B734" t="s">
        <v>749</v>
      </c>
      <c r="C734" t="s">
        <v>750</v>
      </c>
      <c r="D734" t="s">
        <v>857</v>
      </c>
      <c r="E734" t="s">
        <v>41</v>
      </c>
      <c r="F734" t="s">
        <v>1241</v>
      </c>
      <c r="G734">
        <v>16311.11</v>
      </c>
      <c r="H734">
        <v>-828.49</v>
      </c>
      <c r="I734">
        <v>17139.599999999999</v>
      </c>
      <c r="J734" s="6" t="str">
        <f t="shared" si="13"/>
        <v>Public Service of Oklahoma - GenComanche Generating PlantComanche Generating Plant : PSO : PPCPSPSO 101/6 39100 Prod39100 - Office Furniture, Equipment</v>
      </c>
      <c r="K734" t="str">
        <f>VLOOKUP(J:J,'[1]Genco Co-Loc-Depr Grp-FERC Acct'!$F$1:$G$65536,2,0)</f>
        <v>Comanche Generating Plant</v>
      </c>
      <c r="L734" t="str">
        <f>VLOOKUP(J:J,'[1]Genco Co-Loc-Depr Grp-FERC Acct'!$F$1:$H$65536,3,0)</f>
        <v>Gas</v>
      </c>
      <c r="M734" t="str">
        <f>VLOOKUP(J:J,'[1]Genco Co-Loc-Depr Grp-FERC Acct'!$F$1:$I$65536,4,0)</f>
        <v>Other - Not Exposed</v>
      </c>
      <c r="N734" t="str">
        <f>VLOOKUP(J:J,'[1]Genco Co-Loc-Depr Grp-FERC Acct'!$F$1:$K$65536,5,0)</f>
        <v>No</v>
      </c>
      <c r="O734" t="str">
        <f>VLOOKUP(J:J,'[1]Genco Co-Loc-Depr Grp-FERC Acct'!$F$1:$K$65536,6,0)</f>
        <v>Summary Worksheet</v>
      </c>
    </row>
    <row r="735" spans="1:15" x14ac:dyDescent="0.2">
      <c r="A735" t="s">
        <v>730</v>
      </c>
      <c r="B735" t="s">
        <v>763</v>
      </c>
      <c r="C735" t="s">
        <v>764</v>
      </c>
      <c r="D735" t="s">
        <v>857</v>
      </c>
      <c r="E735" t="s">
        <v>41</v>
      </c>
      <c r="F735" t="s">
        <v>1241</v>
      </c>
      <c r="G735">
        <v>22384.66</v>
      </c>
      <c r="H735">
        <v>-228.97</v>
      </c>
      <c r="I735">
        <v>22613.63</v>
      </c>
      <c r="J735" s="6" t="str">
        <f t="shared" si="13"/>
        <v>Public Service of Oklahoma - GenTulsa Generating PlantTulsa Generating Plant Units 2 &amp; 4: PSO : PPTPSPSO 101/6 39100 Prod39100 - Office Furniture, Equipment</v>
      </c>
      <c r="K735" t="str">
        <f>VLOOKUP(J:J,'[1]Genco Co-Loc-Depr Grp-FERC Acct'!$F$1:$G$65536,2,0)</f>
        <v>Tulsa Generating Plant</v>
      </c>
      <c r="L735" t="str">
        <f>VLOOKUP(J:J,'[1]Genco Co-Loc-Depr Grp-FERC Acct'!$F$1:$H$65536,3,0)</f>
        <v>Gas</v>
      </c>
      <c r="M735" t="str">
        <f>VLOOKUP(J:J,'[1]Genco Co-Loc-Depr Grp-FERC Acct'!$F$1:$I$65536,4,0)</f>
        <v>Other - Not Exposed</v>
      </c>
      <c r="N735" t="str">
        <f>VLOOKUP(J:J,'[1]Genco Co-Loc-Depr Grp-FERC Acct'!$F$1:$K$65536,5,0)</f>
        <v>No</v>
      </c>
      <c r="O735" t="str">
        <f>VLOOKUP(J:J,'[1]Genco Co-Loc-Depr Grp-FERC Acct'!$F$1:$K$65536,6,0)</f>
        <v>Summary Worksheet</v>
      </c>
    </row>
    <row r="736" spans="1:15" hidden="1" x14ac:dyDescent="0.2">
      <c r="A736" t="s">
        <v>730</v>
      </c>
      <c r="B736" t="s">
        <v>858</v>
      </c>
      <c r="C736" t="s">
        <v>859</v>
      </c>
      <c r="D736" t="s">
        <v>857</v>
      </c>
      <c r="E736" t="s">
        <v>41</v>
      </c>
      <c r="F736" t="s">
        <v>1241</v>
      </c>
      <c r="G736">
        <v>59132.33</v>
      </c>
      <c r="H736">
        <v>-6901.28</v>
      </c>
      <c r="I736">
        <v>66033.61</v>
      </c>
      <c r="J736" s="6" t="str">
        <f t="shared" si="13"/>
        <v>Public Service of Oklahoma - GenGen Plant Equip-OK, PSOOklahoma General Plant Equipment (except Land &amp; Buildings) : PSO : OKGENPSO 101/6 39100 Prod39100 - Office Furniture, Equipment</v>
      </c>
      <c r="K736" t="str">
        <f>VLOOKUP(J:J,'[1]Genco Co-Loc-Depr Grp-FERC Acct'!$F$1:$G$65536,2,0)</f>
        <v>Gen Plant Equip-OK, PSO</v>
      </c>
      <c r="L736" t="str">
        <f>VLOOKUP(J:J,'[1]Genco Co-Loc-Depr Grp-FERC Acct'!$F$1:$H$65536,3,0)</f>
        <v>-</v>
      </c>
      <c r="M736" t="str">
        <f>VLOOKUP(J:J,'[1]Genco Co-Loc-Depr Grp-FERC Acct'!$F$1:$I$65536,4,0)</f>
        <v>-</v>
      </c>
      <c r="N736" t="str">
        <f>VLOOKUP(J:J,'[1]Genco Co-Loc-Depr Grp-FERC Acct'!$F$1:$K$65536,5,0)</f>
        <v>No</v>
      </c>
      <c r="O736" t="str">
        <f>VLOOKUP(J:J,'[1]Genco Co-Loc-Depr Grp-FERC Acct'!$F$1:$K$65536,6,0)</f>
        <v>Do Not Include</v>
      </c>
    </row>
    <row r="737" spans="1:15" x14ac:dyDescent="0.2">
      <c r="A737" t="s">
        <v>730</v>
      </c>
      <c r="B737" t="s">
        <v>753</v>
      </c>
      <c r="C737" t="s">
        <v>754</v>
      </c>
      <c r="D737" t="s">
        <v>857</v>
      </c>
      <c r="E737" t="s">
        <v>41</v>
      </c>
      <c r="F737" t="s">
        <v>1241</v>
      </c>
      <c r="G737">
        <v>8737.94</v>
      </c>
      <c r="H737">
        <v>-696.25</v>
      </c>
      <c r="I737">
        <v>9434.19</v>
      </c>
      <c r="J737" s="6" t="str">
        <f t="shared" si="13"/>
        <v>Public Service of Oklahoma - GenNortheastern Generating PlantNortheastern Generating Plant - Units 1 &amp; 2 : PSO : PPN12PSO 101/6 39100 Prod39100 - Office Furniture, Equipment</v>
      </c>
      <c r="K737" t="str">
        <f>VLOOKUP(J:J,'[1]Genco Co-Loc-Depr Grp-FERC Acct'!$F$1:$G$65536,2,0)</f>
        <v>Northeastern Generating Plant 1&amp;2</v>
      </c>
      <c r="L737" t="str">
        <f>VLOOKUP(J:J,'[1]Genco Co-Loc-Depr Grp-FERC Acct'!$F$1:$H$65536,3,0)</f>
        <v>Gas</v>
      </c>
      <c r="M737" t="str">
        <f>VLOOKUP(J:J,'[1]Genco Co-Loc-Depr Grp-FERC Acct'!$F$1:$I$65536,4,0)</f>
        <v>Other - Not Exposed</v>
      </c>
      <c r="N737" t="str">
        <f>VLOOKUP(J:J,'[1]Genco Co-Loc-Depr Grp-FERC Acct'!$F$1:$K$65536,5,0)</f>
        <v>No</v>
      </c>
      <c r="O737" t="str">
        <f>VLOOKUP(J:J,'[1]Genco Co-Loc-Depr Grp-FERC Acct'!$F$1:$K$65536,6,0)</f>
        <v>Summary Worksheet</v>
      </c>
    </row>
    <row r="738" spans="1:15" x14ac:dyDescent="0.2">
      <c r="A738" t="s">
        <v>730</v>
      </c>
      <c r="B738" t="s">
        <v>763</v>
      </c>
      <c r="C738" t="s">
        <v>764</v>
      </c>
      <c r="D738" t="s">
        <v>861</v>
      </c>
      <c r="E738" t="s">
        <v>83</v>
      </c>
      <c r="F738" t="s">
        <v>1241</v>
      </c>
      <c r="G738">
        <v>12466.14</v>
      </c>
      <c r="H738">
        <v>622.81000000000006</v>
      </c>
      <c r="I738">
        <v>11843.33</v>
      </c>
      <c r="J738" s="6" t="str">
        <f t="shared" si="13"/>
        <v>Public Service of Oklahoma - GenTulsa Generating PlantTulsa Generating Plant Units 2 &amp; 4: PSO : PPTPSPSO 101/6 392 -20 Year Prop. Prod39200 - Transportation Equipment</v>
      </c>
      <c r="K738" t="str">
        <f>VLOOKUP(J:J,'[1]Genco Co-Loc-Depr Grp-FERC Acct'!$F$1:$G$65536,2,0)</f>
        <v>Tulsa Generating Plant</v>
      </c>
      <c r="L738" t="str">
        <f>VLOOKUP(J:J,'[1]Genco Co-Loc-Depr Grp-FERC Acct'!$F$1:$H$65536,3,0)</f>
        <v>Gas</v>
      </c>
      <c r="M738" t="str">
        <f>VLOOKUP(J:J,'[1]Genco Co-Loc-Depr Grp-FERC Acct'!$F$1:$I$65536,4,0)</f>
        <v>Other - Not Exposed</v>
      </c>
      <c r="N738" t="str">
        <f>VLOOKUP(J:J,'[1]Genco Co-Loc-Depr Grp-FERC Acct'!$F$1:$K$65536,5,0)</f>
        <v>No</v>
      </c>
      <c r="O738" t="str">
        <f>VLOOKUP(J:J,'[1]Genco Co-Loc-Depr Grp-FERC Acct'!$F$1:$K$65536,6,0)</f>
        <v>Summary Worksheet</v>
      </c>
    </row>
    <row r="739" spans="1:15" x14ac:dyDescent="0.2">
      <c r="A739" t="s">
        <v>730</v>
      </c>
      <c r="B739" t="s">
        <v>734</v>
      </c>
      <c r="C739" t="s">
        <v>735</v>
      </c>
      <c r="D739" t="s">
        <v>861</v>
      </c>
      <c r="E739" t="s">
        <v>83</v>
      </c>
      <c r="F739" t="s">
        <v>1241</v>
      </c>
      <c r="G739">
        <v>25003.57</v>
      </c>
      <c r="H739">
        <v>8506.98</v>
      </c>
      <c r="I739">
        <v>16496.59</v>
      </c>
      <c r="J739" s="6" t="str">
        <f t="shared" si="13"/>
        <v>Public Service of Oklahoma - GenRiverside Generating PlantRiverside Generating Plant U1&amp;2 : PSO : PPRVSPSO 101/6 392 -20 Year Prop. Prod39200 - Transportation Equipment</v>
      </c>
      <c r="K739" t="str">
        <f>VLOOKUP(J:J,'[1]Genco Co-Loc-Depr Grp-FERC Acct'!$F$1:$G$65536,2,0)</f>
        <v>Riverside Generating Plant</v>
      </c>
      <c r="L739" t="str">
        <f>VLOOKUP(J:J,'[1]Genco Co-Loc-Depr Grp-FERC Acct'!$F$1:$H$65536,3,0)</f>
        <v>Gas</v>
      </c>
      <c r="M739" t="str">
        <f>VLOOKUP(J:J,'[1]Genco Co-Loc-Depr Grp-FERC Acct'!$F$1:$I$65536,4,0)</f>
        <v>Other - Not Exposed</v>
      </c>
      <c r="N739" t="str">
        <f>VLOOKUP(J:J,'[1]Genco Co-Loc-Depr Grp-FERC Acct'!$F$1:$K$65536,5,0)</f>
        <v>No</v>
      </c>
      <c r="O739" t="str">
        <f>VLOOKUP(J:J,'[1]Genco Co-Loc-Depr Grp-FERC Acct'!$F$1:$K$65536,6,0)</f>
        <v>Summary Worksheet</v>
      </c>
    </row>
    <row r="740" spans="1:15" x14ac:dyDescent="0.2">
      <c r="A740" t="s">
        <v>730</v>
      </c>
      <c r="B740" t="s">
        <v>746</v>
      </c>
      <c r="C740" t="s">
        <v>747</v>
      </c>
      <c r="D740" t="s">
        <v>861</v>
      </c>
      <c r="E740" t="s">
        <v>83</v>
      </c>
      <c r="F740" t="s">
        <v>1241</v>
      </c>
      <c r="G740">
        <v>69473.84</v>
      </c>
      <c r="H740">
        <v>12233.56</v>
      </c>
      <c r="I740">
        <v>57240.28</v>
      </c>
      <c r="J740" s="6" t="str">
        <f t="shared" si="13"/>
        <v>Public Service of Oklahoma - GenSouthwestern Generating PlantSouthwestern Generating Plant U1-3 : PSO : PPSWSPSO 101/6 392 -20 Year Prop. Prod39200 - Transportation Equipment</v>
      </c>
      <c r="K740" t="str">
        <f>VLOOKUP(J:J,'[1]Genco Co-Loc-Depr Grp-FERC Acct'!$F$1:$G$65536,2,0)</f>
        <v>Southwestern Generating Plant</v>
      </c>
      <c r="L740" t="str">
        <f>VLOOKUP(J:J,'[1]Genco Co-Loc-Depr Grp-FERC Acct'!$F$1:$H$65536,3,0)</f>
        <v>Gas</v>
      </c>
      <c r="M740" t="str">
        <f>VLOOKUP(J:J,'[1]Genco Co-Loc-Depr Grp-FERC Acct'!$F$1:$I$65536,4,0)</f>
        <v>Other - Not Exposed</v>
      </c>
      <c r="N740" t="str">
        <f>VLOOKUP(J:J,'[1]Genco Co-Loc-Depr Grp-FERC Acct'!$F$1:$K$65536,5,0)</f>
        <v>No</v>
      </c>
      <c r="O740" t="str">
        <f>VLOOKUP(J:J,'[1]Genco Co-Loc-Depr Grp-FERC Acct'!$F$1:$K$65536,6,0)</f>
        <v>Summary Worksheet</v>
      </c>
    </row>
    <row r="741" spans="1:15" x14ac:dyDescent="0.2">
      <c r="A741" t="s">
        <v>730</v>
      </c>
      <c r="B741" t="s">
        <v>734</v>
      </c>
      <c r="C741" t="s">
        <v>783</v>
      </c>
      <c r="D741" t="s">
        <v>862</v>
      </c>
      <c r="E741" t="s">
        <v>37</v>
      </c>
      <c r="F741" t="s">
        <v>1241</v>
      </c>
      <c r="G741">
        <v>1964.3600000000001</v>
      </c>
      <c r="H741">
        <v>66.180000000000007</v>
      </c>
      <c r="I741">
        <v>1898.18</v>
      </c>
      <c r="J741" s="6" t="str">
        <f t="shared" si="13"/>
        <v>Public Service of Oklahoma - GenRiverside Generating PlantRiverside Generating Plant U3&amp;4 : PSO : PPRVS34PSO 101/6 393 Prod39300 - Stores Equipment</v>
      </c>
      <c r="K741" t="str">
        <f>VLOOKUP(J:J,'[1]Genco Co-Loc-Depr Grp-FERC Acct'!$F$1:$G$65536,2,0)</f>
        <v>Riverside Generating Plant</v>
      </c>
      <c r="L741" t="str">
        <f>VLOOKUP(J:J,'[1]Genco Co-Loc-Depr Grp-FERC Acct'!$F$1:$H$65536,3,0)</f>
        <v>Gas</v>
      </c>
      <c r="M741" t="str">
        <f>VLOOKUP(J:J,'[1]Genco Co-Loc-Depr Grp-FERC Acct'!$F$1:$I$65536,4,0)</f>
        <v>Other - Not Exposed</v>
      </c>
      <c r="N741" t="str">
        <f>VLOOKUP(J:J,'[1]Genco Co-Loc-Depr Grp-FERC Acct'!$F$1:$K$65536,5,0)</f>
        <v>No</v>
      </c>
      <c r="O741" t="str">
        <f>VLOOKUP(J:J,'[1]Genco Co-Loc-Depr Grp-FERC Acct'!$F$1:$K$65536,6,0)</f>
        <v>Summary Worksheet</v>
      </c>
    </row>
    <row r="742" spans="1:15" x14ac:dyDescent="0.2">
      <c r="A742" t="s">
        <v>730</v>
      </c>
      <c r="B742" t="s">
        <v>746</v>
      </c>
      <c r="C742" t="s">
        <v>825</v>
      </c>
      <c r="D742" t="s">
        <v>862</v>
      </c>
      <c r="E742" t="s">
        <v>37</v>
      </c>
      <c r="F742" t="s">
        <v>1241</v>
      </c>
      <c r="G742">
        <v>1192.8</v>
      </c>
      <c r="H742">
        <v>81.17</v>
      </c>
      <c r="I742">
        <v>1111.6300000000001</v>
      </c>
      <c r="J742" s="6" t="str">
        <f t="shared" si="13"/>
        <v>Public Service of Oklahoma - GenSouthwestern Generating PlantSouthwestern Generating Plant - Diesel : PSO : PPSWSDPSO 101/6 393 Prod39300 - Stores Equipment</v>
      </c>
      <c r="K742" t="str">
        <f>VLOOKUP(J:J,'[1]Genco Co-Loc-Depr Grp-FERC Acct'!$F$1:$G$65536,2,0)</f>
        <v>Southwestern Generating Plant</v>
      </c>
      <c r="L742" t="str">
        <f>VLOOKUP(J:J,'[1]Genco Co-Loc-Depr Grp-FERC Acct'!$F$1:$H$65536,3,0)</f>
        <v>Gas</v>
      </c>
      <c r="M742" t="str">
        <f>VLOOKUP(J:J,'[1]Genco Co-Loc-Depr Grp-FERC Acct'!$F$1:$I$65536,4,0)</f>
        <v>Other - Not Exposed</v>
      </c>
      <c r="N742" t="str">
        <f>VLOOKUP(J:J,'[1]Genco Co-Loc-Depr Grp-FERC Acct'!$F$1:$K$65536,5,0)</f>
        <v>No</v>
      </c>
      <c r="O742" t="str">
        <f>VLOOKUP(J:J,'[1]Genco Co-Loc-Depr Grp-FERC Acct'!$F$1:$K$65536,6,0)</f>
        <v>Summary Worksheet</v>
      </c>
    </row>
    <row r="743" spans="1:15" x14ac:dyDescent="0.2">
      <c r="A743" t="s">
        <v>730</v>
      </c>
      <c r="B743" t="s">
        <v>753</v>
      </c>
      <c r="C743" t="s">
        <v>754</v>
      </c>
      <c r="D743" t="s">
        <v>862</v>
      </c>
      <c r="E743" t="s">
        <v>37</v>
      </c>
      <c r="F743" t="s">
        <v>1241</v>
      </c>
      <c r="G743">
        <v>8408.16</v>
      </c>
      <c r="H743">
        <v>1221.26</v>
      </c>
      <c r="I743">
        <v>7186.9000000000005</v>
      </c>
      <c r="J743" s="6" t="str">
        <f t="shared" si="13"/>
        <v>Public Service of Oklahoma - GenNortheastern Generating PlantNortheastern Generating Plant - Units 1 &amp; 2 : PSO : PPN12PSO 101/6 393 Prod39300 - Stores Equipment</v>
      </c>
      <c r="K743" t="str">
        <f>VLOOKUP(J:J,'[1]Genco Co-Loc-Depr Grp-FERC Acct'!$F$1:$G$65536,2,0)</f>
        <v>Northeastern Generating Plant 1&amp;2</v>
      </c>
      <c r="L743" t="str">
        <f>VLOOKUP(J:J,'[1]Genco Co-Loc-Depr Grp-FERC Acct'!$F$1:$H$65536,3,0)</f>
        <v>Gas</v>
      </c>
      <c r="M743" t="str">
        <f>VLOOKUP(J:J,'[1]Genco Co-Loc-Depr Grp-FERC Acct'!$F$1:$I$65536,4,0)</f>
        <v>Other - Not Exposed</v>
      </c>
      <c r="N743" t="str">
        <f>VLOOKUP(J:J,'[1]Genco Co-Loc-Depr Grp-FERC Acct'!$F$1:$K$65536,5,0)</f>
        <v>No</v>
      </c>
      <c r="O743" t="str">
        <f>VLOOKUP(J:J,'[1]Genco Co-Loc-Depr Grp-FERC Acct'!$F$1:$K$65536,6,0)</f>
        <v>Summary Worksheet</v>
      </c>
    </row>
    <row r="744" spans="1:15" x14ac:dyDescent="0.2">
      <c r="A744" t="s">
        <v>730</v>
      </c>
      <c r="B744" t="s">
        <v>734</v>
      </c>
      <c r="C744" t="s">
        <v>822</v>
      </c>
      <c r="D744" t="s">
        <v>862</v>
      </c>
      <c r="E744" t="s">
        <v>37</v>
      </c>
      <c r="F744" t="s">
        <v>1241</v>
      </c>
      <c r="G744">
        <v>5295.6900000000005</v>
      </c>
      <c r="H744">
        <v>360.39</v>
      </c>
      <c r="I744">
        <v>4935.3</v>
      </c>
      <c r="J744" s="6" t="str">
        <f t="shared" si="13"/>
        <v>Public Service of Oklahoma - GenRiverside Generating PlantRiverside Generating Plant - Diesel Unit : PSO : PPRVSDPSO 101/6 393 Prod39300 - Stores Equipment</v>
      </c>
      <c r="K744" t="str">
        <f>VLOOKUP(J:J,'[1]Genco Co-Loc-Depr Grp-FERC Acct'!$F$1:$G$65536,2,0)</f>
        <v>Riverside Generating Plant</v>
      </c>
      <c r="L744" t="str">
        <f>VLOOKUP(J:J,'[1]Genco Co-Loc-Depr Grp-FERC Acct'!$F$1:$H$65536,3,0)</f>
        <v>Gas</v>
      </c>
      <c r="M744" t="str">
        <f>VLOOKUP(J:J,'[1]Genco Co-Loc-Depr Grp-FERC Acct'!$F$1:$I$65536,4,0)</f>
        <v>Other - Not Exposed</v>
      </c>
      <c r="N744" t="str">
        <f>VLOOKUP(J:J,'[1]Genco Co-Loc-Depr Grp-FERC Acct'!$F$1:$K$65536,5,0)</f>
        <v>No</v>
      </c>
      <c r="O744" t="str">
        <f>VLOOKUP(J:J,'[1]Genco Co-Loc-Depr Grp-FERC Acct'!$F$1:$K$65536,6,0)</f>
        <v>Summary Worksheet</v>
      </c>
    </row>
    <row r="745" spans="1:15" x14ac:dyDescent="0.2">
      <c r="A745" t="s">
        <v>730</v>
      </c>
      <c r="B745" t="s">
        <v>749</v>
      </c>
      <c r="C745" t="s">
        <v>750</v>
      </c>
      <c r="D745" t="s">
        <v>862</v>
      </c>
      <c r="E745" t="s">
        <v>37</v>
      </c>
      <c r="F745" t="s">
        <v>1241</v>
      </c>
      <c r="G745">
        <v>3968.5</v>
      </c>
      <c r="H745">
        <v>133.71</v>
      </c>
      <c r="I745">
        <v>3834.79</v>
      </c>
      <c r="J745" s="6" t="str">
        <f t="shared" si="13"/>
        <v>Public Service of Oklahoma - GenComanche Generating PlantComanche Generating Plant : PSO : PPCPSPSO 101/6 393 Prod39300 - Stores Equipment</v>
      </c>
      <c r="K745" t="str">
        <f>VLOOKUP(J:J,'[1]Genco Co-Loc-Depr Grp-FERC Acct'!$F$1:$G$65536,2,0)</f>
        <v>Comanche Generating Plant</v>
      </c>
      <c r="L745" t="str">
        <f>VLOOKUP(J:J,'[1]Genco Co-Loc-Depr Grp-FERC Acct'!$F$1:$H$65536,3,0)</f>
        <v>Gas</v>
      </c>
      <c r="M745" t="str">
        <f>VLOOKUP(J:J,'[1]Genco Co-Loc-Depr Grp-FERC Acct'!$F$1:$I$65536,4,0)</f>
        <v>Other - Not Exposed</v>
      </c>
      <c r="N745" t="str">
        <f>VLOOKUP(J:J,'[1]Genco Co-Loc-Depr Grp-FERC Acct'!$F$1:$K$65536,5,0)</f>
        <v>No</v>
      </c>
      <c r="O745" t="str">
        <f>VLOOKUP(J:J,'[1]Genco Co-Loc-Depr Grp-FERC Acct'!$F$1:$K$65536,6,0)</f>
        <v>Summary Worksheet</v>
      </c>
    </row>
    <row r="746" spans="1:15" x14ac:dyDescent="0.2">
      <c r="A746" t="s">
        <v>730</v>
      </c>
      <c r="B746" t="s">
        <v>746</v>
      </c>
      <c r="C746" t="s">
        <v>747</v>
      </c>
      <c r="D746" t="s">
        <v>862</v>
      </c>
      <c r="E746" t="s">
        <v>37</v>
      </c>
      <c r="F746" t="s">
        <v>1241</v>
      </c>
      <c r="G746">
        <v>96001.45</v>
      </c>
      <c r="H746">
        <v>12991.220000000001</v>
      </c>
      <c r="I746">
        <v>83010.23</v>
      </c>
      <c r="J746" s="6" t="str">
        <f t="shared" si="13"/>
        <v>Public Service of Oklahoma - GenSouthwestern Generating PlantSouthwestern Generating Plant U1-3 : PSO : PPSWSPSO 101/6 393 Prod39300 - Stores Equipment</v>
      </c>
      <c r="K746" t="str">
        <f>VLOOKUP(J:J,'[1]Genco Co-Loc-Depr Grp-FERC Acct'!$F$1:$G$65536,2,0)</f>
        <v>Southwestern Generating Plant</v>
      </c>
      <c r="L746" t="str">
        <f>VLOOKUP(J:J,'[1]Genco Co-Loc-Depr Grp-FERC Acct'!$F$1:$H$65536,3,0)</f>
        <v>Gas</v>
      </c>
      <c r="M746" t="str">
        <f>VLOOKUP(J:J,'[1]Genco Co-Loc-Depr Grp-FERC Acct'!$F$1:$I$65536,4,0)</f>
        <v>Other - Not Exposed</v>
      </c>
      <c r="N746" t="str">
        <f>VLOOKUP(J:J,'[1]Genco Co-Loc-Depr Grp-FERC Acct'!$F$1:$K$65536,5,0)</f>
        <v>No</v>
      </c>
      <c r="O746" t="str">
        <f>VLOOKUP(J:J,'[1]Genco Co-Loc-Depr Grp-FERC Acct'!$F$1:$K$65536,6,0)</f>
        <v>Summary Worksheet</v>
      </c>
    </row>
    <row r="747" spans="1:15" x14ac:dyDescent="0.2">
      <c r="A747" t="s">
        <v>730</v>
      </c>
      <c r="B747" t="s">
        <v>763</v>
      </c>
      <c r="C747" t="s">
        <v>764</v>
      </c>
      <c r="D747" t="s">
        <v>862</v>
      </c>
      <c r="E747" t="s">
        <v>37</v>
      </c>
      <c r="F747" t="s">
        <v>1241</v>
      </c>
      <c r="G747">
        <v>48647.6</v>
      </c>
      <c r="H747">
        <v>6599.58</v>
      </c>
      <c r="I747">
        <v>42048.020000000004</v>
      </c>
      <c r="J747" s="6" t="str">
        <f t="shared" si="13"/>
        <v>Public Service of Oklahoma - GenTulsa Generating PlantTulsa Generating Plant Units 2 &amp; 4: PSO : PPTPSPSO 101/6 393 Prod39300 - Stores Equipment</v>
      </c>
      <c r="K747" t="str">
        <f>VLOOKUP(J:J,'[1]Genco Co-Loc-Depr Grp-FERC Acct'!$F$1:$G$65536,2,0)</f>
        <v>Tulsa Generating Plant</v>
      </c>
      <c r="L747" t="str">
        <f>VLOOKUP(J:J,'[1]Genco Co-Loc-Depr Grp-FERC Acct'!$F$1:$H$65536,3,0)</f>
        <v>Gas</v>
      </c>
      <c r="M747" t="str">
        <f>VLOOKUP(J:J,'[1]Genco Co-Loc-Depr Grp-FERC Acct'!$F$1:$I$65536,4,0)</f>
        <v>Other - Not Exposed</v>
      </c>
      <c r="N747" t="str">
        <f>VLOOKUP(J:J,'[1]Genco Co-Loc-Depr Grp-FERC Acct'!$F$1:$K$65536,5,0)</f>
        <v>No</v>
      </c>
      <c r="O747" t="str">
        <f>VLOOKUP(J:J,'[1]Genco Co-Loc-Depr Grp-FERC Acct'!$F$1:$K$65536,6,0)</f>
        <v>Summary Worksheet</v>
      </c>
    </row>
    <row r="748" spans="1:15" x14ac:dyDescent="0.2">
      <c r="A748" t="s">
        <v>730</v>
      </c>
      <c r="B748" t="s">
        <v>734</v>
      </c>
      <c r="C748" t="s">
        <v>735</v>
      </c>
      <c r="D748" t="s">
        <v>862</v>
      </c>
      <c r="E748" t="s">
        <v>37</v>
      </c>
      <c r="F748" t="s">
        <v>1241</v>
      </c>
      <c r="G748">
        <v>8272.4600000000009</v>
      </c>
      <c r="H748">
        <v>1743.02</v>
      </c>
      <c r="I748">
        <v>6529.4400000000005</v>
      </c>
      <c r="J748" s="6" t="str">
        <f t="shared" si="13"/>
        <v>Public Service of Oklahoma - GenRiverside Generating PlantRiverside Generating Plant U1&amp;2 : PSO : PPRVSPSO 101/6 393 Prod39300 - Stores Equipment</v>
      </c>
      <c r="K748" t="str">
        <f>VLOOKUP(J:J,'[1]Genco Co-Loc-Depr Grp-FERC Acct'!$F$1:$G$65536,2,0)</f>
        <v>Riverside Generating Plant</v>
      </c>
      <c r="L748" t="str">
        <f>VLOOKUP(J:J,'[1]Genco Co-Loc-Depr Grp-FERC Acct'!$F$1:$H$65536,3,0)</f>
        <v>Gas</v>
      </c>
      <c r="M748" t="str">
        <f>VLOOKUP(J:J,'[1]Genco Co-Loc-Depr Grp-FERC Acct'!$F$1:$I$65536,4,0)</f>
        <v>Other - Not Exposed</v>
      </c>
      <c r="N748" t="str">
        <f>VLOOKUP(J:J,'[1]Genco Co-Loc-Depr Grp-FERC Acct'!$F$1:$K$65536,5,0)</f>
        <v>No</v>
      </c>
      <c r="O748" t="str">
        <f>VLOOKUP(J:J,'[1]Genco Co-Loc-Depr Grp-FERC Acct'!$F$1:$K$65536,6,0)</f>
        <v>Summary Worksheet</v>
      </c>
    </row>
    <row r="749" spans="1:15" hidden="1" x14ac:dyDescent="0.2">
      <c r="A749" t="s">
        <v>730</v>
      </c>
      <c r="B749" t="s">
        <v>858</v>
      </c>
      <c r="C749" t="s">
        <v>859</v>
      </c>
      <c r="D749" t="s">
        <v>862</v>
      </c>
      <c r="E749" t="s">
        <v>37</v>
      </c>
      <c r="F749" t="s">
        <v>1241</v>
      </c>
      <c r="G749">
        <v>95683.86</v>
      </c>
      <c r="H749">
        <v>80108.11</v>
      </c>
      <c r="I749">
        <v>15575.75</v>
      </c>
      <c r="J749" s="6" t="str">
        <f t="shared" si="13"/>
        <v>Public Service of Oklahoma - GenGen Plant Equip-OK, PSOOklahoma General Plant Equipment (except Land &amp; Buildings) : PSO : OKGENPSO 101/6 393 Prod39300 - Stores Equipment</v>
      </c>
      <c r="K749" t="str">
        <f>VLOOKUP(J:J,'[1]Genco Co-Loc-Depr Grp-FERC Acct'!$F$1:$G$65536,2,0)</f>
        <v>Gen Plant Equip-OK, PSO</v>
      </c>
      <c r="L749" t="str">
        <f>VLOOKUP(J:J,'[1]Genco Co-Loc-Depr Grp-FERC Acct'!$F$1:$H$65536,3,0)</f>
        <v>-</v>
      </c>
      <c r="M749" t="str">
        <f>VLOOKUP(J:J,'[1]Genco Co-Loc-Depr Grp-FERC Acct'!$F$1:$I$65536,4,0)</f>
        <v>-</v>
      </c>
      <c r="N749" t="str">
        <f>VLOOKUP(J:J,'[1]Genco Co-Loc-Depr Grp-FERC Acct'!$F$1:$K$65536,5,0)</f>
        <v>No</v>
      </c>
      <c r="O749" t="str">
        <f>VLOOKUP(J:J,'[1]Genco Co-Loc-Depr Grp-FERC Acct'!$F$1:$K$65536,6,0)</f>
        <v>Do Not Include</v>
      </c>
    </row>
    <row r="750" spans="1:15" x14ac:dyDescent="0.2">
      <c r="A750" t="s">
        <v>730</v>
      </c>
      <c r="B750" t="s">
        <v>763</v>
      </c>
      <c r="C750" t="s">
        <v>764</v>
      </c>
      <c r="D750" t="s">
        <v>863</v>
      </c>
      <c r="E750" t="s">
        <v>39</v>
      </c>
      <c r="F750" t="s">
        <v>1241</v>
      </c>
      <c r="G750">
        <v>1701.46</v>
      </c>
      <c r="H750">
        <v>96.2</v>
      </c>
      <c r="I750">
        <v>1605.26</v>
      </c>
      <c r="J750" s="6" t="str">
        <f t="shared" si="13"/>
        <v>Public Service of Oklahoma - GenTulsa Generating PlantTulsa Generating Plant Units 2 &amp; 4: PSO : PPTPSPSO 101/6 394 Prod39400 - Tools</v>
      </c>
      <c r="K750" t="str">
        <f>VLOOKUP(J:J,'[1]Genco Co-Loc-Depr Grp-FERC Acct'!$F$1:$G$65536,2,0)</f>
        <v>Tulsa Generating Plant</v>
      </c>
      <c r="L750" t="str">
        <f>VLOOKUP(J:J,'[1]Genco Co-Loc-Depr Grp-FERC Acct'!$F$1:$H$65536,3,0)</f>
        <v>Gas</v>
      </c>
      <c r="M750" t="str">
        <f>VLOOKUP(J:J,'[1]Genco Co-Loc-Depr Grp-FERC Acct'!$F$1:$I$65536,4,0)</f>
        <v>Other - Not Exposed</v>
      </c>
      <c r="N750" t="str">
        <f>VLOOKUP(J:J,'[1]Genco Co-Loc-Depr Grp-FERC Acct'!$F$1:$K$65536,5,0)</f>
        <v>No</v>
      </c>
      <c r="O750" t="str">
        <f>VLOOKUP(J:J,'[1]Genco Co-Loc-Depr Grp-FERC Acct'!$F$1:$K$65536,6,0)</f>
        <v>Summary Worksheet</v>
      </c>
    </row>
    <row r="751" spans="1:15" x14ac:dyDescent="0.2">
      <c r="A751" t="s">
        <v>730</v>
      </c>
      <c r="B751" t="s">
        <v>746</v>
      </c>
      <c r="C751" t="s">
        <v>747</v>
      </c>
      <c r="D751" t="s">
        <v>863</v>
      </c>
      <c r="E751" t="s">
        <v>39</v>
      </c>
      <c r="F751" t="s">
        <v>1241</v>
      </c>
      <c r="G751">
        <v>87087.55</v>
      </c>
      <c r="H751">
        <v>10272.370000000001</v>
      </c>
      <c r="I751">
        <v>76815.180000000008</v>
      </c>
      <c r="J751" s="6" t="str">
        <f t="shared" si="13"/>
        <v>Public Service of Oklahoma - GenSouthwestern Generating PlantSouthwestern Generating Plant U1-3 : PSO : PPSWSPSO 101/6 394 Prod39400 - Tools</v>
      </c>
      <c r="K751" t="str">
        <f>VLOOKUP(J:J,'[1]Genco Co-Loc-Depr Grp-FERC Acct'!$F$1:$G$65536,2,0)</f>
        <v>Southwestern Generating Plant</v>
      </c>
      <c r="L751" t="str">
        <f>VLOOKUP(J:J,'[1]Genco Co-Loc-Depr Grp-FERC Acct'!$F$1:$H$65536,3,0)</f>
        <v>Gas</v>
      </c>
      <c r="M751" t="str">
        <f>VLOOKUP(J:J,'[1]Genco Co-Loc-Depr Grp-FERC Acct'!$F$1:$I$65536,4,0)</f>
        <v>Other - Not Exposed</v>
      </c>
      <c r="N751" t="str">
        <f>VLOOKUP(J:J,'[1]Genco Co-Loc-Depr Grp-FERC Acct'!$F$1:$K$65536,5,0)</f>
        <v>No</v>
      </c>
      <c r="O751" t="str">
        <f>VLOOKUP(J:J,'[1]Genco Co-Loc-Depr Grp-FERC Acct'!$F$1:$K$65536,6,0)</f>
        <v>Summary Worksheet</v>
      </c>
    </row>
    <row r="752" spans="1:15" x14ac:dyDescent="0.2">
      <c r="A752" t="s">
        <v>730</v>
      </c>
      <c r="B752" t="s">
        <v>753</v>
      </c>
      <c r="C752" t="s">
        <v>754</v>
      </c>
      <c r="D752" t="s">
        <v>863</v>
      </c>
      <c r="E752" t="s">
        <v>39</v>
      </c>
      <c r="F752" t="s">
        <v>1241</v>
      </c>
      <c r="G752">
        <v>37438.07</v>
      </c>
      <c r="H752">
        <v>4893.03</v>
      </c>
      <c r="I752">
        <v>32545.040000000001</v>
      </c>
      <c r="J752" s="6" t="str">
        <f t="shared" si="13"/>
        <v>Public Service of Oklahoma - GenNortheastern Generating PlantNortheastern Generating Plant - Units 1 &amp; 2 : PSO : PPN12PSO 101/6 394 Prod39400 - Tools</v>
      </c>
      <c r="K752" t="str">
        <f>VLOOKUP(J:J,'[1]Genco Co-Loc-Depr Grp-FERC Acct'!$F$1:$G$65536,2,0)</f>
        <v>Northeastern Generating Plant 1&amp;2</v>
      </c>
      <c r="L752" t="str">
        <f>VLOOKUP(J:J,'[1]Genco Co-Loc-Depr Grp-FERC Acct'!$F$1:$H$65536,3,0)</f>
        <v>Gas</v>
      </c>
      <c r="M752" t="str">
        <f>VLOOKUP(J:J,'[1]Genco Co-Loc-Depr Grp-FERC Acct'!$F$1:$I$65536,4,0)</f>
        <v>Other - Not Exposed</v>
      </c>
      <c r="N752" t="str">
        <f>VLOOKUP(J:J,'[1]Genco Co-Loc-Depr Grp-FERC Acct'!$F$1:$K$65536,5,0)</f>
        <v>No</v>
      </c>
      <c r="O752" t="str">
        <f>VLOOKUP(J:J,'[1]Genco Co-Loc-Depr Grp-FERC Acct'!$F$1:$K$65536,6,0)</f>
        <v>Summary Worksheet</v>
      </c>
    </row>
    <row r="753" spans="1:15" x14ac:dyDescent="0.2">
      <c r="A753" t="s">
        <v>730</v>
      </c>
      <c r="B753" t="s">
        <v>749</v>
      </c>
      <c r="C753" t="s">
        <v>750</v>
      </c>
      <c r="D753" t="s">
        <v>863</v>
      </c>
      <c r="E753" t="s">
        <v>39</v>
      </c>
      <c r="F753" t="s">
        <v>1241</v>
      </c>
      <c r="G753">
        <v>518693.71</v>
      </c>
      <c r="H753">
        <v>47137.840000000004</v>
      </c>
      <c r="I753">
        <v>471555.87</v>
      </c>
      <c r="J753" s="6" t="str">
        <f t="shared" si="13"/>
        <v>Public Service of Oklahoma - GenComanche Generating PlantComanche Generating Plant : PSO : PPCPSPSO 101/6 394 Prod39400 - Tools</v>
      </c>
      <c r="K753" t="str">
        <f>VLOOKUP(J:J,'[1]Genco Co-Loc-Depr Grp-FERC Acct'!$F$1:$G$65536,2,0)</f>
        <v>Comanche Generating Plant</v>
      </c>
      <c r="L753" t="str">
        <f>VLOOKUP(J:J,'[1]Genco Co-Loc-Depr Grp-FERC Acct'!$F$1:$H$65536,3,0)</f>
        <v>Gas</v>
      </c>
      <c r="M753" t="str">
        <f>VLOOKUP(J:J,'[1]Genco Co-Loc-Depr Grp-FERC Acct'!$F$1:$I$65536,4,0)</f>
        <v>Other - Not Exposed</v>
      </c>
      <c r="N753" t="str">
        <f>VLOOKUP(J:J,'[1]Genco Co-Loc-Depr Grp-FERC Acct'!$F$1:$K$65536,5,0)</f>
        <v>No</v>
      </c>
      <c r="O753" t="str">
        <f>VLOOKUP(J:J,'[1]Genco Co-Loc-Depr Grp-FERC Acct'!$F$1:$K$65536,6,0)</f>
        <v>Summary Worksheet</v>
      </c>
    </row>
    <row r="754" spans="1:15" hidden="1" x14ac:dyDescent="0.2">
      <c r="A754" t="s">
        <v>730</v>
      </c>
      <c r="B754" t="s">
        <v>858</v>
      </c>
      <c r="C754" t="s">
        <v>859</v>
      </c>
      <c r="D754" t="s">
        <v>863</v>
      </c>
      <c r="E754" t="s">
        <v>39</v>
      </c>
      <c r="F754" t="s">
        <v>1241</v>
      </c>
      <c r="G754">
        <v>264683.22000000003</v>
      </c>
      <c r="H754">
        <v>54559.090000000004</v>
      </c>
      <c r="I754">
        <v>210124.13</v>
      </c>
      <c r="J754" s="6" t="str">
        <f t="shared" si="13"/>
        <v>Public Service of Oklahoma - GenGen Plant Equip-OK, PSOOklahoma General Plant Equipment (except Land &amp; Buildings) : PSO : OKGENPSO 101/6 394 Prod39400 - Tools</v>
      </c>
      <c r="K754" t="str">
        <f>VLOOKUP(J:J,'[1]Genco Co-Loc-Depr Grp-FERC Acct'!$F$1:$G$65536,2,0)</f>
        <v>Gen Plant Equip-OK, PSO</v>
      </c>
      <c r="L754" t="str">
        <f>VLOOKUP(J:J,'[1]Genco Co-Loc-Depr Grp-FERC Acct'!$F$1:$H$65536,3,0)</f>
        <v>-</v>
      </c>
      <c r="M754" t="str">
        <f>VLOOKUP(J:J,'[1]Genco Co-Loc-Depr Grp-FERC Acct'!$F$1:$I$65536,4,0)</f>
        <v>-</v>
      </c>
      <c r="N754" t="str">
        <f>VLOOKUP(J:J,'[1]Genco Co-Loc-Depr Grp-FERC Acct'!$F$1:$K$65536,5,0)</f>
        <v>No</v>
      </c>
      <c r="O754" t="str">
        <f>VLOOKUP(J:J,'[1]Genco Co-Loc-Depr Grp-FERC Acct'!$F$1:$K$65536,6,0)</f>
        <v>Do Not Include</v>
      </c>
    </row>
    <row r="755" spans="1:15" x14ac:dyDescent="0.2">
      <c r="A755" t="s">
        <v>730</v>
      </c>
      <c r="B755" t="s">
        <v>734</v>
      </c>
      <c r="C755" t="s">
        <v>735</v>
      </c>
      <c r="D755" t="s">
        <v>863</v>
      </c>
      <c r="E755" t="s">
        <v>39</v>
      </c>
      <c r="F755" t="s">
        <v>1241</v>
      </c>
      <c r="G755">
        <v>80997.990000000005</v>
      </c>
      <c r="H755">
        <v>8867.3700000000008</v>
      </c>
      <c r="I755">
        <v>72130.62</v>
      </c>
      <c r="J755" s="6" t="str">
        <f t="shared" si="13"/>
        <v>Public Service of Oklahoma - GenRiverside Generating PlantRiverside Generating Plant U1&amp;2 : PSO : PPRVSPSO 101/6 394 Prod39400 - Tools</v>
      </c>
      <c r="K755" t="str">
        <f>VLOOKUP(J:J,'[1]Genco Co-Loc-Depr Grp-FERC Acct'!$F$1:$G$65536,2,0)</f>
        <v>Riverside Generating Plant</v>
      </c>
      <c r="L755" t="str">
        <f>VLOOKUP(J:J,'[1]Genco Co-Loc-Depr Grp-FERC Acct'!$F$1:$H$65536,3,0)</f>
        <v>Gas</v>
      </c>
      <c r="M755" t="str">
        <f>VLOOKUP(J:J,'[1]Genco Co-Loc-Depr Grp-FERC Acct'!$F$1:$I$65536,4,0)</f>
        <v>Other - Not Exposed</v>
      </c>
      <c r="N755" t="str">
        <f>VLOOKUP(J:J,'[1]Genco Co-Loc-Depr Grp-FERC Acct'!$F$1:$K$65536,5,0)</f>
        <v>No</v>
      </c>
      <c r="O755" t="str">
        <f>VLOOKUP(J:J,'[1]Genco Co-Loc-Depr Grp-FERC Acct'!$F$1:$K$65536,6,0)</f>
        <v>Summary Worksheet</v>
      </c>
    </row>
    <row r="756" spans="1:15" x14ac:dyDescent="0.2">
      <c r="A756" t="s">
        <v>730</v>
      </c>
      <c r="B756" t="s">
        <v>753</v>
      </c>
      <c r="C756" t="s">
        <v>754</v>
      </c>
      <c r="D756" t="s">
        <v>864</v>
      </c>
      <c r="E756" t="s">
        <v>38</v>
      </c>
      <c r="F756" t="s">
        <v>1241</v>
      </c>
      <c r="G756">
        <v>84067.930000000008</v>
      </c>
      <c r="H756">
        <v>-154907.28</v>
      </c>
      <c r="I756">
        <v>238975.21</v>
      </c>
      <c r="J756" s="6" t="str">
        <f t="shared" si="13"/>
        <v>Public Service of Oklahoma - GenNortheastern Generating PlantNortheastern Generating Plant - Units 1 &amp; 2 : PSO : PPN12PSO 101/6 395 Prod39500 - Laboratory Equipment</v>
      </c>
      <c r="K756" t="str">
        <f>VLOOKUP(J:J,'[1]Genco Co-Loc-Depr Grp-FERC Acct'!$F$1:$G$65536,2,0)</f>
        <v>Northeastern Generating Plant 1&amp;2</v>
      </c>
      <c r="L756" t="str">
        <f>VLOOKUP(J:J,'[1]Genco Co-Loc-Depr Grp-FERC Acct'!$F$1:$H$65536,3,0)</f>
        <v>Gas</v>
      </c>
      <c r="M756" t="str">
        <f>VLOOKUP(J:J,'[1]Genco Co-Loc-Depr Grp-FERC Acct'!$F$1:$I$65536,4,0)</f>
        <v>Other - Not Exposed</v>
      </c>
      <c r="N756" t="str">
        <f>VLOOKUP(J:J,'[1]Genco Co-Loc-Depr Grp-FERC Acct'!$F$1:$K$65536,5,0)</f>
        <v>No</v>
      </c>
      <c r="O756" t="str">
        <f>VLOOKUP(J:J,'[1]Genco Co-Loc-Depr Grp-FERC Acct'!$F$1:$K$65536,6,0)</f>
        <v>Summary Worksheet</v>
      </c>
    </row>
    <row r="757" spans="1:15" hidden="1" x14ac:dyDescent="0.2">
      <c r="A757" t="s">
        <v>730</v>
      </c>
      <c r="B757" t="s">
        <v>858</v>
      </c>
      <c r="C757" t="s">
        <v>859</v>
      </c>
      <c r="D757" t="s">
        <v>864</v>
      </c>
      <c r="E757" t="s">
        <v>38</v>
      </c>
      <c r="F757" t="s">
        <v>1241</v>
      </c>
      <c r="G757">
        <v>50279</v>
      </c>
      <c r="H757">
        <v>-187090.44</v>
      </c>
      <c r="I757">
        <v>237369.44</v>
      </c>
      <c r="J757" s="6" t="str">
        <f t="shared" si="13"/>
        <v>Public Service of Oklahoma - GenGen Plant Equip-OK, PSOOklahoma General Plant Equipment (except Land &amp; Buildings) : PSO : OKGENPSO 101/6 395 Prod39500 - Laboratory Equipment</v>
      </c>
      <c r="K757" t="str">
        <f>VLOOKUP(J:J,'[1]Genco Co-Loc-Depr Grp-FERC Acct'!$F$1:$G$65536,2,0)</f>
        <v>Gen Plant Equip-OK, PSO</v>
      </c>
      <c r="L757" t="str">
        <f>VLOOKUP(J:J,'[1]Genco Co-Loc-Depr Grp-FERC Acct'!$F$1:$H$65536,3,0)</f>
        <v>-</v>
      </c>
      <c r="M757" t="str">
        <f>VLOOKUP(J:J,'[1]Genco Co-Loc-Depr Grp-FERC Acct'!$F$1:$I$65536,4,0)</f>
        <v>-</v>
      </c>
      <c r="N757" t="str">
        <f>VLOOKUP(J:J,'[1]Genco Co-Loc-Depr Grp-FERC Acct'!$F$1:$K$65536,5,0)</f>
        <v>No</v>
      </c>
      <c r="O757" t="str">
        <f>VLOOKUP(J:J,'[1]Genco Co-Loc-Depr Grp-FERC Acct'!$F$1:$K$65536,6,0)</f>
        <v>Do Not Include</v>
      </c>
    </row>
    <row r="758" spans="1:15" x14ac:dyDescent="0.2">
      <c r="A758" t="s">
        <v>730</v>
      </c>
      <c r="B758" t="s">
        <v>746</v>
      </c>
      <c r="C758" t="s">
        <v>747</v>
      </c>
      <c r="D758" t="s">
        <v>864</v>
      </c>
      <c r="E758" t="s">
        <v>38</v>
      </c>
      <c r="F758" t="s">
        <v>1241</v>
      </c>
      <c r="G758">
        <v>19784.13</v>
      </c>
      <c r="H758">
        <v>-42297.700000000004</v>
      </c>
      <c r="I758">
        <v>62081.83</v>
      </c>
      <c r="J758" s="6" t="str">
        <f t="shared" si="13"/>
        <v>Public Service of Oklahoma - GenSouthwestern Generating PlantSouthwestern Generating Plant U1-3 : PSO : PPSWSPSO 101/6 395 Prod39500 - Laboratory Equipment</v>
      </c>
      <c r="K758" t="str">
        <f>VLOOKUP(J:J,'[1]Genco Co-Loc-Depr Grp-FERC Acct'!$F$1:$G$65536,2,0)</f>
        <v>Southwestern Generating Plant</v>
      </c>
      <c r="L758" t="str">
        <f>VLOOKUP(J:J,'[1]Genco Co-Loc-Depr Grp-FERC Acct'!$F$1:$H$65536,3,0)</f>
        <v>Gas</v>
      </c>
      <c r="M758" t="str">
        <f>VLOOKUP(J:J,'[1]Genco Co-Loc-Depr Grp-FERC Acct'!$F$1:$I$65536,4,0)</f>
        <v>Other - Not Exposed</v>
      </c>
      <c r="N758" t="str">
        <f>VLOOKUP(J:J,'[1]Genco Co-Loc-Depr Grp-FERC Acct'!$F$1:$K$65536,5,0)</f>
        <v>No</v>
      </c>
      <c r="O758" t="str">
        <f>VLOOKUP(J:J,'[1]Genco Co-Loc-Depr Grp-FERC Acct'!$F$1:$K$65536,6,0)</f>
        <v>Summary Worksheet</v>
      </c>
    </row>
    <row r="759" spans="1:15" x14ac:dyDescent="0.2">
      <c r="A759" t="s">
        <v>730</v>
      </c>
      <c r="B759" t="s">
        <v>734</v>
      </c>
      <c r="C759" t="s">
        <v>735</v>
      </c>
      <c r="D759" t="s">
        <v>864</v>
      </c>
      <c r="E759" t="s">
        <v>38</v>
      </c>
      <c r="F759" t="s">
        <v>1241</v>
      </c>
      <c r="G759">
        <v>3044.2200000000003</v>
      </c>
      <c r="H759">
        <v>-2957.42</v>
      </c>
      <c r="I759">
        <v>6001.64</v>
      </c>
      <c r="J759" s="6" t="str">
        <f t="shared" si="13"/>
        <v>Public Service of Oklahoma - GenRiverside Generating PlantRiverside Generating Plant U1&amp;2 : PSO : PPRVSPSO 101/6 395 Prod39500 - Laboratory Equipment</v>
      </c>
      <c r="K759" t="str">
        <f>VLOOKUP(J:J,'[1]Genco Co-Loc-Depr Grp-FERC Acct'!$F$1:$G$65536,2,0)</f>
        <v>Riverside Generating Plant</v>
      </c>
      <c r="L759" t="str">
        <f>VLOOKUP(J:J,'[1]Genco Co-Loc-Depr Grp-FERC Acct'!$F$1:$H$65536,3,0)</f>
        <v>Gas</v>
      </c>
      <c r="M759" t="str">
        <f>VLOOKUP(J:J,'[1]Genco Co-Loc-Depr Grp-FERC Acct'!$F$1:$I$65536,4,0)</f>
        <v>Other - Not Exposed</v>
      </c>
      <c r="N759" t="str">
        <f>VLOOKUP(J:J,'[1]Genco Co-Loc-Depr Grp-FERC Acct'!$F$1:$K$65536,5,0)</f>
        <v>No</v>
      </c>
      <c r="O759" t="str">
        <f>VLOOKUP(J:J,'[1]Genco Co-Loc-Depr Grp-FERC Acct'!$F$1:$K$65536,6,0)</f>
        <v>Summary Worksheet</v>
      </c>
    </row>
    <row r="760" spans="1:15" x14ac:dyDescent="0.2">
      <c r="A760" t="s">
        <v>730</v>
      </c>
      <c r="B760" t="s">
        <v>746</v>
      </c>
      <c r="C760" t="s">
        <v>747</v>
      </c>
      <c r="D760" t="s">
        <v>865</v>
      </c>
      <c r="E760" t="s">
        <v>75</v>
      </c>
      <c r="F760" t="s">
        <v>1241</v>
      </c>
      <c r="G760">
        <v>47442.97</v>
      </c>
      <c r="H760">
        <v>10794.81</v>
      </c>
      <c r="I760">
        <v>36648.160000000003</v>
      </c>
      <c r="J760" s="6" t="str">
        <f t="shared" si="13"/>
        <v>Public Service of Oklahoma - GenSouthwestern Generating PlantSouthwestern Generating Plant U1-3 : PSO : PPSWSPSO 101/6 396 Prod39600 - Power Operated Equipment</v>
      </c>
      <c r="K760" t="str">
        <f>VLOOKUP(J:J,'[1]Genco Co-Loc-Depr Grp-FERC Acct'!$F$1:$G$65536,2,0)</f>
        <v>Southwestern Generating Plant</v>
      </c>
      <c r="L760" t="str">
        <f>VLOOKUP(J:J,'[1]Genco Co-Loc-Depr Grp-FERC Acct'!$F$1:$H$65536,3,0)</f>
        <v>Gas</v>
      </c>
      <c r="M760" t="str">
        <f>VLOOKUP(J:J,'[1]Genco Co-Loc-Depr Grp-FERC Acct'!$F$1:$I$65536,4,0)</f>
        <v>Other - Not Exposed</v>
      </c>
      <c r="N760" t="str">
        <f>VLOOKUP(J:J,'[1]Genco Co-Loc-Depr Grp-FERC Acct'!$F$1:$K$65536,5,0)</f>
        <v>No</v>
      </c>
      <c r="O760" t="str">
        <f>VLOOKUP(J:J,'[1]Genco Co-Loc-Depr Grp-FERC Acct'!$F$1:$K$65536,6,0)</f>
        <v>Summary Worksheet</v>
      </c>
    </row>
    <row r="761" spans="1:15" hidden="1" x14ac:dyDescent="0.2">
      <c r="A761" t="s">
        <v>730</v>
      </c>
      <c r="B761" t="s">
        <v>858</v>
      </c>
      <c r="C761" t="s">
        <v>859</v>
      </c>
      <c r="D761" t="s">
        <v>865</v>
      </c>
      <c r="E761" t="s">
        <v>75</v>
      </c>
      <c r="F761" t="s">
        <v>1241</v>
      </c>
      <c r="G761">
        <v>21150.27</v>
      </c>
      <c r="H761">
        <v>19314.46</v>
      </c>
      <c r="I761">
        <v>1835.81</v>
      </c>
      <c r="J761" s="6" t="str">
        <f t="shared" si="13"/>
        <v>Public Service of Oklahoma - GenGen Plant Equip-OK, PSOOklahoma General Plant Equipment (except Land &amp; Buildings) : PSO : OKGENPSO 101/6 396 Prod39600 - Power Operated Equipment</v>
      </c>
      <c r="K761" t="str">
        <f>VLOOKUP(J:J,'[1]Genco Co-Loc-Depr Grp-FERC Acct'!$F$1:$G$65536,2,0)</f>
        <v>Gen Plant Equip-OK, PSO</v>
      </c>
      <c r="L761" t="str">
        <f>VLOOKUP(J:J,'[1]Genco Co-Loc-Depr Grp-FERC Acct'!$F$1:$H$65536,3,0)</f>
        <v>-</v>
      </c>
      <c r="M761" t="str">
        <f>VLOOKUP(J:J,'[1]Genco Co-Loc-Depr Grp-FERC Acct'!$F$1:$I$65536,4,0)</f>
        <v>-</v>
      </c>
      <c r="N761" t="str">
        <f>VLOOKUP(J:J,'[1]Genco Co-Loc-Depr Grp-FERC Acct'!$F$1:$K$65536,5,0)</f>
        <v>No</v>
      </c>
      <c r="O761" t="str">
        <f>VLOOKUP(J:J,'[1]Genco Co-Loc-Depr Grp-FERC Acct'!$F$1:$K$65536,6,0)</f>
        <v>Do Not Include</v>
      </c>
    </row>
    <row r="762" spans="1:15" x14ac:dyDescent="0.2">
      <c r="A762" t="s">
        <v>730</v>
      </c>
      <c r="B762" t="s">
        <v>749</v>
      </c>
      <c r="C762" t="s">
        <v>750</v>
      </c>
      <c r="D762" t="s">
        <v>866</v>
      </c>
      <c r="E762" t="s">
        <v>40</v>
      </c>
      <c r="F762" t="s">
        <v>1241</v>
      </c>
      <c r="G762">
        <v>145540.45000000001</v>
      </c>
      <c r="H762">
        <v>-2575.16</v>
      </c>
      <c r="I762">
        <v>148115.61000000002</v>
      </c>
      <c r="J762" s="6" t="str">
        <f t="shared" si="13"/>
        <v>Public Service of Oklahoma - GenComanche Generating PlantComanche Generating Plant : PSO : PPCPSPSO 101/6 397 Prod39700 - Communication Equipment</v>
      </c>
      <c r="K762" t="str">
        <f>VLOOKUP(J:J,'[1]Genco Co-Loc-Depr Grp-FERC Acct'!$F$1:$G$65536,2,0)</f>
        <v>Comanche Generating Plant</v>
      </c>
      <c r="L762" t="str">
        <f>VLOOKUP(J:J,'[1]Genco Co-Loc-Depr Grp-FERC Acct'!$F$1:$H$65536,3,0)</f>
        <v>Gas</v>
      </c>
      <c r="M762" t="str">
        <f>VLOOKUP(J:J,'[1]Genco Co-Loc-Depr Grp-FERC Acct'!$F$1:$I$65536,4,0)</f>
        <v>Other - Not Exposed</v>
      </c>
      <c r="N762" t="str">
        <f>VLOOKUP(J:J,'[1]Genco Co-Loc-Depr Grp-FERC Acct'!$F$1:$K$65536,5,0)</f>
        <v>No</v>
      </c>
      <c r="O762" t="str">
        <f>VLOOKUP(J:J,'[1]Genco Co-Loc-Depr Grp-FERC Acct'!$F$1:$K$65536,6,0)</f>
        <v>Summary Worksheet</v>
      </c>
    </row>
    <row r="763" spans="1:15" x14ac:dyDescent="0.2">
      <c r="A763" t="s">
        <v>730</v>
      </c>
      <c r="B763" t="s">
        <v>753</v>
      </c>
      <c r="C763" t="s">
        <v>754</v>
      </c>
      <c r="D763" t="s">
        <v>866</v>
      </c>
      <c r="E763" t="s">
        <v>40</v>
      </c>
      <c r="F763" t="s">
        <v>1241</v>
      </c>
      <c r="G763">
        <v>219995.02000000002</v>
      </c>
      <c r="H763">
        <v>-4772.96</v>
      </c>
      <c r="I763">
        <v>224767.98</v>
      </c>
      <c r="J763" s="6" t="str">
        <f t="shared" si="13"/>
        <v>Public Service of Oklahoma - GenNortheastern Generating PlantNortheastern Generating Plant - Units 1 &amp; 2 : PSO : PPN12PSO 101/6 397 Prod39700 - Communication Equipment</v>
      </c>
      <c r="K763" t="str">
        <f>VLOOKUP(J:J,'[1]Genco Co-Loc-Depr Grp-FERC Acct'!$F$1:$G$65536,2,0)</f>
        <v>Northeastern Generating Plant 1&amp;2</v>
      </c>
      <c r="L763" t="str">
        <f>VLOOKUP(J:J,'[1]Genco Co-Loc-Depr Grp-FERC Acct'!$F$1:$H$65536,3,0)</f>
        <v>Gas</v>
      </c>
      <c r="M763" t="str">
        <f>VLOOKUP(J:J,'[1]Genco Co-Loc-Depr Grp-FERC Acct'!$F$1:$I$65536,4,0)</f>
        <v>Other - Not Exposed</v>
      </c>
      <c r="N763" t="str">
        <f>VLOOKUP(J:J,'[1]Genco Co-Loc-Depr Grp-FERC Acct'!$F$1:$K$65536,5,0)</f>
        <v>No</v>
      </c>
      <c r="O763" t="str">
        <f>VLOOKUP(J:J,'[1]Genco Co-Loc-Depr Grp-FERC Acct'!$F$1:$K$65536,6,0)</f>
        <v>Summary Worksheet</v>
      </c>
    </row>
    <row r="764" spans="1:15" x14ac:dyDescent="0.2">
      <c r="A764" t="s">
        <v>730</v>
      </c>
      <c r="B764" t="s">
        <v>734</v>
      </c>
      <c r="C764" t="s">
        <v>783</v>
      </c>
      <c r="D764" t="s">
        <v>866</v>
      </c>
      <c r="E764" t="s">
        <v>40</v>
      </c>
      <c r="F764" t="s">
        <v>1241</v>
      </c>
      <c r="G764">
        <v>99657.64</v>
      </c>
      <c r="H764">
        <v>-1445.92</v>
      </c>
      <c r="I764">
        <v>101103.56</v>
      </c>
      <c r="J764" s="6" t="str">
        <f t="shared" si="13"/>
        <v>Public Service of Oklahoma - GenRiverside Generating PlantRiverside Generating Plant U3&amp;4 : PSO : PPRVS34PSO 101/6 397 Prod39700 - Communication Equipment</v>
      </c>
      <c r="K764" t="str">
        <f>VLOOKUP(J:J,'[1]Genco Co-Loc-Depr Grp-FERC Acct'!$F$1:$G$65536,2,0)</f>
        <v>Riverside Generating Plant</v>
      </c>
      <c r="L764" t="str">
        <f>VLOOKUP(J:J,'[1]Genco Co-Loc-Depr Grp-FERC Acct'!$F$1:$H$65536,3,0)</f>
        <v>Gas</v>
      </c>
      <c r="M764" t="str">
        <f>VLOOKUP(J:J,'[1]Genco Co-Loc-Depr Grp-FERC Acct'!$F$1:$I$65536,4,0)</f>
        <v>Other - Not Exposed</v>
      </c>
      <c r="N764" t="str">
        <f>VLOOKUP(J:J,'[1]Genco Co-Loc-Depr Grp-FERC Acct'!$F$1:$K$65536,5,0)</f>
        <v>No</v>
      </c>
      <c r="O764" t="str">
        <f>VLOOKUP(J:J,'[1]Genco Co-Loc-Depr Grp-FERC Acct'!$F$1:$K$65536,6,0)</f>
        <v>Summary Worksheet</v>
      </c>
    </row>
    <row r="765" spans="1:15" x14ac:dyDescent="0.2">
      <c r="A765" t="s">
        <v>730</v>
      </c>
      <c r="B765" t="s">
        <v>749</v>
      </c>
      <c r="C765" t="s">
        <v>750</v>
      </c>
      <c r="D765" t="s">
        <v>866</v>
      </c>
      <c r="E765" t="s">
        <v>867</v>
      </c>
      <c r="F765" t="s">
        <v>1241</v>
      </c>
      <c r="G765">
        <v>12472.01</v>
      </c>
      <c r="H765">
        <v>-372.72</v>
      </c>
      <c r="I765">
        <v>12844.73</v>
      </c>
      <c r="J765" s="6" t="str">
        <f t="shared" si="13"/>
        <v>Public Service of Oklahoma - GenComanche Generating PlantComanche Generating Plant : PSO : PPCPSPSO 101/6 397 Prod39711 - Comm Equip-Mobile Radios</v>
      </c>
      <c r="K765" t="str">
        <f>VLOOKUP(J:J,'[1]Genco Co-Loc-Depr Grp-FERC Acct'!$F$1:$G$65536,2,0)</f>
        <v>Comanche Generating Plant</v>
      </c>
      <c r="L765" t="str">
        <f>VLOOKUP(J:J,'[1]Genco Co-Loc-Depr Grp-FERC Acct'!$F$1:$H$65536,3,0)</f>
        <v>Gas</v>
      </c>
      <c r="M765" t="str">
        <f>VLOOKUP(J:J,'[1]Genco Co-Loc-Depr Grp-FERC Acct'!$F$1:$I$65536,4,0)</f>
        <v>Other - Not Exposed</v>
      </c>
      <c r="N765" t="str">
        <f>VLOOKUP(J:J,'[1]Genco Co-Loc-Depr Grp-FERC Acct'!$F$1:$K$65536,5,0)</f>
        <v>No</v>
      </c>
      <c r="O765" t="str">
        <f>VLOOKUP(J:J,'[1]Genco Co-Loc-Depr Grp-FERC Acct'!$F$1:$K$65536,6,0)</f>
        <v>Summary Worksheet</v>
      </c>
    </row>
    <row r="766" spans="1:15" x14ac:dyDescent="0.2">
      <c r="A766" t="s">
        <v>730</v>
      </c>
      <c r="B766" t="s">
        <v>746</v>
      </c>
      <c r="C766" t="s">
        <v>747</v>
      </c>
      <c r="D766" t="s">
        <v>866</v>
      </c>
      <c r="E766" t="s">
        <v>40</v>
      </c>
      <c r="F766" t="s">
        <v>1241</v>
      </c>
      <c r="G766">
        <v>29327.98</v>
      </c>
      <c r="H766">
        <v>-663.49</v>
      </c>
      <c r="I766">
        <v>29991.47</v>
      </c>
      <c r="J766" s="6" t="str">
        <f t="shared" si="13"/>
        <v>Public Service of Oklahoma - GenSouthwestern Generating PlantSouthwestern Generating Plant U1-3 : PSO : PPSWSPSO 101/6 397 Prod39700 - Communication Equipment</v>
      </c>
      <c r="K766" t="str">
        <f>VLOOKUP(J:J,'[1]Genco Co-Loc-Depr Grp-FERC Acct'!$F$1:$G$65536,2,0)</f>
        <v>Southwestern Generating Plant</v>
      </c>
      <c r="L766" t="str">
        <f>VLOOKUP(J:J,'[1]Genco Co-Loc-Depr Grp-FERC Acct'!$F$1:$H$65536,3,0)</f>
        <v>Gas</v>
      </c>
      <c r="M766" t="str">
        <f>VLOOKUP(J:J,'[1]Genco Co-Loc-Depr Grp-FERC Acct'!$F$1:$I$65536,4,0)</f>
        <v>Other - Not Exposed</v>
      </c>
      <c r="N766" t="str">
        <f>VLOOKUP(J:J,'[1]Genco Co-Loc-Depr Grp-FERC Acct'!$F$1:$K$65536,5,0)</f>
        <v>No</v>
      </c>
      <c r="O766" t="str">
        <f>VLOOKUP(J:J,'[1]Genco Co-Loc-Depr Grp-FERC Acct'!$F$1:$K$65536,6,0)</f>
        <v>Summary Worksheet</v>
      </c>
    </row>
    <row r="767" spans="1:15" x14ac:dyDescent="0.2">
      <c r="A767" t="s">
        <v>730</v>
      </c>
      <c r="B767" t="s">
        <v>734</v>
      </c>
      <c r="C767" t="s">
        <v>735</v>
      </c>
      <c r="D767" t="s">
        <v>866</v>
      </c>
      <c r="E767" t="s">
        <v>40</v>
      </c>
      <c r="F767" t="s">
        <v>1241</v>
      </c>
      <c r="G767">
        <v>138225.79</v>
      </c>
      <c r="H767">
        <v>-1384.1000000000001</v>
      </c>
      <c r="I767">
        <v>139609.89000000001</v>
      </c>
      <c r="J767" s="6" t="str">
        <f t="shared" si="13"/>
        <v>Public Service of Oklahoma - GenRiverside Generating PlantRiverside Generating Plant U1&amp;2 : PSO : PPRVSPSO 101/6 397 Prod39700 - Communication Equipment</v>
      </c>
      <c r="K767" t="str">
        <f>VLOOKUP(J:J,'[1]Genco Co-Loc-Depr Grp-FERC Acct'!$F$1:$G$65536,2,0)</f>
        <v>Riverside Generating Plant</v>
      </c>
      <c r="L767" t="str">
        <f>VLOOKUP(J:J,'[1]Genco Co-Loc-Depr Grp-FERC Acct'!$F$1:$H$65536,3,0)</f>
        <v>Gas</v>
      </c>
      <c r="M767" t="str">
        <f>VLOOKUP(J:J,'[1]Genco Co-Loc-Depr Grp-FERC Acct'!$F$1:$I$65536,4,0)</f>
        <v>Other - Not Exposed</v>
      </c>
      <c r="N767" t="str">
        <f>VLOOKUP(J:J,'[1]Genco Co-Loc-Depr Grp-FERC Acct'!$F$1:$K$65536,5,0)</f>
        <v>No</v>
      </c>
      <c r="O767" t="str">
        <f>VLOOKUP(J:J,'[1]Genco Co-Loc-Depr Grp-FERC Acct'!$F$1:$K$65536,6,0)</f>
        <v>Summary Worksheet</v>
      </c>
    </row>
    <row r="768" spans="1:15" x14ac:dyDescent="0.2">
      <c r="A768" t="s">
        <v>730</v>
      </c>
      <c r="B768" t="s">
        <v>746</v>
      </c>
      <c r="C768" t="s">
        <v>771</v>
      </c>
      <c r="D768" t="s">
        <v>866</v>
      </c>
      <c r="E768" t="s">
        <v>40</v>
      </c>
      <c r="F768" t="s">
        <v>1241</v>
      </c>
      <c r="G768">
        <v>10353.370000000001</v>
      </c>
      <c r="H768">
        <v>-113.81</v>
      </c>
      <c r="I768">
        <v>10467.18</v>
      </c>
      <c r="J768" s="6" t="str">
        <f t="shared" si="13"/>
        <v>Public Service of Oklahoma - GenSouthwestern Generating PlantSouthwestern Generating Plant U4&amp;5: PSO : PPSWS45PSO 101/6 397 Prod39700 - Communication Equipment</v>
      </c>
      <c r="K768" t="str">
        <f>VLOOKUP(J:J,'[1]Genco Co-Loc-Depr Grp-FERC Acct'!$F$1:$G$65536,2,0)</f>
        <v>Southwestern Generating Plant</v>
      </c>
      <c r="L768" t="str">
        <f>VLOOKUP(J:J,'[1]Genco Co-Loc-Depr Grp-FERC Acct'!$F$1:$H$65536,3,0)</f>
        <v>Gas</v>
      </c>
      <c r="M768" t="str">
        <f>VLOOKUP(J:J,'[1]Genco Co-Loc-Depr Grp-FERC Acct'!$F$1:$I$65536,4,0)</f>
        <v>Other - Not Exposed</v>
      </c>
      <c r="N768" t="str">
        <f>VLOOKUP(J:J,'[1]Genco Co-Loc-Depr Grp-FERC Acct'!$F$1:$K$65536,5,0)</f>
        <v>No</v>
      </c>
      <c r="O768" t="str">
        <f>VLOOKUP(J:J,'[1]Genco Co-Loc-Depr Grp-FERC Acct'!$F$1:$K$65536,6,0)</f>
        <v>Summary Worksheet</v>
      </c>
    </row>
    <row r="769" spans="1:15" x14ac:dyDescent="0.2">
      <c r="A769" t="s">
        <v>730</v>
      </c>
      <c r="B769" t="s">
        <v>763</v>
      </c>
      <c r="C769" t="s">
        <v>764</v>
      </c>
      <c r="D769" t="s">
        <v>866</v>
      </c>
      <c r="E769" t="s">
        <v>40</v>
      </c>
      <c r="F769" t="s">
        <v>1241</v>
      </c>
      <c r="G769">
        <v>10279.17</v>
      </c>
      <c r="H769">
        <v>-184.28</v>
      </c>
      <c r="I769">
        <v>10463.450000000001</v>
      </c>
      <c r="J769" s="6" t="str">
        <f t="shared" si="13"/>
        <v>Public Service of Oklahoma - GenTulsa Generating PlantTulsa Generating Plant Units 2 &amp; 4: PSO : PPTPSPSO 101/6 397 Prod39700 - Communication Equipment</v>
      </c>
      <c r="K769" t="str">
        <f>VLOOKUP(J:J,'[1]Genco Co-Loc-Depr Grp-FERC Acct'!$F$1:$G$65536,2,0)</f>
        <v>Tulsa Generating Plant</v>
      </c>
      <c r="L769" t="str">
        <f>VLOOKUP(J:J,'[1]Genco Co-Loc-Depr Grp-FERC Acct'!$F$1:$H$65536,3,0)</f>
        <v>Gas</v>
      </c>
      <c r="M769" t="str">
        <f>VLOOKUP(J:J,'[1]Genco Co-Loc-Depr Grp-FERC Acct'!$F$1:$I$65536,4,0)</f>
        <v>Other - Not Exposed</v>
      </c>
      <c r="N769" t="str">
        <f>VLOOKUP(J:J,'[1]Genco Co-Loc-Depr Grp-FERC Acct'!$F$1:$K$65536,5,0)</f>
        <v>No</v>
      </c>
      <c r="O769" t="str">
        <f>VLOOKUP(J:J,'[1]Genco Co-Loc-Depr Grp-FERC Acct'!$F$1:$K$65536,6,0)</f>
        <v>Summary Worksheet</v>
      </c>
    </row>
    <row r="770" spans="1:15" x14ac:dyDescent="0.2">
      <c r="A770" t="s">
        <v>730</v>
      </c>
      <c r="B770" t="s">
        <v>813</v>
      </c>
      <c r="C770" t="s">
        <v>814</v>
      </c>
      <c r="D770" t="s">
        <v>866</v>
      </c>
      <c r="E770" t="s">
        <v>40</v>
      </c>
      <c r="F770" t="s">
        <v>1241</v>
      </c>
      <c r="G770">
        <v>18756.53</v>
      </c>
      <c r="H770">
        <v>-431.59000000000003</v>
      </c>
      <c r="I770">
        <v>19188.12</v>
      </c>
      <c r="J770" s="6" t="str">
        <f t="shared" si="13"/>
        <v>Public Service of Oklahoma - GenWeleetka Generating PlantWeleetka Generating Plant : PSO : PPWPSPSO 101/6 397 Prod39700 - Communication Equipment</v>
      </c>
      <c r="K770" t="str">
        <f>VLOOKUP(J:J,'[1]Genco Co-Loc-Depr Grp-FERC Acct'!$F$1:$G$65536,2,0)</f>
        <v>Weleetka Generating Plant</v>
      </c>
      <c r="L770" t="str">
        <f>VLOOKUP(J:J,'[1]Genco Co-Loc-Depr Grp-FERC Acct'!$F$1:$H$65536,3,0)</f>
        <v>Gas</v>
      </c>
      <c r="M770" t="str">
        <f>VLOOKUP(J:J,'[1]Genco Co-Loc-Depr Grp-FERC Acct'!$F$1:$I$65536,4,0)</f>
        <v>Other - Not Exposed</v>
      </c>
      <c r="N770" t="str">
        <f>VLOOKUP(J:J,'[1]Genco Co-Loc-Depr Grp-FERC Acct'!$F$1:$K$65536,5,0)</f>
        <v>No</v>
      </c>
      <c r="O770" t="str">
        <f>VLOOKUP(J:J,'[1]Genco Co-Loc-Depr Grp-FERC Acct'!$F$1:$K$65536,6,0)</f>
        <v>Summary Worksheet</v>
      </c>
    </row>
    <row r="771" spans="1:15" hidden="1" x14ac:dyDescent="0.2">
      <c r="A771" t="s">
        <v>730</v>
      </c>
      <c r="B771" t="s">
        <v>868</v>
      </c>
      <c r="C771" t="s">
        <v>869</v>
      </c>
      <c r="D771" t="s">
        <v>866</v>
      </c>
      <c r="E771" t="s">
        <v>40</v>
      </c>
      <c r="F771" t="s">
        <v>1241</v>
      </c>
      <c r="G771">
        <v>2798.2200000000003</v>
      </c>
      <c r="H771">
        <v>-72.19</v>
      </c>
      <c r="I771">
        <v>2870.41</v>
      </c>
      <c r="J771" s="6" t="str">
        <f t="shared" si="13"/>
        <v>Public Service of Oklahoma - GenOffice/Service Bldg-OK, PSOTulsa General Office (Owned-2013) - 212 6th Street : PSO : B0443OWNPSO 101/6 397 Prod39700 - Communication Equipment</v>
      </c>
      <c r="K771" t="str">
        <f>VLOOKUP(J:J,'[1]Genco Co-Loc-Depr Grp-FERC Acct'!$F$1:$G$65536,2,0)</f>
        <v>Office/Service Bldg-OK, PSO</v>
      </c>
      <c r="L771" t="str">
        <f>VLOOKUP(J:J,'[1]Genco Co-Loc-Depr Grp-FERC Acct'!$F$1:$H$65536,3,0)</f>
        <v>-</v>
      </c>
      <c r="M771" t="str">
        <f>VLOOKUP(J:J,'[1]Genco Co-Loc-Depr Grp-FERC Acct'!$F$1:$I$65536,4,0)</f>
        <v>-</v>
      </c>
      <c r="N771" t="str">
        <f>VLOOKUP(J:J,'[1]Genco Co-Loc-Depr Grp-FERC Acct'!$F$1:$K$65536,5,0)</f>
        <v>No</v>
      </c>
      <c r="O771" t="str">
        <f>VLOOKUP(J:J,'[1]Genco Co-Loc-Depr Grp-FERC Acct'!$F$1:$K$65536,6,0)</f>
        <v>Do Not Include</v>
      </c>
    </row>
    <row r="772" spans="1:15" x14ac:dyDescent="0.2">
      <c r="A772" t="s">
        <v>730</v>
      </c>
      <c r="B772" t="s">
        <v>763</v>
      </c>
      <c r="C772" t="s">
        <v>764</v>
      </c>
      <c r="D772" t="s">
        <v>866</v>
      </c>
      <c r="E772" t="s">
        <v>867</v>
      </c>
      <c r="F772" t="s">
        <v>1241</v>
      </c>
      <c r="G772">
        <v>11943.82</v>
      </c>
      <c r="H772">
        <v>-68.47</v>
      </c>
      <c r="I772">
        <v>12012.29</v>
      </c>
      <c r="J772" s="6" t="str">
        <f t="shared" si="13"/>
        <v>Public Service of Oklahoma - GenTulsa Generating PlantTulsa Generating Plant Units 2 &amp; 4: PSO : PPTPSPSO 101/6 397 Prod39711 - Comm Equip-Mobile Radios</v>
      </c>
      <c r="K772" t="str">
        <f>VLOOKUP(J:J,'[1]Genco Co-Loc-Depr Grp-FERC Acct'!$F$1:$G$65536,2,0)</f>
        <v>Tulsa Generating Plant</v>
      </c>
      <c r="L772" t="str">
        <f>VLOOKUP(J:J,'[1]Genco Co-Loc-Depr Grp-FERC Acct'!$F$1:$H$65536,3,0)</f>
        <v>Gas</v>
      </c>
      <c r="M772" t="str">
        <f>VLOOKUP(J:J,'[1]Genco Co-Loc-Depr Grp-FERC Acct'!$F$1:$I$65536,4,0)</f>
        <v>Other - Not Exposed</v>
      </c>
      <c r="N772" t="str">
        <f>VLOOKUP(J:J,'[1]Genco Co-Loc-Depr Grp-FERC Acct'!$F$1:$K$65536,5,0)</f>
        <v>No</v>
      </c>
      <c r="O772" t="str">
        <f>VLOOKUP(J:J,'[1]Genco Co-Loc-Depr Grp-FERC Acct'!$F$1:$K$65536,6,0)</f>
        <v>Summary Worksheet</v>
      </c>
    </row>
    <row r="773" spans="1:15" x14ac:dyDescent="0.2">
      <c r="A773" t="s">
        <v>730</v>
      </c>
      <c r="B773" t="s">
        <v>746</v>
      </c>
      <c r="C773" t="s">
        <v>747</v>
      </c>
      <c r="D773" t="s">
        <v>866</v>
      </c>
      <c r="E773" t="s">
        <v>867</v>
      </c>
      <c r="F773" t="s">
        <v>1241</v>
      </c>
      <c r="G773">
        <v>13849.800000000001</v>
      </c>
      <c r="H773">
        <v>-121.65</v>
      </c>
      <c r="I773">
        <v>13971.45</v>
      </c>
      <c r="J773" s="6" t="str">
        <f t="shared" si="13"/>
        <v>Public Service of Oklahoma - GenSouthwestern Generating PlantSouthwestern Generating Plant U1-3 : PSO : PPSWSPSO 101/6 397 Prod39711 - Comm Equip-Mobile Radios</v>
      </c>
      <c r="K773" t="str">
        <f>VLOOKUP(J:J,'[1]Genco Co-Loc-Depr Grp-FERC Acct'!$F$1:$G$65536,2,0)</f>
        <v>Southwestern Generating Plant</v>
      </c>
      <c r="L773" t="str">
        <f>VLOOKUP(J:J,'[1]Genco Co-Loc-Depr Grp-FERC Acct'!$F$1:$H$65536,3,0)</f>
        <v>Gas</v>
      </c>
      <c r="M773" t="str">
        <f>VLOOKUP(J:J,'[1]Genco Co-Loc-Depr Grp-FERC Acct'!$F$1:$I$65536,4,0)</f>
        <v>Other - Not Exposed</v>
      </c>
      <c r="N773" t="str">
        <f>VLOOKUP(J:J,'[1]Genco Co-Loc-Depr Grp-FERC Acct'!$F$1:$K$65536,5,0)</f>
        <v>No</v>
      </c>
      <c r="O773" t="str">
        <f>VLOOKUP(J:J,'[1]Genco Co-Loc-Depr Grp-FERC Acct'!$F$1:$K$65536,6,0)</f>
        <v>Summary Worksheet</v>
      </c>
    </row>
    <row r="774" spans="1:15" x14ac:dyDescent="0.2">
      <c r="A774" t="s">
        <v>730</v>
      </c>
      <c r="B774" t="s">
        <v>753</v>
      </c>
      <c r="C774" t="s">
        <v>754</v>
      </c>
      <c r="D774" t="s">
        <v>870</v>
      </c>
      <c r="E774" t="s">
        <v>42</v>
      </c>
      <c r="F774" t="s">
        <v>1241</v>
      </c>
      <c r="G774">
        <v>154979.76999999999</v>
      </c>
      <c r="H774">
        <v>23951.03</v>
      </c>
      <c r="I774">
        <v>131028.74</v>
      </c>
      <c r="J774" s="6" t="str">
        <f t="shared" si="13"/>
        <v>Public Service of Oklahoma - GenNortheastern Generating PlantNortheastern Generating Plant - Units 1 &amp; 2 : PSO : PPN12PSO 101/6 398 Prod39800 - Miscellaneous Equipment</v>
      </c>
      <c r="K774" t="str">
        <f>VLOOKUP(J:J,'[1]Genco Co-Loc-Depr Grp-FERC Acct'!$F$1:$G$65536,2,0)</f>
        <v>Northeastern Generating Plant 1&amp;2</v>
      </c>
      <c r="L774" t="str">
        <f>VLOOKUP(J:J,'[1]Genco Co-Loc-Depr Grp-FERC Acct'!$F$1:$H$65536,3,0)</f>
        <v>Gas</v>
      </c>
      <c r="M774" t="str">
        <f>VLOOKUP(J:J,'[1]Genco Co-Loc-Depr Grp-FERC Acct'!$F$1:$I$65536,4,0)</f>
        <v>Other - Not Exposed</v>
      </c>
      <c r="N774" t="str">
        <f>VLOOKUP(J:J,'[1]Genco Co-Loc-Depr Grp-FERC Acct'!$F$1:$K$65536,5,0)</f>
        <v>No</v>
      </c>
      <c r="O774" t="str">
        <f>VLOOKUP(J:J,'[1]Genco Co-Loc-Depr Grp-FERC Acct'!$F$1:$K$65536,6,0)</f>
        <v>Summary Worksheet</v>
      </c>
    </row>
    <row r="775" spans="1:15" x14ac:dyDescent="0.2">
      <c r="A775" t="s">
        <v>730</v>
      </c>
      <c r="B775" t="s">
        <v>763</v>
      </c>
      <c r="C775" t="s">
        <v>764</v>
      </c>
      <c r="D775" t="s">
        <v>870</v>
      </c>
      <c r="E775" t="s">
        <v>42</v>
      </c>
      <c r="F775" t="s">
        <v>1241</v>
      </c>
      <c r="G775">
        <v>11815.77</v>
      </c>
      <c r="H775">
        <v>745.33</v>
      </c>
      <c r="I775">
        <v>11070.44</v>
      </c>
      <c r="J775" s="6" t="str">
        <f t="shared" si="13"/>
        <v>Public Service of Oklahoma - GenTulsa Generating PlantTulsa Generating Plant Units 2 &amp; 4: PSO : PPTPSPSO 101/6 398 Prod39800 - Miscellaneous Equipment</v>
      </c>
      <c r="K775" t="str">
        <f>VLOOKUP(J:J,'[1]Genco Co-Loc-Depr Grp-FERC Acct'!$F$1:$G$65536,2,0)</f>
        <v>Tulsa Generating Plant</v>
      </c>
      <c r="L775" t="str">
        <f>VLOOKUP(J:J,'[1]Genco Co-Loc-Depr Grp-FERC Acct'!$F$1:$H$65536,3,0)</f>
        <v>Gas</v>
      </c>
      <c r="M775" t="str">
        <f>VLOOKUP(J:J,'[1]Genco Co-Loc-Depr Grp-FERC Acct'!$F$1:$I$65536,4,0)</f>
        <v>Other - Not Exposed</v>
      </c>
      <c r="N775" t="str">
        <f>VLOOKUP(J:J,'[1]Genco Co-Loc-Depr Grp-FERC Acct'!$F$1:$K$65536,5,0)</f>
        <v>No</v>
      </c>
      <c r="O775" t="str">
        <f>VLOOKUP(J:J,'[1]Genco Co-Loc-Depr Grp-FERC Acct'!$F$1:$K$65536,6,0)</f>
        <v>Summary Worksheet</v>
      </c>
    </row>
    <row r="776" spans="1:15" hidden="1" x14ac:dyDescent="0.2">
      <c r="A776" t="s">
        <v>730</v>
      </c>
      <c r="B776" t="s">
        <v>858</v>
      </c>
      <c r="C776" t="s">
        <v>859</v>
      </c>
      <c r="D776" t="s">
        <v>870</v>
      </c>
      <c r="E776" t="s">
        <v>42</v>
      </c>
      <c r="F776" t="s">
        <v>1241</v>
      </c>
      <c r="G776">
        <v>375255.94</v>
      </c>
      <c r="H776">
        <v>84094.2</v>
      </c>
      <c r="I776">
        <v>291161.74</v>
      </c>
      <c r="J776" s="6" t="str">
        <f t="shared" si="13"/>
        <v>Public Service of Oklahoma - GenGen Plant Equip-OK, PSOOklahoma General Plant Equipment (except Land &amp; Buildings) : PSO : OKGENPSO 101/6 398 Prod39800 - Miscellaneous Equipment</v>
      </c>
      <c r="K776" t="str">
        <f>VLOOKUP(J:J,'[1]Genco Co-Loc-Depr Grp-FERC Acct'!$F$1:$G$65536,2,0)</f>
        <v>Gen Plant Equip-OK, PSO</v>
      </c>
      <c r="L776" t="str">
        <f>VLOOKUP(J:J,'[1]Genco Co-Loc-Depr Grp-FERC Acct'!$F$1:$H$65536,3,0)</f>
        <v>-</v>
      </c>
      <c r="M776" t="str">
        <f>VLOOKUP(J:J,'[1]Genco Co-Loc-Depr Grp-FERC Acct'!$F$1:$I$65536,4,0)</f>
        <v>-</v>
      </c>
      <c r="N776" t="str">
        <f>VLOOKUP(J:J,'[1]Genco Co-Loc-Depr Grp-FERC Acct'!$F$1:$K$65536,5,0)</f>
        <v>No</v>
      </c>
      <c r="O776" t="str">
        <f>VLOOKUP(J:J,'[1]Genco Co-Loc-Depr Grp-FERC Acct'!$F$1:$K$65536,6,0)</f>
        <v>Do Not Include</v>
      </c>
    </row>
    <row r="777" spans="1:15" x14ac:dyDescent="0.2">
      <c r="A777" t="s">
        <v>730</v>
      </c>
      <c r="B777" t="s">
        <v>813</v>
      </c>
      <c r="C777" t="s">
        <v>814</v>
      </c>
      <c r="D777" t="s">
        <v>870</v>
      </c>
      <c r="E777" t="s">
        <v>42</v>
      </c>
      <c r="F777" t="s">
        <v>1241</v>
      </c>
      <c r="G777">
        <v>5858.35</v>
      </c>
      <c r="H777">
        <v>227.66</v>
      </c>
      <c r="I777">
        <v>5630.6900000000005</v>
      </c>
      <c r="J777" s="6" t="str">
        <f t="shared" si="13"/>
        <v>Public Service of Oklahoma - GenWeleetka Generating PlantWeleetka Generating Plant : PSO : PPWPSPSO 101/6 398 Prod39800 - Miscellaneous Equipment</v>
      </c>
      <c r="K777" t="str">
        <f>VLOOKUP(J:J,'[1]Genco Co-Loc-Depr Grp-FERC Acct'!$F$1:$G$65536,2,0)</f>
        <v>Weleetka Generating Plant</v>
      </c>
      <c r="L777" t="str">
        <f>VLOOKUP(J:J,'[1]Genco Co-Loc-Depr Grp-FERC Acct'!$F$1:$H$65536,3,0)</f>
        <v>Gas</v>
      </c>
      <c r="M777" t="str">
        <f>VLOOKUP(J:J,'[1]Genco Co-Loc-Depr Grp-FERC Acct'!$F$1:$I$65536,4,0)</f>
        <v>Other - Not Exposed</v>
      </c>
      <c r="N777" t="str">
        <f>VLOOKUP(J:J,'[1]Genco Co-Loc-Depr Grp-FERC Acct'!$F$1:$K$65536,5,0)</f>
        <v>No</v>
      </c>
      <c r="O777" t="str">
        <f>VLOOKUP(J:J,'[1]Genco Co-Loc-Depr Grp-FERC Acct'!$F$1:$K$65536,6,0)</f>
        <v>Summary Worksheet</v>
      </c>
    </row>
    <row r="778" spans="1:15" x14ac:dyDescent="0.2">
      <c r="A778" t="s">
        <v>730</v>
      </c>
      <c r="B778" t="s">
        <v>734</v>
      </c>
      <c r="C778" t="s">
        <v>735</v>
      </c>
      <c r="D778" t="s">
        <v>870</v>
      </c>
      <c r="E778" t="s">
        <v>42</v>
      </c>
      <c r="F778" t="s">
        <v>1241</v>
      </c>
      <c r="G778">
        <v>260320.62</v>
      </c>
      <c r="H778">
        <v>35630.300000000003</v>
      </c>
      <c r="I778">
        <v>224690.32</v>
      </c>
      <c r="J778" s="6" t="str">
        <f t="shared" si="13"/>
        <v>Public Service of Oklahoma - GenRiverside Generating PlantRiverside Generating Plant U1&amp;2 : PSO : PPRVSPSO 101/6 398 Prod39800 - Miscellaneous Equipment</v>
      </c>
      <c r="K778" t="str">
        <f>VLOOKUP(J:J,'[1]Genco Co-Loc-Depr Grp-FERC Acct'!$F$1:$G$65536,2,0)</f>
        <v>Riverside Generating Plant</v>
      </c>
      <c r="L778" t="str">
        <f>VLOOKUP(J:J,'[1]Genco Co-Loc-Depr Grp-FERC Acct'!$F$1:$H$65536,3,0)</f>
        <v>Gas</v>
      </c>
      <c r="M778" t="str">
        <f>VLOOKUP(J:J,'[1]Genco Co-Loc-Depr Grp-FERC Acct'!$F$1:$I$65536,4,0)</f>
        <v>Other - Not Exposed</v>
      </c>
      <c r="N778" t="str">
        <f>VLOOKUP(J:J,'[1]Genco Co-Loc-Depr Grp-FERC Acct'!$F$1:$K$65536,5,0)</f>
        <v>No</v>
      </c>
      <c r="O778" t="str">
        <f>VLOOKUP(J:J,'[1]Genco Co-Loc-Depr Grp-FERC Acct'!$F$1:$K$65536,6,0)</f>
        <v>Summary Worksheet</v>
      </c>
    </row>
    <row r="779" spans="1:15" x14ac:dyDescent="0.2">
      <c r="A779" t="s">
        <v>730</v>
      </c>
      <c r="B779" t="s">
        <v>746</v>
      </c>
      <c r="C779" t="s">
        <v>747</v>
      </c>
      <c r="D779" t="s">
        <v>870</v>
      </c>
      <c r="E779" t="s">
        <v>42</v>
      </c>
      <c r="F779" t="s">
        <v>1241</v>
      </c>
      <c r="G779">
        <v>326386.92</v>
      </c>
      <c r="H779">
        <v>32562.440000000002</v>
      </c>
      <c r="I779">
        <v>293824.48</v>
      </c>
      <c r="J779" s="6" t="str">
        <f t="shared" si="13"/>
        <v>Public Service of Oklahoma - GenSouthwestern Generating PlantSouthwestern Generating Plant U1-3 : PSO : PPSWSPSO 101/6 398 Prod39800 - Miscellaneous Equipment</v>
      </c>
      <c r="K779" t="str">
        <f>VLOOKUP(J:J,'[1]Genco Co-Loc-Depr Grp-FERC Acct'!$F$1:$G$65536,2,0)</f>
        <v>Southwestern Generating Plant</v>
      </c>
      <c r="L779" t="str">
        <f>VLOOKUP(J:J,'[1]Genco Co-Loc-Depr Grp-FERC Acct'!$F$1:$H$65536,3,0)</f>
        <v>Gas</v>
      </c>
      <c r="M779" t="str">
        <f>VLOOKUP(J:J,'[1]Genco Co-Loc-Depr Grp-FERC Acct'!$F$1:$I$65536,4,0)</f>
        <v>Other - Not Exposed</v>
      </c>
      <c r="N779" t="str">
        <f>VLOOKUP(J:J,'[1]Genco Co-Loc-Depr Grp-FERC Acct'!$F$1:$K$65536,5,0)</f>
        <v>No</v>
      </c>
      <c r="O779" t="str">
        <f>VLOOKUP(J:J,'[1]Genco Co-Loc-Depr Grp-FERC Acct'!$F$1:$K$65536,6,0)</f>
        <v>Summary Worksheet</v>
      </c>
    </row>
    <row r="780" spans="1:15" x14ac:dyDescent="0.2">
      <c r="A780" t="s">
        <v>730</v>
      </c>
      <c r="B780" t="s">
        <v>749</v>
      </c>
      <c r="C780" t="s">
        <v>750</v>
      </c>
      <c r="D780" t="s">
        <v>870</v>
      </c>
      <c r="E780" t="s">
        <v>42</v>
      </c>
      <c r="F780" t="s">
        <v>1241</v>
      </c>
      <c r="G780">
        <v>10468.370000000001</v>
      </c>
      <c r="H780">
        <v>1045.43</v>
      </c>
      <c r="I780">
        <v>9422.94</v>
      </c>
      <c r="J780" s="6" t="str">
        <f t="shared" ref="J780:J843" si="14">+A780&amp;B780&amp;C780&amp;D780&amp;E780</f>
        <v>Public Service of Oklahoma - GenComanche Generating PlantComanche Generating Plant : PSO : PPCPSPSO 101/6 398 Prod39800 - Miscellaneous Equipment</v>
      </c>
      <c r="K780" t="str">
        <f>VLOOKUP(J:J,'[1]Genco Co-Loc-Depr Grp-FERC Acct'!$F$1:$G$65536,2,0)</f>
        <v>Comanche Generating Plant</v>
      </c>
      <c r="L780" t="str">
        <f>VLOOKUP(J:J,'[1]Genco Co-Loc-Depr Grp-FERC Acct'!$F$1:$H$65536,3,0)</f>
        <v>Gas</v>
      </c>
      <c r="M780" t="str">
        <f>VLOOKUP(J:J,'[1]Genco Co-Loc-Depr Grp-FERC Acct'!$F$1:$I$65536,4,0)</f>
        <v>Other - Not Exposed</v>
      </c>
      <c r="N780" t="str">
        <f>VLOOKUP(J:J,'[1]Genco Co-Loc-Depr Grp-FERC Acct'!$F$1:$K$65536,5,0)</f>
        <v>No</v>
      </c>
      <c r="O780" t="str">
        <f>VLOOKUP(J:J,'[1]Genco Co-Loc-Depr Grp-FERC Acct'!$F$1:$K$65536,6,0)</f>
        <v>Summary Worksheet</v>
      </c>
    </row>
    <row r="781" spans="1:15" hidden="1" x14ac:dyDescent="0.2">
      <c r="A781" t="s">
        <v>871</v>
      </c>
      <c r="B781" t="s">
        <v>872</v>
      </c>
      <c r="C781" t="s">
        <v>873</v>
      </c>
      <c r="D781" t="s">
        <v>874</v>
      </c>
      <c r="E781" t="s">
        <v>20</v>
      </c>
      <c r="F781" t="s">
        <v>1241</v>
      </c>
      <c r="G781">
        <v>38940708.469999999</v>
      </c>
      <c r="H781">
        <v>19269126.690000001</v>
      </c>
      <c r="I781">
        <v>19671581.780000001</v>
      </c>
      <c r="J781" s="6" t="str">
        <f t="shared" si="14"/>
        <v>Southwestern Electric Pwr - GenCapitalized Software - SEPCapitalized Software-SEP GENERALSEP 101/6 303 Cap Soft General Prod30300 - Intangible Property</v>
      </c>
      <c r="K781" t="str">
        <f>VLOOKUP(J:J,'[1]Genco Co-Loc-Depr Grp-FERC Acct'!$F$1:$G$65536,2,0)</f>
        <v>Capitalized Software - SEP</v>
      </c>
      <c r="L781" t="str">
        <f>VLOOKUP(J:J,'[1]Genco Co-Loc-Depr Grp-FERC Acct'!$F$1:$H$65536,3,0)</f>
        <v>-</v>
      </c>
      <c r="M781" t="str">
        <f>VLOOKUP(J:J,'[1]Genco Co-Loc-Depr Grp-FERC Acct'!$F$1:$I$65536,4,0)</f>
        <v>-</v>
      </c>
      <c r="N781" t="str">
        <f>VLOOKUP(J:J,'[1]Genco Co-Loc-Depr Grp-FERC Acct'!$F$1:$K$65536,5,0)</f>
        <v>No</v>
      </c>
      <c r="O781" t="str">
        <f>VLOOKUP(J:J,'[1]Genco Co-Loc-Depr Grp-FERC Acct'!$F$1:$K$65536,6,0)</f>
        <v>Do Not Include</v>
      </c>
    </row>
    <row r="782" spans="1:15" hidden="1" x14ac:dyDescent="0.2">
      <c r="A782" t="s">
        <v>871</v>
      </c>
      <c r="B782" t="s">
        <v>872</v>
      </c>
      <c r="C782" t="s">
        <v>1145</v>
      </c>
      <c r="D782" t="s">
        <v>1146</v>
      </c>
      <c r="E782" t="s">
        <v>20</v>
      </c>
      <c r="F782" t="s">
        <v>1241</v>
      </c>
      <c r="G782">
        <v>341473.63</v>
      </c>
      <c r="H782">
        <v>83987.55</v>
      </c>
      <c r="I782">
        <v>257486.08000000002</v>
      </c>
      <c r="J782" s="6" t="str">
        <f t="shared" si="14"/>
        <v>Southwestern Electric Pwr - GenCapitalized Software - SEPCapitalized Software - Cloud : SEP : 9303CLDSEP 101/6 303 Cap Soft-G Cloud30300 - Intangible Property</v>
      </c>
      <c r="K782" t="str">
        <f>VLOOKUP(J:J,'[1]Genco Co-Loc-Depr Grp-FERC Acct'!$F$1:$G$65536,2,0)</f>
        <v>Capitalized Software - SEP</v>
      </c>
      <c r="L782" t="str">
        <f>VLOOKUP(J:J,'[1]Genco Co-Loc-Depr Grp-FERC Acct'!$F$1:$H$65536,3,0)</f>
        <v>-</v>
      </c>
      <c r="M782" t="str">
        <f>VLOOKUP(J:J,'[1]Genco Co-Loc-Depr Grp-FERC Acct'!$F$1:$I$65536,4,0)</f>
        <v>-</v>
      </c>
      <c r="N782" t="str">
        <f>VLOOKUP(J:J,'[1]Genco Co-Loc-Depr Grp-FERC Acct'!$F$1:$K$65536,5,0)</f>
        <v>No</v>
      </c>
      <c r="O782" t="str">
        <f>VLOOKUP(J:J,'[1]Genco Co-Loc-Depr Grp-FERC Acct'!$F$1:$K$65536,6,0)</f>
        <v>Do Not Include</v>
      </c>
    </row>
    <row r="783" spans="1:15" hidden="1" x14ac:dyDescent="0.2">
      <c r="A783" t="s">
        <v>871</v>
      </c>
      <c r="B783" t="s">
        <v>872</v>
      </c>
      <c r="C783" t="s">
        <v>1231</v>
      </c>
      <c r="D783" t="s">
        <v>1232</v>
      </c>
      <c r="E783" t="s">
        <v>20</v>
      </c>
      <c r="F783" t="s">
        <v>1241</v>
      </c>
      <c r="G783">
        <v>2361226.7800000003</v>
      </c>
      <c r="H783">
        <v>2361226.7999999998</v>
      </c>
      <c r="I783">
        <v>-0.02</v>
      </c>
      <c r="J783" s="6" t="str">
        <f t="shared" si="14"/>
        <v>Southwestern Electric Pwr - GenCapitalized Software - SEPCapitalized Software Fully Depreciated : SEP : 9303FDSEP 101/6 303 Cap Soft-G Fully Depr30300 - Intangible Property</v>
      </c>
      <c r="K783" t="str">
        <f>VLOOKUP(J:J,'[1]Genco Co-Loc-Depr Grp-FERC Acct'!$F$1:$G$65536,2,0)</f>
        <v>Capitalized Software - SEP</v>
      </c>
      <c r="L783" t="str">
        <f>VLOOKUP(J:J,'[1]Genco Co-Loc-Depr Grp-FERC Acct'!$F$1:$H$65536,3,0)</f>
        <v>-</v>
      </c>
      <c r="M783" t="str">
        <f>VLOOKUP(J:J,'[1]Genco Co-Loc-Depr Grp-FERC Acct'!$F$1:$I$65536,4,0)</f>
        <v>-</v>
      </c>
      <c r="N783" t="str">
        <f>VLOOKUP(J:J,'[1]Genco Co-Loc-Depr Grp-FERC Acct'!$F$1:$K$65536,5,0)</f>
        <v>No</v>
      </c>
      <c r="O783" t="str">
        <f>VLOOKUP(J:J,'[1]Genco Co-Loc-Depr Grp-FERC Acct'!$F$1:$K$65536,6,0)</f>
        <v>Do Not Include</v>
      </c>
    </row>
    <row r="784" spans="1:15" hidden="1" x14ac:dyDescent="0.2">
      <c r="A784" t="s">
        <v>871</v>
      </c>
      <c r="B784" t="s">
        <v>872</v>
      </c>
      <c r="C784" t="s">
        <v>877</v>
      </c>
      <c r="D784" t="s">
        <v>878</v>
      </c>
      <c r="E784" t="s">
        <v>20</v>
      </c>
      <c r="F784" t="s">
        <v>1241</v>
      </c>
      <c r="G784">
        <v>9083386.3699999992</v>
      </c>
      <c r="H784">
        <v>1514205.05</v>
      </c>
      <c r="I784">
        <v>7569181.3200000003</v>
      </c>
      <c r="J784" s="6" t="str">
        <f t="shared" si="14"/>
        <v>Southwestern Electric Pwr - GenCapitalized Software - SEPCapitalized Software - Maximo : SEP : 9303MAXSEP 101/6 303 Cap Soft-G Maximo30300 - Intangible Property</v>
      </c>
      <c r="K784" t="str">
        <f>VLOOKUP(J:J,'[1]Genco Co-Loc-Depr Grp-FERC Acct'!$F$1:$G$65536,2,0)</f>
        <v>Capitalized Software - SEP</v>
      </c>
      <c r="L784" t="str">
        <f>VLOOKUP(J:J,'[1]Genco Co-Loc-Depr Grp-FERC Acct'!$F$1:$H$65536,3,0)</f>
        <v>-</v>
      </c>
      <c r="M784" t="str">
        <f>VLOOKUP(J:J,'[1]Genco Co-Loc-Depr Grp-FERC Acct'!$F$1:$I$65536,4,0)</f>
        <v>-</v>
      </c>
      <c r="N784" t="str">
        <f>VLOOKUP(J:J,'[1]Genco Co-Loc-Depr Grp-FERC Acct'!$F$1:$K$65536,5,0)</f>
        <v>No</v>
      </c>
      <c r="O784" t="str">
        <f>VLOOKUP(J:J,'[1]Genco Co-Loc-Depr Grp-FERC Acct'!$F$1:$K$65536,6,0)</f>
        <v>Do Not Include</v>
      </c>
    </row>
    <row r="785" spans="1:15" hidden="1" x14ac:dyDescent="0.2">
      <c r="A785" t="s">
        <v>1147</v>
      </c>
      <c r="B785" t="s">
        <v>1140</v>
      </c>
      <c r="C785" t="s">
        <v>1141</v>
      </c>
      <c r="D785" t="s">
        <v>1148</v>
      </c>
      <c r="E785" t="s">
        <v>20</v>
      </c>
      <c r="F785" t="s">
        <v>1241</v>
      </c>
      <c r="G785">
        <v>2575905.0499999998</v>
      </c>
      <c r="H785">
        <v>424944.82</v>
      </c>
      <c r="I785">
        <v>2150960.23</v>
      </c>
      <c r="J785" s="6" t="str">
        <f t="shared" si="14"/>
        <v>Southwestern Electric Pwr - WindNorth Central WindCapitalized Software : PSO/SEP : 9303NCSEP 101/6 303 Cap Software Wind30300 - Intangible Property</v>
      </c>
      <c r="K785" t="str">
        <f>VLOOKUP(J:J,'[1]Genco Co-Loc-Depr Grp-FERC Acct'!$F$1:$G$65536,2,0)</f>
        <v>North Central Wind</v>
      </c>
      <c r="L785" t="str">
        <f>VLOOKUP(J:J,'[1]Genco Co-Loc-Depr Grp-FERC Acct'!$F$1:$H$65536,3,0)</f>
        <v>-</v>
      </c>
      <c r="M785" t="str">
        <f>VLOOKUP(J:J,'[1]Genco Co-Loc-Depr Grp-FERC Acct'!$F$1:$I$65536,4,0)</f>
        <v>-</v>
      </c>
      <c r="N785" t="str">
        <f>VLOOKUP(J:J,'[1]Genco Co-Loc-Depr Grp-FERC Acct'!$F$1:$K$65536,5,0)</f>
        <v>No</v>
      </c>
      <c r="O785" t="str">
        <f>VLOOKUP(J:J,'[1]Genco Co-Loc-Depr Grp-FERC Acct'!$F$1:$K$65536,6,0)</f>
        <v>Do Not Include</v>
      </c>
    </row>
    <row r="786" spans="1:15" x14ac:dyDescent="0.2">
      <c r="A786" t="s">
        <v>871</v>
      </c>
      <c r="B786" t="s">
        <v>879</v>
      </c>
      <c r="C786" t="s">
        <v>880</v>
      </c>
      <c r="D786" t="s">
        <v>881</v>
      </c>
      <c r="E786" t="s">
        <v>20</v>
      </c>
      <c r="F786" t="s">
        <v>1241</v>
      </c>
      <c r="G786">
        <v>764476.93</v>
      </c>
      <c r="H786">
        <v>290419.20000000001</v>
      </c>
      <c r="I786">
        <v>474057.73</v>
      </c>
      <c r="J786" s="6" t="str">
        <f t="shared" si="14"/>
        <v>Southwestern Electric Pwr - GenFlint Creek Generating PlantFlint Creek Generating Plant : SEP : PPFLCSEP 101/6 303 City Lake30300 - Intangible Property</v>
      </c>
      <c r="K786" t="str">
        <f>VLOOKUP(J:J,'[1]Genco Co-Loc-Depr Grp-FERC Acct'!$F$1:$G$65536,2,0)</f>
        <v>Flint Creek Generating Plant</v>
      </c>
      <c r="L786" t="str">
        <f>VLOOKUP(J:J,'[1]Genco Co-Loc-Depr Grp-FERC Acct'!$F$1:$H$65536,3,0)</f>
        <v>Coal</v>
      </c>
      <c r="M786" t="str">
        <f>VLOOKUP(J:J,'[1]Genco Co-Loc-Depr Grp-FERC Acct'!$F$1:$I$65536,4,0)</f>
        <v>_Partially Exposed</v>
      </c>
      <c r="N786" t="str">
        <f>VLOOKUP(J:J,'[1]Genco Co-Loc-Depr Grp-FERC Acct'!$F$1:$K$65536,5,0)</f>
        <v>No</v>
      </c>
      <c r="O786" t="str">
        <f>VLOOKUP(J:J,'[1]Genco Co-Loc-Depr Grp-FERC Acct'!$F$1:$K$65536,6,0)</f>
        <v>Summary Worksheet</v>
      </c>
    </row>
    <row r="787" spans="1:15" hidden="1" x14ac:dyDescent="0.2">
      <c r="A787" t="s">
        <v>871</v>
      </c>
      <c r="B787" t="s">
        <v>872</v>
      </c>
      <c r="C787" t="s">
        <v>882</v>
      </c>
      <c r="D787" t="s">
        <v>883</v>
      </c>
      <c r="E787" t="s">
        <v>20</v>
      </c>
      <c r="F787" t="s">
        <v>1241</v>
      </c>
      <c r="G787">
        <v>1039960.01</v>
      </c>
      <c r="H787">
        <v>935964.16000000003</v>
      </c>
      <c r="I787">
        <v>103995.85</v>
      </c>
      <c r="J787" s="6" t="str">
        <f t="shared" si="14"/>
        <v>Southwestern Electric Pwr - GenCapitalized Software - SEPCapitalized Software - Dell : SEP : 9303DELLSEP 101/6 303 Dell Lease Prod30300 - Intangible Property</v>
      </c>
      <c r="K787" t="str">
        <f>VLOOKUP(J:J,'[1]Genco Co-Loc-Depr Grp-FERC Acct'!$F$1:$G$65536,2,0)</f>
        <v>Capitalized Software - SEP</v>
      </c>
      <c r="L787" t="str">
        <f>VLOOKUP(J:J,'[1]Genco Co-Loc-Depr Grp-FERC Acct'!$F$1:$H$65536,3,0)</f>
        <v>-</v>
      </c>
      <c r="M787" t="str">
        <f>VLOOKUP(J:J,'[1]Genco Co-Loc-Depr Grp-FERC Acct'!$F$1:$I$65536,4,0)</f>
        <v>-</v>
      </c>
      <c r="N787" t="str">
        <f>VLOOKUP(J:J,'[1]Genco Co-Loc-Depr Grp-FERC Acct'!$F$1:$K$65536,5,0)</f>
        <v>No</v>
      </c>
      <c r="O787" t="str">
        <f>VLOOKUP(J:J,'[1]Genco Co-Loc-Depr Grp-FERC Acct'!$F$1:$K$65536,6,0)</f>
        <v>Do Not Include</v>
      </c>
    </row>
    <row r="788" spans="1:15" hidden="1" x14ac:dyDescent="0.2">
      <c r="A788" t="s">
        <v>871</v>
      </c>
      <c r="B788" t="s">
        <v>872</v>
      </c>
      <c r="C788" t="s">
        <v>1105</v>
      </c>
      <c r="D788" t="s">
        <v>1106</v>
      </c>
      <c r="E788" t="s">
        <v>20</v>
      </c>
      <c r="F788" t="s">
        <v>1241</v>
      </c>
      <c r="G788">
        <v>2979150.89</v>
      </c>
      <c r="H788">
        <v>1189019.19</v>
      </c>
      <c r="I788">
        <v>1790131.7000000002</v>
      </c>
      <c r="J788" s="6" t="str">
        <f t="shared" si="14"/>
        <v>Southwestern Electric Pwr - GenCapitalized Software - SEPCapitalized Software - Data Center 2 : SEP : DC2SEP 101/6 303 Groveport DC 2 - G30300 - Intangible Property</v>
      </c>
      <c r="K788" t="str">
        <f>VLOOKUP(J:J,'[1]Genco Co-Loc-Depr Grp-FERC Acct'!$F$1:$G$65536,2,0)</f>
        <v>Capitalized Software - SEP</v>
      </c>
      <c r="L788" t="str">
        <f>VLOOKUP(J:J,'[1]Genco Co-Loc-Depr Grp-FERC Acct'!$F$1:$H$65536,3,0)</f>
        <v>-</v>
      </c>
      <c r="M788" t="str">
        <f>VLOOKUP(J:J,'[1]Genco Co-Loc-Depr Grp-FERC Acct'!$F$1:$I$65536,4,0)</f>
        <v>-</v>
      </c>
      <c r="N788" t="str">
        <f>VLOOKUP(J:J,'[1]Genco Co-Loc-Depr Grp-FERC Acct'!$F$1:$K$65536,5,0)</f>
        <v>No</v>
      </c>
      <c r="O788" t="str">
        <f>VLOOKUP(J:J,'[1]Genco Co-Loc-Depr Grp-FERC Acct'!$F$1:$K$65536,6,0)</f>
        <v>Do Not Include</v>
      </c>
    </row>
    <row r="789" spans="1:15" x14ac:dyDescent="0.2">
      <c r="A789" t="s">
        <v>871</v>
      </c>
      <c r="B789" t="s">
        <v>884</v>
      </c>
      <c r="C789" t="s">
        <v>885</v>
      </c>
      <c r="D789" t="s">
        <v>886</v>
      </c>
      <c r="E789" t="s">
        <v>20</v>
      </c>
      <c r="F789" t="s">
        <v>1241</v>
      </c>
      <c r="G789">
        <v>523300.91000000003</v>
      </c>
      <c r="H789">
        <v>156010.31</v>
      </c>
      <c r="I789">
        <v>367290.60000000003</v>
      </c>
      <c r="J789" s="6" t="str">
        <f t="shared" si="14"/>
        <v>Southwestern Electric Pwr - GenMattison Generating PlantMattison Interconnect : SEP : HDMINTCSEP 101/6 303 Mattison Interconnect30300 - Intangible Property</v>
      </c>
      <c r="K789" t="str">
        <f>VLOOKUP(J:J,'[1]Genco Co-Loc-Depr Grp-FERC Acct'!$F$1:$G$65536,2,0)</f>
        <v>Mattison Generating Plant</v>
      </c>
      <c r="L789" t="str">
        <f>VLOOKUP(J:J,'[1]Genco Co-Loc-Depr Grp-FERC Acct'!$F$1:$H$65536,3,0)</f>
        <v>Gas</v>
      </c>
      <c r="M789" t="str">
        <f>VLOOKUP(J:J,'[1]Genco Co-Loc-Depr Grp-FERC Acct'!$F$1:$I$65536,4,0)</f>
        <v>Other - Not Exposed</v>
      </c>
      <c r="N789" t="str">
        <f>VLOOKUP(J:J,'[1]Genco Co-Loc-Depr Grp-FERC Acct'!$F$1:$K$65536,5,0)</f>
        <v>No</v>
      </c>
      <c r="O789" t="str">
        <f>VLOOKUP(J:J,'[1]Genco Co-Loc-Depr Grp-FERC Acct'!$F$1:$K$65536,6,0)</f>
        <v>Summary Worksheet</v>
      </c>
    </row>
    <row r="790" spans="1:15" hidden="1" x14ac:dyDescent="0.2">
      <c r="A790" t="s">
        <v>871</v>
      </c>
      <c r="B790" t="s">
        <v>872</v>
      </c>
      <c r="C790" t="s">
        <v>887</v>
      </c>
      <c r="D790" t="s">
        <v>888</v>
      </c>
      <c r="E790" t="s">
        <v>20</v>
      </c>
      <c r="F790" t="s">
        <v>1241</v>
      </c>
      <c r="G790">
        <v>4861116.74</v>
      </c>
      <c r="H790">
        <v>2430558.61</v>
      </c>
      <c r="I790">
        <v>2430558.13</v>
      </c>
      <c r="J790" s="6" t="str">
        <f t="shared" si="14"/>
        <v>Southwestern Electric Pwr - GenCapitalized Software - SEPCapitalized Software - Oracle : SEP : 9303ORASEP 101/6 303 Oracle Software-G30300 - Intangible Property</v>
      </c>
      <c r="K790" t="str">
        <f>VLOOKUP(J:J,'[1]Genco Co-Loc-Depr Grp-FERC Acct'!$F$1:$G$65536,2,0)</f>
        <v>Capitalized Software - SEP</v>
      </c>
      <c r="L790" t="str">
        <f>VLOOKUP(J:J,'[1]Genco Co-Loc-Depr Grp-FERC Acct'!$F$1:$H$65536,3,0)</f>
        <v>-</v>
      </c>
      <c r="M790" t="str">
        <f>VLOOKUP(J:J,'[1]Genco Co-Loc-Depr Grp-FERC Acct'!$F$1:$I$65536,4,0)</f>
        <v>-</v>
      </c>
      <c r="N790" t="str">
        <f>VLOOKUP(J:J,'[1]Genco Co-Loc-Depr Grp-FERC Acct'!$F$1:$K$65536,5,0)</f>
        <v>No</v>
      </c>
      <c r="O790" t="str">
        <f>VLOOKUP(J:J,'[1]Genco Co-Loc-Depr Grp-FERC Acct'!$F$1:$K$65536,6,0)</f>
        <v>Do Not Include</v>
      </c>
    </row>
    <row r="791" spans="1:15" x14ac:dyDescent="0.2">
      <c r="A791" t="s">
        <v>871</v>
      </c>
      <c r="B791" t="s">
        <v>889</v>
      </c>
      <c r="C791" t="s">
        <v>890</v>
      </c>
      <c r="D791" t="s">
        <v>891</v>
      </c>
      <c r="E791" t="s">
        <v>20</v>
      </c>
      <c r="F791" t="s">
        <v>1241</v>
      </c>
      <c r="G791">
        <v>202867.49</v>
      </c>
      <c r="H791">
        <v>155869.70000000001</v>
      </c>
      <c r="I791">
        <v>46997.79</v>
      </c>
      <c r="J791" s="6" t="str">
        <f t="shared" si="14"/>
        <v>Southwestern Electric Pwr - GenArsenal Hill Generating PlantStall Interconnect : SEP : PPSTAINTCSEP 101/6 303 Stall Interconnect30300 - Intangible Property</v>
      </c>
      <c r="K791" t="str">
        <f>VLOOKUP(J:J,'[1]Genco Co-Loc-Depr Grp-FERC Acct'!$F$1:$G$65536,2,0)</f>
        <v>Stall Generating Plant</v>
      </c>
      <c r="L791" t="str">
        <f>VLOOKUP(J:J,'[1]Genco Co-Loc-Depr Grp-FERC Acct'!$F$1:$H$65536,3,0)</f>
        <v>Gas</v>
      </c>
      <c r="M791" t="str">
        <f>VLOOKUP(J:J,'[1]Genco Co-Loc-Depr Grp-FERC Acct'!$F$1:$I$65536,4,0)</f>
        <v>Other - Not Exposed</v>
      </c>
      <c r="N791" t="str">
        <f>VLOOKUP(J:J,'[1]Genco Co-Loc-Depr Grp-FERC Acct'!$F$1:$K$65536,5,0)</f>
        <v>No</v>
      </c>
      <c r="O791" t="str">
        <f>VLOOKUP(J:J,'[1]Genco Co-Loc-Depr Grp-FERC Acct'!$F$1:$K$65536,6,0)</f>
        <v>Summary Worksheet</v>
      </c>
    </row>
    <row r="792" spans="1:15" hidden="1" x14ac:dyDescent="0.2">
      <c r="A792" t="s">
        <v>871</v>
      </c>
      <c r="B792" t="s">
        <v>889</v>
      </c>
      <c r="C792" t="s">
        <v>892</v>
      </c>
      <c r="D792" t="s">
        <v>893</v>
      </c>
      <c r="E792" t="s">
        <v>752</v>
      </c>
      <c r="F792" t="s">
        <v>1241</v>
      </c>
      <c r="G792">
        <v>370798.41000000003</v>
      </c>
      <c r="H792">
        <v>0</v>
      </c>
      <c r="I792">
        <v>370798.41000000003</v>
      </c>
      <c r="J792" s="6" t="str">
        <f t="shared" si="14"/>
        <v>Southwestern Electric Pwr - GenArsenal Hill Generating PlantArsenal Hill Generating Plant : SEP : PPARSSEP 101/6 310 Arsenal Hill Non-Depr31030 - Land - Oil/Gas</v>
      </c>
      <c r="K792" t="str">
        <f>VLOOKUP(J:J,'[1]Genco Co-Loc-Depr Grp-FERC Acct'!$F$1:$G$65536,2,0)</f>
        <v>Arsenal Hill Generating Plant</v>
      </c>
      <c r="L792" t="str">
        <f>VLOOKUP(J:J,'[1]Genco Co-Loc-Depr Grp-FERC Acct'!$F$1:$H$65536,3,0)</f>
        <v>Gas</v>
      </c>
      <c r="M792" t="str">
        <f>VLOOKUP(J:J,'[1]Genco Co-Loc-Depr Grp-FERC Acct'!$F$1:$I$65536,4,0)</f>
        <v>Other - Not Exposed</v>
      </c>
      <c r="N792" t="str">
        <f>VLOOKUP(J:J,'[1]Genco Co-Loc-Depr Grp-FERC Acct'!$F$1:$K$65536,5,0)</f>
        <v>Yes</v>
      </c>
      <c r="O792" t="str">
        <f>VLOOKUP(J:J,'[1]Genco Co-Loc-Depr Grp-FERC Acct'!$F$1:$K$65536,6,0)</f>
        <v>Summary Worksheet</v>
      </c>
    </row>
    <row r="793" spans="1:15" hidden="1" x14ac:dyDescent="0.2">
      <c r="A793" t="s">
        <v>871</v>
      </c>
      <c r="B793" t="s">
        <v>879</v>
      </c>
      <c r="C793" t="s">
        <v>880</v>
      </c>
      <c r="D793" t="s">
        <v>896</v>
      </c>
      <c r="E793" t="s">
        <v>25</v>
      </c>
      <c r="F793" t="s">
        <v>1241</v>
      </c>
      <c r="G793">
        <v>3353763.64</v>
      </c>
      <c r="H793">
        <v>7263.97</v>
      </c>
      <c r="I793">
        <v>3346499.67</v>
      </c>
      <c r="J793" s="6" t="str">
        <f t="shared" si="14"/>
        <v>Southwestern Electric Pwr - GenFlint Creek Generating PlantFlint Creek Generating Plant : SEP : PPFLCSEP 101/6 310 Flint Creek Non-Depr31000 - Land - Coal Fired</v>
      </c>
      <c r="K793" t="str">
        <f>VLOOKUP(J:J,'[1]Genco Co-Loc-Depr Grp-FERC Acct'!$F$1:$G$65536,2,0)</f>
        <v>Flint Creek Generating Plant</v>
      </c>
      <c r="L793" t="str">
        <f>VLOOKUP(J:J,'[1]Genco Co-Loc-Depr Grp-FERC Acct'!$F$1:$H$65536,3,0)</f>
        <v>Coal</v>
      </c>
      <c r="M793" t="str">
        <f>VLOOKUP(J:J,'[1]Genco Co-Loc-Depr Grp-FERC Acct'!$F$1:$I$65536,4,0)</f>
        <v>_Partially Exposed</v>
      </c>
      <c r="N793" t="str">
        <f>VLOOKUP(J:J,'[1]Genco Co-Loc-Depr Grp-FERC Acct'!$F$1:$K$65536,5,0)</f>
        <v>Yes</v>
      </c>
      <c r="O793" t="str">
        <f>VLOOKUP(J:J,'[1]Genco Co-Loc-Depr Grp-FERC Acct'!$F$1:$K$65536,6,0)</f>
        <v>Summary Worksheet</v>
      </c>
    </row>
    <row r="794" spans="1:15" hidden="1" x14ac:dyDescent="0.2">
      <c r="A794" t="s">
        <v>871</v>
      </c>
      <c r="B794" t="s">
        <v>897</v>
      </c>
      <c r="C794" t="s">
        <v>898</v>
      </c>
      <c r="D794" t="s">
        <v>899</v>
      </c>
      <c r="E794" t="s">
        <v>752</v>
      </c>
      <c r="F794" t="s">
        <v>1241</v>
      </c>
      <c r="G794">
        <v>102781.04000000001</v>
      </c>
      <c r="H794">
        <v>0</v>
      </c>
      <c r="I794">
        <v>102781.04000000001</v>
      </c>
      <c r="J794" s="6" t="str">
        <f t="shared" si="14"/>
        <v>Southwestern Electric Pwr - GenKnox Lee Generating PlantKnox Lee Generating Plant : SEP : PPKXLSEP 101/6 310 Knox Lee Non-Depr31030 - Land - Oil/Gas</v>
      </c>
      <c r="K794" t="str">
        <f>VLOOKUP(J:J,'[1]Genco Co-Loc-Depr Grp-FERC Acct'!$F$1:$G$65536,2,0)</f>
        <v>Knox Lee Generating Plant</v>
      </c>
      <c r="L794" t="str">
        <f>VLOOKUP(J:J,'[1]Genco Co-Loc-Depr Grp-FERC Acct'!$F$1:$H$65536,3,0)</f>
        <v>Gas</v>
      </c>
      <c r="M794" t="str">
        <f>VLOOKUP(J:J,'[1]Genco Co-Loc-Depr Grp-FERC Acct'!$F$1:$I$65536,4,0)</f>
        <v>Other - Not Exposed</v>
      </c>
      <c r="N794" t="str">
        <f>VLOOKUP(J:J,'[1]Genco Co-Loc-Depr Grp-FERC Acct'!$F$1:$K$65536,5,0)</f>
        <v>Yes</v>
      </c>
      <c r="O794" t="str">
        <f>VLOOKUP(J:J,'[1]Genco Co-Loc-Depr Grp-FERC Acct'!$F$1:$K$65536,6,0)</f>
        <v>Summary Worksheet</v>
      </c>
    </row>
    <row r="795" spans="1:15" hidden="1" x14ac:dyDescent="0.2">
      <c r="A795" t="s">
        <v>871</v>
      </c>
      <c r="B795" t="s">
        <v>900</v>
      </c>
      <c r="C795" t="s">
        <v>901</v>
      </c>
      <c r="D795" t="s">
        <v>902</v>
      </c>
      <c r="E795" t="s">
        <v>752</v>
      </c>
      <c r="F795" t="s">
        <v>1241</v>
      </c>
      <c r="G795">
        <v>24026.38</v>
      </c>
      <c r="H795">
        <v>0</v>
      </c>
      <c r="I795">
        <v>24026.38</v>
      </c>
      <c r="J795" s="6" t="str">
        <f t="shared" si="14"/>
        <v>Southwestern Electric Pwr - GenLieberman Generating PlantLieberman Generating Plant : SEP : PPLBMSEP 101/6 310 Lieberman Non-Depr31030 - Land - Oil/Gas</v>
      </c>
      <c r="K795" t="str">
        <f>VLOOKUP(J:J,'[1]Genco Co-Loc-Depr Grp-FERC Acct'!$F$1:$G$65536,2,0)</f>
        <v>Lieberman Generating Plant</v>
      </c>
      <c r="L795" t="str">
        <f>VLOOKUP(J:J,'[1]Genco Co-Loc-Depr Grp-FERC Acct'!$F$1:$H$65536,3,0)</f>
        <v>Gas</v>
      </c>
      <c r="M795" t="str">
        <f>VLOOKUP(J:J,'[1]Genco Co-Loc-Depr Grp-FERC Acct'!$F$1:$I$65536,4,0)</f>
        <v>Other - Not Exposed</v>
      </c>
      <c r="N795" t="str">
        <f>VLOOKUP(J:J,'[1]Genco Co-Loc-Depr Grp-FERC Acct'!$F$1:$K$65536,5,0)</f>
        <v>Yes</v>
      </c>
      <c r="O795" t="str">
        <f>VLOOKUP(J:J,'[1]Genco Co-Loc-Depr Grp-FERC Acct'!$F$1:$K$65536,6,0)</f>
        <v>Summary Worksheet</v>
      </c>
    </row>
    <row r="796" spans="1:15" hidden="1" x14ac:dyDescent="0.2">
      <c r="A796" t="s">
        <v>871</v>
      </c>
      <c r="B796" t="s">
        <v>905</v>
      </c>
      <c r="C796" t="s">
        <v>906</v>
      </c>
      <c r="D796" t="s">
        <v>907</v>
      </c>
      <c r="E796" t="s">
        <v>25</v>
      </c>
      <c r="F796" t="s">
        <v>1241</v>
      </c>
      <c r="G796">
        <v>5843028.5099999998</v>
      </c>
      <c r="H796">
        <v>0</v>
      </c>
      <c r="I796">
        <v>5843028.5099999998</v>
      </c>
      <c r="J796" s="6" t="str">
        <f t="shared" si="14"/>
        <v>Southwestern Electric Pwr - GenPirkey Generating PlantPirkey Generating Plant : SEP : PPPRKSEP 101/6 310 Pirkey Non-Depr31000 - Land - Coal Fired</v>
      </c>
      <c r="K796" t="str">
        <f>VLOOKUP(J:J,'[1]Genco Co-Loc-Depr Grp-FERC Acct'!$F$1:$G$65536,2,0)</f>
        <v>Pirkey Generating Plant</v>
      </c>
      <c r="L796" t="str">
        <f>VLOOKUP(J:J,'[1]Genco Co-Loc-Depr Grp-FERC Acct'!$F$1:$H$65536,3,0)</f>
        <v>Coal</v>
      </c>
      <c r="M796" t="str">
        <f>VLOOKUP(J:J,'[1]Genco Co-Loc-Depr Grp-FERC Acct'!$F$1:$I$65536,4,0)</f>
        <v>_Partially Exposed</v>
      </c>
      <c r="N796" t="str">
        <f>VLOOKUP(J:J,'[1]Genco Co-Loc-Depr Grp-FERC Acct'!$F$1:$K$65536,5,0)</f>
        <v>Yes</v>
      </c>
      <c r="O796" t="str">
        <f>VLOOKUP(J:J,'[1]Genco Co-Loc-Depr Grp-FERC Acct'!$F$1:$K$65536,6,0)</f>
        <v>Summary Worksheet</v>
      </c>
    </row>
    <row r="797" spans="1:15" x14ac:dyDescent="0.2">
      <c r="A797" t="s">
        <v>871</v>
      </c>
      <c r="B797" t="s">
        <v>908</v>
      </c>
      <c r="C797" t="s">
        <v>909</v>
      </c>
      <c r="D797" t="s">
        <v>910</v>
      </c>
      <c r="E797" t="s">
        <v>28</v>
      </c>
      <c r="F797" t="s">
        <v>1241</v>
      </c>
      <c r="G797">
        <v>1886717.17</v>
      </c>
      <c r="H797">
        <v>0</v>
      </c>
      <c r="I797">
        <v>1886717.17</v>
      </c>
      <c r="J797" s="6" t="str">
        <f t="shared" si="14"/>
        <v>Southwestern Electric Pwr - GenTurk Generating PlantTurk Generating Plant : SEP : JWTGPSEP 101/6 310 Turk Plant31010 - Land Rights - Coal Fired</v>
      </c>
      <c r="K797" t="str">
        <f>VLOOKUP(J:J,'[1]Genco Co-Loc-Depr Grp-FERC Acct'!$F$1:$G$65536,2,0)</f>
        <v>Turk Generating Plant</v>
      </c>
      <c r="L797" t="str">
        <f>VLOOKUP(J:J,'[1]Genco Co-Loc-Depr Grp-FERC Acct'!$F$1:$H$65536,3,0)</f>
        <v>Coal</v>
      </c>
      <c r="M797" t="str">
        <f>VLOOKUP(J:J,'[1]Genco Co-Loc-Depr Grp-FERC Acct'!$F$1:$I$65536,4,0)</f>
        <v>Other - Not Exposed</v>
      </c>
      <c r="N797" t="str">
        <f>VLOOKUP(J:J,'[1]Genco Co-Loc-Depr Grp-FERC Acct'!$F$1:$K$65536,5,0)</f>
        <v>No</v>
      </c>
      <c r="O797" t="str">
        <f>VLOOKUP(J:J,'[1]Genco Co-Loc-Depr Grp-FERC Acct'!$F$1:$K$65536,6,0)</f>
        <v>Summary Worksheet</v>
      </c>
    </row>
    <row r="798" spans="1:15" hidden="1" x14ac:dyDescent="0.2">
      <c r="A798" t="s">
        <v>871</v>
      </c>
      <c r="B798" t="s">
        <v>908</v>
      </c>
      <c r="C798" t="s">
        <v>909</v>
      </c>
      <c r="D798" t="s">
        <v>910</v>
      </c>
      <c r="E798" t="s">
        <v>25</v>
      </c>
      <c r="F798" t="s">
        <v>1241</v>
      </c>
      <c r="G798">
        <v>11468899.32</v>
      </c>
      <c r="H798">
        <v>0</v>
      </c>
      <c r="I798">
        <v>11468899.32</v>
      </c>
      <c r="J798" s="6" t="str">
        <f t="shared" si="14"/>
        <v>Southwestern Electric Pwr - GenTurk Generating PlantTurk Generating Plant : SEP : JWTGPSEP 101/6 310 Turk Plant31000 - Land - Coal Fired</v>
      </c>
      <c r="K798" t="str">
        <f>VLOOKUP(J:J,'[1]Genco Co-Loc-Depr Grp-FERC Acct'!$F$1:$G$65536,2,0)</f>
        <v>Turk Generating Plant</v>
      </c>
      <c r="L798" t="str">
        <f>VLOOKUP(J:J,'[1]Genco Co-Loc-Depr Grp-FERC Acct'!$F$1:$H$65536,3,0)</f>
        <v>Coal</v>
      </c>
      <c r="M798" t="str">
        <f>VLOOKUP(J:J,'[1]Genco Co-Loc-Depr Grp-FERC Acct'!$F$1:$I$65536,4,0)</f>
        <v>Other - Not Exposed</v>
      </c>
      <c r="N798" t="str">
        <f>VLOOKUP(J:J,'[1]Genco Co-Loc-Depr Grp-FERC Acct'!$F$1:$K$65536,5,0)</f>
        <v>Yes</v>
      </c>
      <c r="O798" t="str">
        <f>VLOOKUP(J:J,'[1]Genco Co-Loc-Depr Grp-FERC Acct'!$F$1:$K$65536,6,0)</f>
        <v>Summary Worksheet</v>
      </c>
    </row>
    <row r="799" spans="1:15" hidden="1" x14ac:dyDescent="0.2">
      <c r="A799" t="s">
        <v>871</v>
      </c>
      <c r="B799" t="s">
        <v>875</v>
      </c>
      <c r="C799" t="s">
        <v>876</v>
      </c>
      <c r="D799" t="s">
        <v>911</v>
      </c>
      <c r="E799" t="s">
        <v>25</v>
      </c>
      <c r="F799" t="s">
        <v>1241</v>
      </c>
      <c r="G799">
        <v>1895473.5</v>
      </c>
      <c r="H799">
        <v>0</v>
      </c>
      <c r="I799">
        <v>1895473.5</v>
      </c>
      <c r="J799" s="6" t="str">
        <f t="shared" si="14"/>
        <v>Southwestern Electric Pwr - GenWelsh Generating PlantWelsh Generating Plant : SEP : PPWSHSEP 101/6 310 Welsh Non-Depr31000 - Land - Coal Fired</v>
      </c>
      <c r="K799" t="str">
        <f>VLOOKUP(J:J,'[1]Genco Co-Loc-Depr Grp-FERC Acct'!$F$1:$G$65536,2,0)</f>
        <v>Welsh Generating Plant</v>
      </c>
      <c r="L799" t="str">
        <f>VLOOKUP(J:J,'[1]Genco Co-Loc-Depr Grp-FERC Acct'!$F$1:$H$65536,3,0)</f>
        <v>Coal</v>
      </c>
      <c r="M799" t="str">
        <f>VLOOKUP(J:J,'[1]Genco Co-Loc-Depr Grp-FERC Acct'!$F$1:$I$65536,4,0)</f>
        <v>_Partially Exposed</v>
      </c>
      <c r="N799" t="str">
        <f>VLOOKUP(J:J,'[1]Genco Co-Loc-Depr Grp-FERC Acct'!$F$1:$K$65536,5,0)</f>
        <v>Yes</v>
      </c>
      <c r="O799" t="str">
        <f>VLOOKUP(J:J,'[1]Genco Co-Loc-Depr Grp-FERC Acct'!$F$1:$K$65536,6,0)</f>
        <v>Individual Worksheet</v>
      </c>
    </row>
    <row r="800" spans="1:15" hidden="1" x14ac:dyDescent="0.2">
      <c r="A800" t="s">
        <v>871</v>
      </c>
      <c r="B800" t="s">
        <v>912</v>
      </c>
      <c r="C800" t="s">
        <v>913</v>
      </c>
      <c r="D800" t="s">
        <v>914</v>
      </c>
      <c r="E800" t="s">
        <v>752</v>
      </c>
      <c r="F800" t="s">
        <v>1241</v>
      </c>
      <c r="G800">
        <v>443729.45</v>
      </c>
      <c r="H800">
        <v>0</v>
      </c>
      <c r="I800">
        <v>443729.45</v>
      </c>
      <c r="J800" s="6" t="str">
        <f t="shared" si="14"/>
        <v>Southwestern Electric Pwr - GenWilkes Generating PlantWilkes Generating Plant : SEP : PPWLKSEP 101/6 310 Wilkes Non-Depr31030 - Land - Oil/Gas</v>
      </c>
      <c r="K800" t="str">
        <f>VLOOKUP(J:J,'[1]Genco Co-Loc-Depr Grp-FERC Acct'!$F$1:$G$65536,2,0)</f>
        <v>Wilkes Generating Plant</v>
      </c>
      <c r="L800" t="str">
        <f>VLOOKUP(J:J,'[1]Genco Co-Loc-Depr Grp-FERC Acct'!$F$1:$H$65536,3,0)</f>
        <v>Gas</v>
      </c>
      <c r="M800" t="str">
        <f>VLOOKUP(J:J,'[1]Genco Co-Loc-Depr Grp-FERC Acct'!$F$1:$I$65536,4,0)</f>
        <v>Other - Not Exposed</v>
      </c>
      <c r="N800" t="str">
        <f>VLOOKUP(J:J,'[1]Genco Co-Loc-Depr Grp-FERC Acct'!$F$1:$K$65536,5,0)</f>
        <v>Yes</v>
      </c>
      <c r="O800" t="str">
        <f>VLOOKUP(J:J,'[1]Genco Co-Loc-Depr Grp-FERC Acct'!$F$1:$K$65536,6,0)</f>
        <v>Summary Worksheet</v>
      </c>
    </row>
    <row r="801" spans="1:15" x14ac:dyDescent="0.2">
      <c r="A801" t="s">
        <v>871</v>
      </c>
      <c r="B801" t="s">
        <v>889</v>
      </c>
      <c r="C801" t="s">
        <v>915</v>
      </c>
      <c r="D801" t="s">
        <v>916</v>
      </c>
      <c r="E801" t="s">
        <v>767</v>
      </c>
      <c r="F801" t="s">
        <v>1241</v>
      </c>
      <c r="G801">
        <v>54073211.039999999</v>
      </c>
      <c r="H801">
        <v>17051733.859999999</v>
      </c>
      <c r="I801">
        <v>37021477.18</v>
      </c>
      <c r="J801" s="6" t="str">
        <f t="shared" si="14"/>
        <v>Southwestern Electric Pwr - GenArsenal Hill Generating PlantStall Unit at Arsenal Hill Generating Plant : SEP : PPSTASEP 101/6 311 Arsenal Hill - Stall31130 - Struct, Improvemnts-Oil/Gas</v>
      </c>
      <c r="K801" t="str">
        <f>VLOOKUP(J:J,'[1]Genco Co-Loc-Depr Grp-FERC Acct'!$F$1:$G$65536,2,0)</f>
        <v>Stall Generating Plant</v>
      </c>
      <c r="L801" t="str">
        <f>VLOOKUP(J:J,'[1]Genco Co-Loc-Depr Grp-FERC Acct'!$F$1:$H$65536,3,0)</f>
        <v>Gas</v>
      </c>
      <c r="M801" t="str">
        <f>VLOOKUP(J:J,'[1]Genco Co-Loc-Depr Grp-FERC Acct'!$F$1:$I$65536,4,0)</f>
        <v>Other - Not Exposed</v>
      </c>
      <c r="N801" t="str">
        <f>VLOOKUP(J:J,'[1]Genco Co-Loc-Depr Grp-FERC Acct'!$F$1:$K$65536,5,0)</f>
        <v>No</v>
      </c>
      <c r="O801" t="str">
        <f>VLOOKUP(J:J,'[1]Genco Co-Loc-Depr Grp-FERC Acct'!$F$1:$K$65536,6,0)</f>
        <v>Summary Worksheet</v>
      </c>
    </row>
    <row r="802" spans="1:15" x14ac:dyDescent="0.2">
      <c r="A802" t="s">
        <v>871</v>
      </c>
      <c r="B802" t="s">
        <v>889</v>
      </c>
      <c r="C802" t="s">
        <v>892</v>
      </c>
      <c r="D802" t="s">
        <v>917</v>
      </c>
      <c r="E802" t="s">
        <v>767</v>
      </c>
      <c r="F802" t="s">
        <v>1241</v>
      </c>
      <c r="G802">
        <v>6540275.3799999999</v>
      </c>
      <c r="H802">
        <v>5970230.3499999996</v>
      </c>
      <c r="I802">
        <v>570045.03</v>
      </c>
      <c r="J802" s="6" t="str">
        <f t="shared" si="14"/>
        <v>Southwestern Electric Pwr - GenArsenal Hill Generating PlantArsenal Hill Generating Plant : SEP : PPARSSEP 101/6 311 Arsenal Hill Plant31130 - Struct, Improvemnts-Oil/Gas</v>
      </c>
      <c r="K802" t="str">
        <f>VLOOKUP(J:J,'[1]Genco Co-Loc-Depr Grp-FERC Acct'!$F$1:$G$65536,2,0)</f>
        <v>Arsenal Hill Generating Plant</v>
      </c>
      <c r="L802" t="str">
        <f>VLOOKUP(J:J,'[1]Genco Co-Loc-Depr Grp-FERC Acct'!$F$1:$H$65536,3,0)</f>
        <v>Gas</v>
      </c>
      <c r="M802" t="str">
        <f>VLOOKUP(J:J,'[1]Genco Co-Loc-Depr Grp-FERC Acct'!$F$1:$I$65536,4,0)</f>
        <v>Other - Not Exposed</v>
      </c>
      <c r="N802" t="str">
        <f>VLOOKUP(J:J,'[1]Genco Co-Loc-Depr Grp-FERC Acct'!$F$1:$K$65536,5,0)</f>
        <v>No</v>
      </c>
      <c r="O802" t="str">
        <f>VLOOKUP(J:J,'[1]Genco Co-Loc-Depr Grp-FERC Acct'!$F$1:$K$65536,6,0)</f>
        <v>Summary Worksheet</v>
      </c>
    </row>
    <row r="803" spans="1:15" x14ac:dyDescent="0.2">
      <c r="A803" t="s">
        <v>871</v>
      </c>
      <c r="B803" t="s">
        <v>889</v>
      </c>
      <c r="C803" t="s">
        <v>918</v>
      </c>
      <c r="D803" t="s">
        <v>917</v>
      </c>
      <c r="E803" t="s">
        <v>767</v>
      </c>
      <c r="F803" t="s">
        <v>1241</v>
      </c>
      <c r="G803">
        <v>203280.81</v>
      </c>
      <c r="H803">
        <v>51595.55</v>
      </c>
      <c r="I803">
        <v>151685.26</v>
      </c>
      <c r="J803" s="6" t="str">
        <f t="shared" si="14"/>
        <v>Southwestern Electric Pwr - GenArsenal Hill Generating PlantArsenal Hill Central Maintenance Facility : SEP : PPCMFSEP 101/6 311 Arsenal Hill Plant31130 - Struct, Improvemnts-Oil/Gas</v>
      </c>
      <c r="K803" t="str">
        <f>VLOOKUP(J:J,'[1]Genco Co-Loc-Depr Grp-FERC Acct'!$F$1:$G$65536,2,0)</f>
        <v>Arsenal Hill Generating Plant</v>
      </c>
      <c r="L803" t="str">
        <f>VLOOKUP(J:J,'[1]Genco Co-Loc-Depr Grp-FERC Acct'!$F$1:$H$65536,3,0)</f>
        <v>Gas</v>
      </c>
      <c r="M803" t="str">
        <f>VLOOKUP(J:J,'[1]Genco Co-Loc-Depr Grp-FERC Acct'!$F$1:$I$65536,4,0)</f>
        <v>Other - Not Exposed</v>
      </c>
      <c r="N803" t="str">
        <f>VLOOKUP(J:J,'[1]Genco Co-Loc-Depr Grp-FERC Acct'!$F$1:$K$65536,5,0)</f>
        <v>No</v>
      </c>
      <c r="O803" t="str">
        <f>VLOOKUP(J:J,'[1]Genco Co-Loc-Depr Grp-FERC Acct'!$F$1:$K$65536,6,0)</f>
        <v>Summary Worksheet</v>
      </c>
    </row>
    <row r="804" spans="1:15" x14ac:dyDescent="0.2">
      <c r="A804" t="s">
        <v>871</v>
      </c>
      <c r="B804" t="s">
        <v>894</v>
      </c>
      <c r="C804" t="s">
        <v>895</v>
      </c>
      <c r="D804" t="s">
        <v>919</v>
      </c>
      <c r="E804" t="s">
        <v>34</v>
      </c>
      <c r="F804" t="s">
        <v>1241</v>
      </c>
      <c r="G804">
        <v>0</v>
      </c>
      <c r="H804">
        <v>0</v>
      </c>
      <c r="I804">
        <v>0</v>
      </c>
      <c r="J804" s="6" t="str">
        <f t="shared" si="14"/>
        <v>Southwestern Electric Pwr - GenDolet Hills Generating Plant Dolet Hills Generating Plant : SEP : PPDLHSEP 101/6 311 Dolet Hills Plant31100 - Structures, Improvemnt-Coal</v>
      </c>
      <c r="K804" t="str">
        <f>VLOOKUP(J:J,'[1]Genco Co-Loc-Depr Grp-FERC Acct'!$F$1:$G$65536,2,0)</f>
        <v>Dolet Hills Plant</v>
      </c>
      <c r="L804" t="str">
        <f>VLOOKUP(J:J,'[1]Genco Co-Loc-Depr Grp-FERC Acct'!$F$1:$H$65536,3,0)</f>
        <v>Coal</v>
      </c>
      <c r="M804" t="str">
        <f>VLOOKUP(J:J,'[1]Genco Co-Loc-Depr Grp-FERC Acct'!$F$1:$I$65536,4,0)</f>
        <v>Other - Not Exposed</v>
      </c>
      <c r="N804" t="str">
        <f>VLOOKUP(J:J,'[1]Genco Co-Loc-Depr Grp-FERC Acct'!$F$1:$K$65536,5,0)</f>
        <v>No</v>
      </c>
      <c r="O804" t="str">
        <f>VLOOKUP(J:J,'[1]Genco Co-Loc-Depr Grp-FERC Acct'!$F$1:$K$65536,6,0)</f>
        <v>Summary Worksheet</v>
      </c>
    </row>
    <row r="805" spans="1:15" x14ac:dyDescent="0.2">
      <c r="A805" t="s">
        <v>871</v>
      </c>
      <c r="B805" t="s">
        <v>879</v>
      </c>
      <c r="C805" t="s">
        <v>880</v>
      </c>
      <c r="D805" t="s">
        <v>920</v>
      </c>
      <c r="E805" t="s">
        <v>34</v>
      </c>
      <c r="F805" t="s">
        <v>1241</v>
      </c>
      <c r="G805">
        <v>26986763.010000002</v>
      </c>
      <c r="H805">
        <v>18769394.050000001</v>
      </c>
      <c r="I805">
        <v>8217368.96</v>
      </c>
      <c r="J805" s="6" t="str">
        <f t="shared" si="14"/>
        <v>Southwestern Electric Pwr - GenFlint Creek Generating PlantFlint Creek Generating Plant : SEP : PPFLCSEP 101/6 311 Flint Creek Plant31100 - Structures, Improvemnt-Coal</v>
      </c>
      <c r="K805" t="str">
        <f>VLOOKUP(J:J,'[1]Genco Co-Loc-Depr Grp-FERC Acct'!$F$1:$G$65536,2,0)</f>
        <v>Flint Creek Generating Plant</v>
      </c>
      <c r="L805" t="str">
        <f>VLOOKUP(J:J,'[1]Genco Co-Loc-Depr Grp-FERC Acct'!$F$1:$H$65536,3,0)</f>
        <v>Coal</v>
      </c>
      <c r="M805" t="str">
        <f>VLOOKUP(J:J,'[1]Genco Co-Loc-Depr Grp-FERC Acct'!$F$1:$I$65536,4,0)</f>
        <v>_Partially Exposed</v>
      </c>
      <c r="N805" t="str">
        <f>VLOOKUP(J:J,'[1]Genco Co-Loc-Depr Grp-FERC Acct'!$F$1:$K$65536,5,0)</f>
        <v>No</v>
      </c>
      <c r="O805" t="str">
        <f>VLOOKUP(J:J,'[1]Genco Co-Loc-Depr Grp-FERC Acct'!$F$1:$K$65536,6,0)</f>
        <v>Summary Worksheet</v>
      </c>
    </row>
    <row r="806" spans="1:15" x14ac:dyDescent="0.2">
      <c r="A806" t="s">
        <v>871</v>
      </c>
      <c r="B806" t="s">
        <v>879</v>
      </c>
      <c r="C806" t="s">
        <v>921</v>
      </c>
      <c r="D806" t="s">
        <v>922</v>
      </c>
      <c r="E806" t="s">
        <v>34</v>
      </c>
      <c r="F806" t="s">
        <v>1241</v>
      </c>
      <c r="G806">
        <v>450291</v>
      </c>
      <c r="H806">
        <v>445588.18</v>
      </c>
      <c r="I806">
        <v>4702.82</v>
      </c>
      <c r="J806" s="6" t="str">
        <f t="shared" si="14"/>
        <v>Southwestern Electric Pwr - GenFlint Creek Generating PlantFlint Creek Plant Railroad : SEP : PPFLCRRSEP 101/6 311 Flint Creek Railroad31100 - Structures, Improvemnt-Coal</v>
      </c>
      <c r="K806" t="str">
        <f>VLOOKUP(J:J,'[1]Genco Co-Loc-Depr Grp-FERC Acct'!$F$1:$G$65536,2,0)</f>
        <v>Flint Creek Generating Plant</v>
      </c>
      <c r="L806" t="str">
        <f>VLOOKUP(J:J,'[1]Genco Co-Loc-Depr Grp-FERC Acct'!$F$1:$H$65536,3,0)</f>
        <v>Coal</v>
      </c>
      <c r="M806" t="str">
        <f>VLOOKUP(J:J,'[1]Genco Co-Loc-Depr Grp-FERC Acct'!$F$1:$I$65536,4,0)</f>
        <v>_Partially Exposed</v>
      </c>
      <c r="N806" t="str">
        <f>VLOOKUP(J:J,'[1]Genco Co-Loc-Depr Grp-FERC Acct'!$F$1:$K$65536,5,0)</f>
        <v>No</v>
      </c>
      <c r="O806" t="str">
        <f>VLOOKUP(J:J,'[1]Genco Co-Loc-Depr Grp-FERC Acct'!$F$1:$K$65536,6,0)</f>
        <v>Summary Worksheet</v>
      </c>
    </row>
    <row r="807" spans="1:15" x14ac:dyDescent="0.2">
      <c r="A807" t="s">
        <v>871</v>
      </c>
      <c r="B807" t="s">
        <v>897</v>
      </c>
      <c r="C807" t="s">
        <v>898</v>
      </c>
      <c r="D807" t="s">
        <v>923</v>
      </c>
      <c r="E807" t="s">
        <v>767</v>
      </c>
      <c r="F807" t="s">
        <v>1241</v>
      </c>
      <c r="G807">
        <v>10006319.359999999</v>
      </c>
      <c r="H807">
        <v>8293867.4299999997</v>
      </c>
      <c r="I807">
        <v>1712451.9300000002</v>
      </c>
      <c r="J807" s="6" t="str">
        <f t="shared" si="14"/>
        <v>Southwestern Electric Pwr - GenKnox Lee Generating PlantKnox Lee Generating Plant : SEP : PPKXLSEP 101/6 311 Knox Lee Plant31130 - Struct, Improvemnts-Oil/Gas</v>
      </c>
      <c r="K807" t="str">
        <f>VLOOKUP(J:J,'[1]Genco Co-Loc-Depr Grp-FERC Acct'!$F$1:$G$65536,2,0)</f>
        <v>Knox Lee Generating Plant</v>
      </c>
      <c r="L807" t="str">
        <f>VLOOKUP(J:J,'[1]Genco Co-Loc-Depr Grp-FERC Acct'!$F$1:$H$65536,3,0)</f>
        <v>Gas</v>
      </c>
      <c r="M807" t="str">
        <f>VLOOKUP(J:J,'[1]Genco Co-Loc-Depr Grp-FERC Acct'!$F$1:$I$65536,4,0)</f>
        <v>Other - Not Exposed</v>
      </c>
      <c r="N807" t="str">
        <f>VLOOKUP(J:J,'[1]Genco Co-Loc-Depr Grp-FERC Acct'!$F$1:$K$65536,5,0)</f>
        <v>No</v>
      </c>
      <c r="O807" t="str">
        <f>VLOOKUP(J:J,'[1]Genco Co-Loc-Depr Grp-FERC Acct'!$F$1:$K$65536,6,0)</f>
        <v>Summary Worksheet</v>
      </c>
    </row>
    <row r="808" spans="1:15" x14ac:dyDescent="0.2">
      <c r="A808" t="s">
        <v>871</v>
      </c>
      <c r="B808" t="s">
        <v>900</v>
      </c>
      <c r="C808" t="s">
        <v>901</v>
      </c>
      <c r="D808" t="s">
        <v>924</v>
      </c>
      <c r="E808" t="s">
        <v>767</v>
      </c>
      <c r="F808" t="s">
        <v>1241</v>
      </c>
      <c r="G808">
        <v>5680919.6299999999</v>
      </c>
      <c r="H808">
        <v>4224839.8499999996</v>
      </c>
      <c r="I808">
        <v>1456079.78</v>
      </c>
      <c r="J808" s="6" t="str">
        <f t="shared" si="14"/>
        <v>Southwestern Electric Pwr - GenLieberman Generating PlantLieberman Generating Plant : SEP : PPLBMSEP 101/6 311 Lieberman Plant31130 - Struct, Improvemnts-Oil/Gas</v>
      </c>
      <c r="K808" t="str">
        <f>VLOOKUP(J:J,'[1]Genco Co-Loc-Depr Grp-FERC Acct'!$F$1:$G$65536,2,0)</f>
        <v>Lieberman Generating Plant</v>
      </c>
      <c r="L808" t="str">
        <f>VLOOKUP(J:J,'[1]Genco Co-Loc-Depr Grp-FERC Acct'!$F$1:$H$65536,3,0)</f>
        <v>Gas</v>
      </c>
      <c r="M808" t="str">
        <f>VLOOKUP(J:J,'[1]Genco Co-Loc-Depr Grp-FERC Acct'!$F$1:$I$65536,4,0)</f>
        <v>Other - Not Exposed</v>
      </c>
      <c r="N808" t="str">
        <f>VLOOKUP(J:J,'[1]Genco Co-Loc-Depr Grp-FERC Acct'!$F$1:$K$65536,5,0)</f>
        <v>No</v>
      </c>
      <c r="O808" t="str">
        <f>VLOOKUP(J:J,'[1]Genco Co-Loc-Depr Grp-FERC Acct'!$F$1:$K$65536,6,0)</f>
        <v>Summary Worksheet</v>
      </c>
    </row>
    <row r="809" spans="1:15" x14ac:dyDescent="0.2">
      <c r="A809" t="s">
        <v>871</v>
      </c>
      <c r="B809" t="s">
        <v>905</v>
      </c>
      <c r="C809" t="s">
        <v>906</v>
      </c>
      <c r="D809" t="s">
        <v>925</v>
      </c>
      <c r="E809" t="s">
        <v>34</v>
      </c>
      <c r="F809" t="s">
        <v>1241</v>
      </c>
      <c r="G809">
        <v>109404690.56</v>
      </c>
      <c r="H809">
        <v>113819090.40000001</v>
      </c>
      <c r="I809">
        <v>-4414399.84</v>
      </c>
      <c r="J809" s="6" t="str">
        <f t="shared" si="14"/>
        <v>Southwestern Electric Pwr - GenPirkey Generating PlantPirkey Generating Plant : SEP : PPPRKSEP 101/6 311 Pirkey Plant31100 - Structures, Improvemnt-Coal</v>
      </c>
      <c r="K809" t="str">
        <f>VLOOKUP(J:J,'[1]Genco Co-Loc-Depr Grp-FERC Acct'!$F$1:$G$65536,2,0)</f>
        <v>Pirkey Generating Plant</v>
      </c>
      <c r="L809" t="str">
        <f>VLOOKUP(J:J,'[1]Genco Co-Loc-Depr Grp-FERC Acct'!$F$1:$H$65536,3,0)</f>
        <v>Coal</v>
      </c>
      <c r="M809" t="str">
        <f>VLOOKUP(J:J,'[1]Genco Co-Loc-Depr Grp-FERC Acct'!$F$1:$I$65536,4,0)</f>
        <v>_Partially Exposed</v>
      </c>
      <c r="N809" t="str">
        <f>VLOOKUP(J:J,'[1]Genco Co-Loc-Depr Grp-FERC Acct'!$F$1:$K$65536,5,0)</f>
        <v>No</v>
      </c>
      <c r="O809" t="str">
        <f>VLOOKUP(J:J,'[1]Genco Co-Loc-Depr Grp-FERC Acct'!$F$1:$K$65536,6,0)</f>
        <v>Summary Worksheet</v>
      </c>
    </row>
    <row r="810" spans="1:15" x14ac:dyDescent="0.2">
      <c r="A810" t="s">
        <v>871</v>
      </c>
      <c r="B810" t="s">
        <v>908</v>
      </c>
      <c r="C810" t="s">
        <v>909</v>
      </c>
      <c r="D810" t="s">
        <v>926</v>
      </c>
      <c r="E810" t="s">
        <v>34</v>
      </c>
      <c r="F810" t="s">
        <v>1241</v>
      </c>
      <c r="G810">
        <v>293890830.85000002</v>
      </c>
      <c r="H810">
        <v>49892531.200000003</v>
      </c>
      <c r="I810">
        <v>243998299.65000001</v>
      </c>
      <c r="J810" s="6" t="str">
        <f t="shared" si="14"/>
        <v>Southwestern Electric Pwr - GenTurk Generating PlantTurk Generating Plant : SEP : JWTGPSEP 101/6 311 Turk Plant31100 - Structures, Improvemnt-Coal</v>
      </c>
      <c r="K810" t="str">
        <f>VLOOKUP(J:J,'[1]Genco Co-Loc-Depr Grp-FERC Acct'!$F$1:$G$65536,2,0)</f>
        <v>Turk Generating Plant</v>
      </c>
      <c r="L810" t="str">
        <f>VLOOKUP(J:J,'[1]Genco Co-Loc-Depr Grp-FERC Acct'!$F$1:$H$65536,3,0)</f>
        <v>Coal</v>
      </c>
      <c r="M810" t="str">
        <f>VLOOKUP(J:J,'[1]Genco Co-Loc-Depr Grp-FERC Acct'!$F$1:$I$65536,4,0)</f>
        <v>Other - Not Exposed</v>
      </c>
      <c r="N810" t="str">
        <f>VLOOKUP(J:J,'[1]Genco Co-Loc-Depr Grp-FERC Acct'!$F$1:$K$65536,5,0)</f>
        <v>No</v>
      </c>
      <c r="O810" t="str">
        <f>VLOOKUP(J:J,'[1]Genco Co-Loc-Depr Grp-FERC Acct'!$F$1:$K$65536,6,0)</f>
        <v>Summary Worksheet</v>
      </c>
    </row>
    <row r="811" spans="1:15" hidden="1" x14ac:dyDescent="0.2">
      <c r="A811" t="s">
        <v>871</v>
      </c>
      <c r="B811" t="s">
        <v>875</v>
      </c>
      <c r="C811" t="s">
        <v>876</v>
      </c>
      <c r="D811" t="s">
        <v>1178</v>
      </c>
      <c r="E811" t="s">
        <v>34</v>
      </c>
      <c r="F811" t="s">
        <v>1241</v>
      </c>
      <c r="G811">
        <v>72798713.989999995</v>
      </c>
      <c r="H811">
        <v>55178406.710000001</v>
      </c>
      <c r="I811">
        <v>17620307.280000001</v>
      </c>
      <c r="J811" s="6" t="str">
        <f t="shared" si="14"/>
        <v>Southwestern Electric Pwr - GenWelsh Generating PlantWelsh Generating Plant : SEP : PPWSHSEP 101/6 311 Welsh Plant31100 - Structures, Improvemnt-Coal</v>
      </c>
      <c r="K811" t="str">
        <f>VLOOKUP(J:J,'[1]Genco Co-Loc-Depr Grp-FERC Acct'!$F$1:$G$65536,2,0)</f>
        <v>Welsh Generating Plant</v>
      </c>
      <c r="L811" t="str">
        <f>VLOOKUP(J:J,'[1]Genco Co-Loc-Depr Grp-FERC Acct'!$F$1:$H$65536,3,0)</f>
        <v>Coal</v>
      </c>
      <c r="M811" t="str">
        <f>VLOOKUP(J:J,'[1]Genco Co-Loc-Depr Grp-FERC Acct'!$F$1:$I$65536,4,0)</f>
        <v>_Partially Exposed</v>
      </c>
      <c r="N811" t="str">
        <f>VLOOKUP(J:J,'[1]Genco Co-Loc-Depr Grp-FERC Acct'!$F$1:$K$65536,5,0)</f>
        <v>No</v>
      </c>
      <c r="O811" t="str">
        <f>VLOOKUP(J:J,'[1]Genco Co-Loc-Depr Grp-FERC Acct'!$F$1:$K$65536,6,0)</f>
        <v>Individual Worksheet</v>
      </c>
    </row>
    <row r="812" spans="1:15" hidden="1" x14ac:dyDescent="0.2">
      <c r="A812" t="s">
        <v>871</v>
      </c>
      <c r="B812" t="s">
        <v>875</v>
      </c>
      <c r="C812" t="s">
        <v>1179</v>
      </c>
      <c r="D812" t="s">
        <v>1180</v>
      </c>
      <c r="E812" t="s">
        <v>34</v>
      </c>
      <c r="F812" t="s">
        <v>1241</v>
      </c>
      <c r="G812">
        <v>1341746</v>
      </c>
      <c r="H812">
        <v>1300926.24</v>
      </c>
      <c r="I812">
        <v>40819.760000000002</v>
      </c>
      <c r="J812" s="6" t="str">
        <f t="shared" si="14"/>
        <v>Southwestern Electric Pwr - GenWelsh Generating PlantWelsh Plant Railroad : SEP : PPWSHRRSEP 101/6 311 Welsh Railroad31100 - Structures, Improvemnt-Coal</v>
      </c>
      <c r="K812" t="str">
        <f>VLOOKUP(J:J,'[1]Genco Co-Loc-Depr Grp-FERC Acct'!$F$1:$G$65536,2,0)</f>
        <v>Welsh Generating Plant</v>
      </c>
      <c r="L812" t="str">
        <f>VLOOKUP(J:J,'[1]Genco Co-Loc-Depr Grp-FERC Acct'!$F$1:$H$65536,3,0)</f>
        <v>Coal</v>
      </c>
      <c r="M812" t="str">
        <f>VLOOKUP(J:J,'[1]Genco Co-Loc-Depr Grp-FERC Acct'!$F$1:$I$65536,4,0)</f>
        <v>_Partially Exposed</v>
      </c>
      <c r="N812" t="str">
        <f>VLOOKUP(J:J,'[1]Genco Co-Loc-Depr Grp-FERC Acct'!$F$1:$K$65536,5,0)</f>
        <v>No</v>
      </c>
      <c r="O812" t="str">
        <f>VLOOKUP(J:J,'[1]Genco Co-Loc-Depr Grp-FERC Acct'!$F$1:$K$65536,6,0)</f>
        <v>Individual Worksheet</v>
      </c>
    </row>
    <row r="813" spans="1:15" x14ac:dyDescent="0.2">
      <c r="A813" t="s">
        <v>871</v>
      </c>
      <c r="B813" t="s">
        <v>912</v>
      </c>
      <c r="C813" t="s">
        <v>913</v>
      </c>
      <c r="D813" t="s">
        <v>927</v>
      </c>
      <c r="E813" t="s">
        <v>767</v>
      </c>
      <c r="F813" t="s">
        <v>1241</v>
      </c>
      <c r="G813">
        <v>8468431.1199999992</v>
      </c>
      <c r="H813">
        <v>7788528.8899999997</v>
      </c>
      <c r="I813">
        <v>679902.23</v>
      </c>
      <c r="J813" s="6" t="str">
        <f t="shared" si="14"/>
        <v>Southwestern Electric Pwr - GenWilkes Generating PlantWilkes Generating Plant : SEP : PPWLKSEP 101/6 311 Wilkes Plant31130 - Struct, Improvemnts-Oil/Gas</v>
      </c>
      <c r="K813" t="str">
        <f>VLOOKUP(J:J,'[1]Genco Co-Loc-Depr Grp-FERC Acct'!$F$1:$G$65536,2,0)</f>
        <v>Wilkes Generating Plant</v>
      </c>
      <c r="L813" t="str">
        <f>VLOOKUP(J:J,'[1]Genco Co-Loc-Depr Grp-FERC Acct'!$F$1:$H$65536,3,0)</f>
        <v>Gas</v>
      </c>
      <c r="M813" t="str">
        <f>VLOOKUP(J:J,'[1]Genco Co-Loc-Depr Grp-FERC Acct'!$F$1:$I$65536,4,0)</f>
        <v>Other - Not Exposed</v>
      </c>
      <c r="N813" t="str">
        <f>VLOOKUP(J:J,'[1]Genco Co-Loc-Depr Grp-FERC Acct'!$F$1:$K$65536,5,0)</f>
        <v>No</v>
      </c>
      <c r="O813" t="str">
        <f>VLOOKUP(J:J,'[1]Genco Co-Loc-Depr Grp-FERC Acct'!$F$1:$K$65536,6,0)</f>
        <v>Summary Worksheet</v>
      </c>
    </row>
    <row r="814" spans="1:15" x14ac:dyDescent="0.2">
      <c r="A814" t="s">
        <v>871</v>
      </c>
      <c r="B814" t="s">
        <v>889</v>
      </c>
      <c r="C814" t="s">
        <v>915</v>
      </c>
      <c r="D814" t="s">
        <v>928</v>
      </c>
      <c r="E814" t="s">
        <v>774</v>
      </c>
      <c r="F814" t="s">
        <v>1241</v>
      </c>
      <c r="G814">
        <v>86866493.819999993</v>
      </c>
      <c r="H814">
        <v>12194432.359999999</v>
      </c>
      <c r="I814">
        <v>74672061.459999993</v>
      </c>
      <c r="J814" s="6" t="str">
        <f t="shared" si="14"/>
        <v>Southwestern Electric Pwr - GenArsenal Hill Generating PlantStall Unit at Arsenal Hill Generating Plant : SEP : PPSTASEP 101/6 312 Arsenal Hill - Stall31230 - Boiler Plant Equip-Oil/Gas</v>
      </c>
      <c r="K814" t="str">
        <f>VLOOKUP(J:J,'[1]Genco Co-Loc-Depr Grp-FERC Acct'!$F$1:$G$65536,2,0)</f>
        <v>Stall Generating Plant</v>
      </c>
      <c r="L814" t="str">
        <f>VLOOKUP(J:J,'[1]Genco Co-Loc-Depr Grp-FERC Acct'!$F$1:$H$65536,3,0)</f>
        <v>Gas</v>
      </c>
      <c r="M814" t="str">
        <f>VLOOKUP(J:J,'[1]Genco Co-Loc-Depr Grp-FERC Acct'!$F$1:$I$65536,4,0)</f>
        <v>Other - Not Exposed</v>
      </c>
      <c r="N814" t="str">
        <f>VLOOKUP(J:J,'[1]Genco Co-Loc-Depr Grp-FERC Acct'!$F$1:$K$65536,5,0)</f>
        <v>No</v>
      </c>
      <c r="O814" t="str">
        <f>VLOOKUP(J:J,'[1]Genco Co-Loc-Depr Grp-FERC Acct'!$F$1:$K$65536,6,0)</f>
        <v>Summary Worksheet</v>
      </c>
    </row>
    <row r="815" spans="1:15" x14ac:dyDescent="0.2">
      <c r="A815" t="s">
        <v>871</v>
      </c>
      <c r="B815" t="s">
        <v>889</v>
      </c>
      <c r="C815" t="s">
        <v>892</v>
      </c>
      <c r="D815" t="s">
        <v>929</v>
      </c>
      <c r="E815" t="s">
        <v>774</v>
      </c>
      <c r="F815" t="s">
        <v>1241</v>
      </c>
      <c r="G815">
        <v>7122556.3399999999</v>
      </c>
      <c r="H815">
        <v>6476828.0700000003</v>
      </c>
      <c r="I815">
        <v>645728.27</v>
      </c>
      <c r="J815" s="6" t="str">
        <f t="shared" si="14"/>
        <v>Southwestern Electric Pwr - GenArsenal Hill Generating PlantArsenal Hill Generating Plant : SEP : PPARSSEP 101/6 312 Arsenal Hill Plant31230 - Boiler Plant Equip-Oil/Gas</v>
      </c>
      <c r="K815" t="str">
        <f>VLOOKUP(J:J,'[1]Genco Co-Loc-Depr Grp-FERC Acct'!$F$1:$G$65536,2,0)</f>
        <v>Arsenal Hill Generating Plant</v>
      </c>
      <c r="L815" t="str">
        <f>VLOOKUP(J:J,'[1]Genco Co-Loc-Depr Grp-FERC Acct'!$F$1:$H$65536,3,0)</f>
        <v>Gas</v>
      </c>
      <c r="M815" t="str">
        <f>VLOOKUP(J:J,'[1]Genco Co-Loc-Depr Grp-FERC Acct'!$F$1:$I$65536,4,0)</f>
        <v>Other - Not Exposed</v>
      </c>
      <c r="N815" t="str">
        <f>VLOOKUP(J:J,'[1]Genco Co-Loc-Depr Grp-FERC Acct'!$F$1:$K$65536,5,0)</f>
        <v>No</v>
      </c>
      <c r="O815" t="str">
        <f>VLOOKUP(J:J,'[1]Genco Co-Loc-Depr Grp-FERC Acct'!$F$1:$K$65536,6,0)</f>
        <v>Summary Worksheet</v>
      </c>
    </row>
    <row r="816" spans="1:15" x14ac:dyDescent="0.2">
      <c r="A816" t="s">
        <v>871</v>
      </c>
      <c r="B816" t="s">
        <v>889</v>
      </c>
      <c r="C816" t="s">
        <v>930</v>
      </c>
      <c r="D816" t="s">
        <v>929</v>
      </c>
      <c r="E816" t="s">
        <v>774</v>
      </c>
      <c r="F816" t="s">
        <v>1241</v>
      </c>
      <c r="G816">
        <v>178088</v>
      </c>
      <c r="H816">
        <v>206552.89</v>
      </c>
      <c r="I816">
        <v>-28464.89</v>
      </c>
      <c r="J816" s="6" t="str">
        <f t="shared" si="14"/>
        <v>Southwestern Electric Pwr - GenArsenal Hill Generating PlantArsenal Hill Plant Gas Pipeline : SEP : PPARSPLSEP 101/6 312 Arsenal Hill Plant31230 - Boiler Plant Equip-Oil/Gas</v>
      </c>
      <c r="K816" t="str">
        <f>VLOOKUP(J:J,'[1]Genco Co-Loc-Depr Grp-FERC Acct'!$F$1:$G$65536,2,0)</f>
        <v>Arsenal Hill Generating Plant</v>
      </c>
      <c r="L816" t="str">
        <f>VLOOKUP(J:J,'[1]Genco Co-Loc-Depr Grp-FERC Acct'!$F$1:$H$65536,3,0)</f>
        <v>Gas</v>
      </c>
      <c r="M816" t="str">
        <f>VLOOKUP(J:J,'[1]Genco Co-Loc-Depr Grp-FERC Acct'!$F$1:$I$65536,4,0)</f>
        <v>Other - Not Exposed</v>
      </c>
      <c r="N816" t="str">
        <f>VLOOKUP(J:J,'[1]Genco Co-Loc-Depr Grp-FERC Acct'!$F$1:$K$65536,5,0)</f>
        <v>No</v>
      </c>
      <c r="O816" t="str">
        <f>VLOOKUP(J:J,'[1]Genco Co-Loc-Depr Grp-FERC Acct'!$F$1:$K$65536,6,0)</f>
        <v>Summary Worksheet</v>
      </c>
    </row>
    <row r="817" spans="1:15" x14ac:dyDescent="0.2">
      <c r="A817" t="s">
        <v>871</v>
      </c>
      <c r="B817" t="s">
        <v>879</v>
      </c>
      <c r="C817" t="s">
        <v>880</v>
      </c>
      <c r="D817" t="s">
        <v>931</v>
      </c>
      <c r="E817" t="s">
        <v>29</v>
      </c>
      <c r="F817" t="s">
        <v>1241</v>
      </c>
      <c r="G817">
        <v>295966847.88999999</v>
      </c>
      <c r="H817">
        <v>96775965.290000007</v>
      </c>
      <c r="I817">
        <v>199190882.59999999</v>
      </c>
      <c r="J817" s="6" t="str">
        <f t="shared" si="14"/>
        <v>Southwestern Electric Pwr - GenFlint Creek Generating PlantFlint Creek Generating Plant : SEP : PPFLCSEP 101/6 312 Flint Creek Plant31200 - Boiler Plant Equip-Coal</v>
      </c>
      <c r="K817" t="str">
        <f>VLOOKUP(J:J,'[1]Genco Co-Loc-Depr Grp-FERC Acct'!$F$1:$G$65536,2,0)</f>
        <v>Flint Creek Generating Plant</v>
      </c>
      <c r="L817" t="str">
        <f>VLOOKUP(J:J,'[1]Genco Co-Loc-Depr Grp-FERC Acct'!$F$1:$H$65536,3,0)</f>
        <v>Coal</v>
      </c>
      <c r="M817" t="str">
        <f>VLOOKUP(J:J,'[1]Genco Co-Loc-Depr Grp-FERC Acct'!$F$1:$I$65536,4,0)</f>
        <v>_Partially Exposed</v>
      </c>
      <c r="N817" t="str">
        <f>VLOOKUP(J:J,'[1]Genco Co-Loc-Depr Grp-FERC Acct'!$F$1:$K$65536,5,0)</f>
        <v>No</v>
      </c>
      <c r="O817" t="str">
        <f>VLOOKUP(J:J,'[1]Genco Co-Loc-Depr Grp-FERC Acct'!$F$1:$K$65536,6,0)</f>
        <v>Summary Worksheet</v>
      </c>
    </row>
    <row r="818" spans="1:15" x14ac:dyDescent="0.2">
      <c r="A818" t="s">
        <v>871</v>
      </c>
      <c r="B818" t="s">
        <v>879</v>
      </c>
      <c r="C818" t="s">
        <v>880</v>
      </c>
      <c r="D818" t="s">
        <v>932</v>
      </c>
      <c r="E818" t="s">
        <v>779</v>
      </c>
      <c r="F818" t="s">
        <v>1241</v>
      </c>
      <c r="G818">
        <v>3989549.17</v>
      </c>
      <c r="H818">
        <v>2379052.16</v>
      </c>
      <c r="I818">
        <v>1610497.01</v>
      </c>
      <c r="J818" s="6" t="str">
        <f t="shared" si="14"/>
        <v>Southwestern Electric Pwr - GenFlint Creek Generating PlantFlint Creek Generating Plant : SEP : PPFLCSEP 101/6 312 Flint Creek Railcars31211 - Coal Transportation Equip</v>
      </c>
      <c r="K818" t="str">
        <f>VLOOKUP(J:J,'[1]Genco Co-Loc-Depr Grp-FERC Acct'!$F$1:$G$65536,2,0)</f>
        <v>Flint Creek Generating Plant</v>
      </c>
      <c r="L818" t="str">
        <f>VLOOKUP(J:J,'[1]Genco Co-Loc-Depr Grp-FERC Acct'!$F$1:$H$65536,3,0)</f>
        <v>Coal</v>
      </c>
      <c r="M818" t="str">
        <f>VLOOKUP(J:J,'[1]Genco Co-Loc-Depr Grp-FERC Acct'!$F$1:$I$65536,4,0)</f>
        <v>_Partially Exposed</v>
      </c>
      <c r="N818" t="str">
        <f>VLOOKUP(J:J,'[1]Genco Co-Loc-Depr Grp-FERC Acct'!$F$1:$K$65536,5,0)</f>
        <v>No</v>
      </c>
      <c r="O818" t="str">
        <f>VLOOKUP(J:J,'[1]Genco Co-Loc-Depr Grp-FERC Acct'!$F$1:$K$65536,6,0)</f>
        <v>Summary Worksheet</v>
      </c>
    </row>
    <row r="819" spans="1:15" x14ac:dyDescent="0.2">
      <c r="A819" t="s">
        <v>871</v>
      </c>
      <c r="B819" t="s">
        <v>879</v>
      </c>
      <c r="C819" t="s">
        <v>933</v>
      </c>
      <c r="D819" t="s">
        <v>934</v>
      </c>
      <c r="E819" t="s">
        <v>779</v>
      </c>
      <c r="F819" t="s">
        <v>1241</v>
      </c>
      <c r="G819">
        <v>323023.2</v>
      </c>
      <c r="H819">
        <v>323023.2</v>
      </c>
      <c r="I819">
        <v>0</v>
      </c>
      <c r="J819" s="6" t="str">
        <f t="shared" si="14"/>
        <v>Southwestern Electric Pwr - GenFlint Creek Generating PlantFlint Creek Railcars Previously Leased : SEP : PPFLCPLSDSEP 101/6 312 Flint Crk Prev-Lsd31211 - Coal Transportation Equip</v>
      </c>
      <c r="K819" t="str">
        <f>VLOOKUP(J:J,'[1]Genco Co-Loc-Depr Grp-FERC Acct'!$F$1:$G$65536,2,0)</f>
        <v>Flint Creek Generating Plant</v>
      </c>
      <c r="L819" t="str">
        <f>VLOOKUP(J:J,'[1]Genco Co-Loc-Depr Grp-FERC Acct'!$F$1:$H$65536,3,0)</f>
        <v>Coal</v>
      </c>
      <c r="M819" t="str">
        <f>VLOOKUP(J:J,'[1]Genco Co-Loc-Depr Grp-FERC Acct'!$F$1:$I$65536,4,0)</f>
        <v>_Partially Exposed</v>
      </c>
      <c r="N819" t="str">
        <f>VLOOKUP(J:J,'[1]Genco Co-Loc-Depr Grp-FERC Acct'!$F$1:$K$65536,5,0)</f>
        <v>No</v>
      </c>
      <c r="O819" t="str">
        <f>VLOOKUP(J:J,'[1]Genco Co-Loc-Depr Grp-FERC Acct'!$F$1:$K$65536,6,0)</f>
        <v>Summary Worksheet</v>
      </c>
    </row>
    <row r="820" spans="1:15" x14ac:dyDescent="0.2">
      <c r="A820" t="s">
        <v>871</v>
      </c>
      <c r="B820" t="s">
        <v>897</v>
      </c>
      <c r="C820" t="s">
        <v>898</v>
      </c>
      <c r="D820" t="s">
        <v>935</v>
      </c>
      <c r="E820" t="s">
        <v>774</v>
      </c>
      <c r="F820" t="s">
        <v>1241</v>
      </c>
      <c r="G820">
        <v>30653910.18</v>
      </c>
      <c r="H820">
        <v>27236570.75</v>
      </c>
      <c r="I820">
        <v>3417339.43</v>
      </c>
      <c r="J820" s="6" t="str">
        <f t="shared" si="14"/>
        <v>Southwestern Electric Pwr - GenKnox Lee Generating PlantKnox Lee Generating Plant : SEP : PPKXLSEP 101/6 312 Knox Lee Plant31230 - Boiler Plant Equip-Oil/Gas</v>
      </c>
      <c r="K820" t="str">
        <f>VLOOKUP(J:J,'[1]Genco Co-Loc-Depr Grp-FERC Acct'!$F$1:$G$65536,2,0)</f>
        <v>Knox Lee Generating Plant</v>
      </c>
      <c r="L820" t="str">
        <f>VLOOKUP(J:J,'[1]Genco Co-Loc-Depr Grp-FERC Acct'!$F$1:$H$65536,3,0)</f>
        <v>Gas</v>
      </c>
      <c r="M820" t="str">
        <f>VLOOKUP(J:J,'[1]Genco Co-Loc-Depr Grp-FERC Acct'!$F$1:$I$65536,4,0)</f>
        <v>Other - Not Exposed</v>
      </c>
      <c r="N820" t="str">
        <f>VLOOKUP(J:J,'[1]Genco Co-Loc-Depr Grp-FERC Acct'!$F$1:$K$65536,5,0)</f>
        <v>No</v>
      </c>
      <c r="O820" t="str">
        <f>VLOOKUP(J:J,'[1]Genco Co-Loc-Depr Grp-FERC Acct'!$F$1:$K$65536,6,0)</f>
        <v>Summary Worksheet</v>
      </c>
    </row>
    <row r="821" spans="1:15" x14ac:dyDescent="0.2">
      <c r="A821" t="s">
        <v>871</v>
      </c>
      <c r="B821" t="s">
        <v>897</v>
      </c>
      <c r="C821" t="s">
        <v>936</v>
      </c>
      <c r="D821" t="s">
        <v>935</v>
      </c>
      <c r="E821" t="s">
        <v>774</v>
      </c>
      <c r="F821" t="s">
        <v>1241</v>
      </c>
      <c r="G821">
        <v>865046.63</v>
      </c>
      <c r="H821">
        <v>1141470.8600000001</v>
      </c>
      <c r="I821">
        <v>-276424.23</v>
      </c>
      <c r="J821" s="6" t="str">
        <f t="shared" si="14"/>
        <v>Southwestern Electric Pwr - GenKnox Lee Generating PlantKnox Lee Plant Gas Pipeline : SEP : PPKXLPLSEP 101/6 312 Knox Lee Plant31230 - Boiler Plant Equip-Oil/Gas</v>
      </c>
      <c r="K821" t="str">
        <f>VLOOKUP(J:J,'[1]Genco Co-Loc-Depr Grp-FERC Acct'!$F$1:$G$65536,2,0)</f>
        <v>Knox Lee Generating Plant</v>
      </c>
      <c r="L821" t="str">
        <f>VLOOKUP(J:J,'[1]Genco Co-Loc-Depr Grp-FERC Acct'!$F$1:$H$65536,3,0)</f>
        <v>Gas</v>
      </c>
      <c r="M821" t="str">
        <f>VLOOKUP(J:J,'[1]Genco Co-Loc-Depr Grp-FERC Acct'!$F$1:$I$65536,4,0)</f>
        <v>Other - Not Exposed</v>
      </c>
      <c r="N821" t="str">
        <f>VLOOKUP(J:J,'[1]Genco Co-Loc-Depr Grp-FERC Acct'!$F$1:$K$65536,5,0)</f>
        <v>No</v>
      </c>
      <c r="O821" t="str">
        <f>VLOOKUP(J:J,'[1]Genco Co-Loc-Depr Grp-FERC Acct'!$F$1:$K$65536,6,0)</f>
        <v>Summary Worksheet</v>
      </c>
    </row>
    <row r="822" spans="1:15" x14ac:dyDescent="0.2">
      <c r="A822" t="s">
        <v>871</v>
      </c>
      <c r="B822" t="s">
        <v>900</v>
      </c>
      <c r="C822" t="s">
        <v>901</v>
      </c>
      <c r="D822" t="s">
        <v>937</v>
      </c>
      <c r="E822" t="s">
        <v>774</v>
      </c>
      <c r="F822" t="s">
        <v>1241</v>
      </c>
      <c r="G822">
        <v>19739237.199999999</v>
      </c>
      <c r="H822">
        <v>19020302.260000002</v>
      </c>
      <c r="I822">
        <v>718934.94000000006</v>
      </c>
      <c r="J822" s="6" t="str">
        <f t="shared" si="14"/>
        <v>Southwestern Electric Pwr - GenLieberman Generating PlantLieberman Generating Plant : SEP : PPLBMSEP 101/6 312 Lieberman Plant31230 - Boiler Plant Equip-Oil/Gas</v>
      </c>
      <c r="K822" t="str">
        <f>VLOOKUP(J:J,'[1]Genco Co-Loc-Depr Grp-FERC Acct'!$F$1:$G$65536,2,0)</f>
        <v>Lieberman Generating Plant</v>
      </c>
      <c r="L822" t="str">
        <f>VLOOKUP(J:J,'[1]Genco Co-Loc-Depr Grp-FERC Acct'!$F$1:$H$65536,3,0)</f>
        <v>Gas</v>
      </c>
      <c r="M822" t="str">
        <f>VLOOKUP(J:J,'[1]Genco Co-Loc-Depr Grp-FERC Acct'!$F$1:$I$65536,4,0)</f>
        <v>Other - Not Exposed</v>
      </c>
      <c r="N822" t="str">
        <f>VLOOKUP(J:J,'[1]Genco Co-Loc-Depr Grp-FERC Acct'!$F$1:$K$65536,5,0)</f>
        <v>No</v>
      </c>
      <c r="O822" t="str">
        <f>VLOOKUP(J:J,'[1]Genco Co-Loc-Depr Grp-FERC Acct'!$F$1:$K$65536,6,0)</f>
        <v>Summary Worksheet</v>
      </c>
    </row>
    <row r="823" spans="1:15" x14ac:dyDescent="0.2">
      <c r="A823" t="s">
        <v>871</v>
      </c>
      <c r="B823" t="s">
        <v>905</v>
      </c>
      <c r="C823" t="s">
        <v>906</v>
      </c>
      <c r="D823" t="s">
        <v>938</v>
      </c>
      <c r="E823" t="s">
        <v>29</v>
      </c>
      <c r="F823" t="s">
        <v>1241</v>
      </c>
      <c r="G823">
        <v>385911856.26999998</v>
      </c>
      <c r="H823">
        <v>354654998.13999999</v>
      </c>
      <c r="I823">
        <v>31256858.129999999</v>
      </c>
      <c r="J823" s="6" t="str">
        <f t="shared" si="14"/>
        <v>Southwestern Electric Pwr - GenPirkey Generating PlantPirkey Generating Plant : SEP : PPPRKSEP 101/6 312 Pirkey Plant31200 - Boiler Plant Equip-Coal</v>
      </c>
      <c r="K823" t="str">
        <f>VLOOKUP(J:J,'[1]Genco Co-Loc-Depr Grp-FERC Acct'!$F$1:$G$65536,2,0)</f>
        <v>Pirkey Generating Plant</v>
      </c>
      <c r="L823" t="str">
        <f>VLOOKUP(J:J,'[1]Genco Co-Loc-Depr Grp-FERC Acct'!$F$1:$H$65536,3,0)</f>
        <v>Coal</v>
      </c>
      <c r="M823" t="str">
        <f>VLOOKUP(J:J,'[1]Genco Co-Loc-Depr Grp-FERC Acct'!$F$1:$I$65536,4,0)</f>
        <v>_Partially Exposed</v>
      </c>
      <c r="N823" t="str">
        <f>VLOOKUP(J:J,'[1]Genco Co-Loc-Depr Grp-FERC Acct'!$F$1:$K$65536,5,0)</f>
        <v>No</v>
      </c>
      <c r="O823" t="str">
        <f>VLOOKUP(J:J,'[1]Genco Co-Loc-Depr Grp-FERC Acct'!$F$1:$K$65536,6,0)</f>
        <v>Summary Worksheet</v>
      </c>
    </row>
    <row r="824" spans="1:15" x14ac:dyDescent="0.2">
      <c r="A824" t="s">
        <v>871</v>
      </c>
      <c r="B824" t="s">
        <v>908</v>
      </c>
      <c r="C824" t="s">
        <v>909</v>
      </c>
      <c r="D824" t="s">
        <v>939</v>
      </c>
      <c r="E824" t="s">
        <v>29</v>
      </c>
      <c r="F824" t="s">
        <v>1241</v>
      </c>
      <c r="G824">
        <v>991872456.94000006</v>
      </c>
      <c r="H824">
        <v>190532373.49000001</v>
      </c>
      <c r="I824">
        <v>801340083.45000005</v>
      </c>
      <c r="J824" s="6" t="str">
        <f t="shared" si="14"/>
        <v>Southwestern Electric Pwr - GenTurk Generating PlantTurk Generating Plant : SEP : JWTGPSEP 101/6 312 Turk Plant31200 - Boiler Plant Equip-Coal</v>
      </c>
      <c r="K824" t="str">
        <f>VLOOKUP(J:J,'[1]Genco Co-Loc-Depr Grp-FERC Acct'!$F$1:$G$65536,2,0)</f>
        <v>Turk Generating Plant</v>
      </c>
      <c r="L824" t="str">
        <f>VLOOKUP(J:J,'[1]Genco Co-Loc-Depr Grp-FERC Acct'!$F$1:$H$65536,3,0)</f>
        <v>Coal</v>
      </c>
      <c r="M824" t="str">
        <f>VLOOKUP(J:J,'[1]Genco Co-Loc-Depr Grp-FERC Acct'!$F$1:$I$65536,4,0)</f>
        <v>Other - Not Exposed</v>
      </c>
      <c r="N824" t="str">
        <f>VLOOKUP(J:J,'[1]Genco Co-Loc-Depr Grp-FERC Acct'!$F$1:$K$65536,5,0)</f>
        <v>No</v>
      </c>
      <c r="O824" t="str">
        <f>VLOOKUP(J:J,'[1]Genco Co-Loc-Depr Grp-FERC Acct'!$F$1:$K$65536,6,0)</f>
        <v>Summary Worksheet</v>
      </c>
    </row>
    <row r="825" spans="1:15" hidden="1" x14ac:dyDescent="0.2">
      <c r="A825" t="s">
        <v>871</v>
      </c>
      <c r="B825" t="s">
        <v>875</v>
      </c>
      <c r="C825" t="s">
        <v>876</v>
      </c>
      <c r="D825" t="s">
        <v>1181</v>
      </c>
      <c r="E825" t="s">
        <v>29</v>
      </c>
      <c r="F825" t="s">
        <v>1241</v>
      </c>
      <c r="G825">
        <v>586108303.15999997</v>
      </c>
      <c r="H825">
        <v>324938286.62</v>
      </c>
      <c r="I825">
        <v>261170016.53999999</v>
      </c>
      <c r="J825" s="6" t="str">
        <f t="shared" si="14"/>
        <v>Southwestern Electric Pwr - GenWelsh Generating PlantWelsh Generating Plant : SEP : PPWSHSEP 101/6 312 Welsh Plant31200 - Boiler Plant Equip-Coal</v>
      </c>
      <c r="K825" t="str">
        <f>VLOOKUP(J:J,'[1]Genco Co-Loc-Depr Grp-FERC Acct'!$F$1:$G$65536,2,0)</f>
        <v>Welsh Generating Plant</v>
      </c>
      <c r="L825" t="str">
        <f>VLOOKUP(J:J,'[1]Genco Co-Loc-Depr Grp-FERC Acct'!$F$1:$H$65536,3,0)</f>
        <v>Coal</v>
      </c>
      <c r="M825" t="str">
        <f>VLOOKUP(J:J,'[1]Genco Co-Loc-Depr Grp-FERC Acct'!$F$1:$I$65536,4,0)</f>
        <v>_Partially Exposed</v>
      </c>
      <c r="N825" t="str">
        <f>VLOOKUP(J:J,'[1]Genco Co-Loc-Depr Grp-FERC Acct'!$F$1:$K$65536,5,0)</f>
        <v>No</v>
      </c>
      <c r="O825" t="str">
        <f>VLOOKUP(J:J,'[1]Genco Co-Loc-Depr Grp-FERC Acct'!$F$1:$K$65536,6,0)</f>
        <v>Individual Worksheet</v>
      </c>
    </row>
    <row r="826" spans="1:15" hidden="1" x14ac:dyDescent="0.2">
      <c r="A826" t="s">
        <v>871</v>
      </c>
      <c r="B826" t="s">
        <v>875</v>
      </c>
      <c r="C826" t="s">
        <v>1182</v>
      </c>
      <c r="D826" t="s">
        <v>1183</v>
      </c>
      <c r="E826" t="s">
        <v>779</v>
      </c>
      <c r="F826" t="s">
        <v>1241</v>
      </c>
      <c r="G826">
        <v>861733.32000000007</v>
      </c>
      <c r="H826">
        <v>861733.32000000007</v>
      </c>
      <c r="I826">
        <v>0</v>
      </c>
      <c r="J826" s="6" t="str">
        <f t="shared" si="14"/>
        <v>Southwestern Electric Pwr - GenWelsh Generating PlantWelsh Plant Railcars Previously Leased : SEP : PPWSHPLSDSEP 101/6 312 Welsh Prev-Lsd31211 - Coal Transportation Equip</v>
      </c>
      <c r="K826" t="str">
        <f>VLOOKUP(J:J,'[1]Genco Co-Loc-Depr Grp-FERC Acct'!$F$1:$G$65536,2,0)</f>
        <v>Welsh Generating Plant</v>
      </c>
      <c r="L826" t="str">
        <f>VLOOKUP(J:J,'[1]Genco Co-Loc-Depr Grp-FERC Acct'!$F$1:$H$65536,3,0)</f>
        <v>Coal</v>
      </c>
      <c r="M826" t="str">
        <f>VLOOKUP(J:J,'[1]Genco Co-Loc-Depr Grp-FERC Acct'!$F$1:$I$65536,4,0)</f>
        <v>_Partially Exposed</v>
      </c>
      <c r="N826" t="str">
        <f>VLOOKUP(J:J,'[1]Genco Co-Loc-Depr Grp-FERC Acct'!$F$1:$K$65536,5,0)</f>
        <v>No</v>
      </c>
      <c r="O826" t="str">
        <f>VLOOKUP(J:J,'[1]Genco Co-Loc-Depr Grp-FERC Acct'!$F$1:$K$65536,6,0)</f>
        <v>Individual Worksheet</v>
      </c>
    </row>
    <row r="827" spans="1:15" hidden="1" x14ac:dyDescent="0.2">
      <c r="A827" t="s">
        <v>871</v>
      </c>
      <c r="B827" t="s">
        <v>875</v>
      </c>
      <c r="C827" t="s">
        <v>876</v>
      </c>
      <c r="D827" t="s">
        <v>1184</v>
      </c>
      <c r="E827" t="s">
        <v>779</v>
      </c>
      <c r="F827" t="s">
        <v>1241</v>
      </c>
      <c r="G827">
        <v>12114203.1</v>
      </c>
      <c r="H827">
        <v>8670529.8200000003</v>
      </c>
      <c r="I827">
        <v>3443673.2800000003</v>
      </c>
      <c r="J827" s="6" t="str">
        <f t="shared" si="14"/>
        <v>Southwestern Electric Pwr - GenWelsh Generating PlantWelsh Generating Plant : SEP : PPWSHSEP 101/6 312 Welsh Railcars31211 - Coal Transportation Equip</v>
      </c>
      <c r="K827" t="str">
        <f>VLOOKUP(J:J,'[1]Genco Co-Loc-Depr Grp-FERC Acct'!$F$1:$G$65536,2,0)</f>
        <v>Welsh Generating Plant</v>
      </c>
      <c r="L827" t="str">
        <f>VLOOKUP(J:J,'[1]Genco Co-Loc-Depr Grp-FERC Acct'!$F$1:$H$65536,3,0)</f>
        <v>Coal</v>
      </c>
      <c r="M827" t="str">
        <f>VLOOKUP(J:J,'[1]Genco Co-Loc-Depr Grp-FERC Acct'!$F$1:$I$65536,4,0)</f>
        <v>_Partially Exposed</v>
      </c>
      <c r="N827" t="str">
        <f>VLOOKUP(J:J,'[1]Genco Co-Loc-Depr Grp-FERC Acct'!$F$1:$K$65536,5,0)</f>
        <v>No</v>
      </c>
      <c r="O827" t="str">
        <f>VLOOKUP(J:J,'[1]Genco Co-Loc-Depr Grp-FERC Acct'!$F$1:$K$65536,6,0)</f>
        <v>Individual Worksheet</v>
      </c>
    </row>
    <row r="828" spans="1:15" x14ac:dyDescent="0.2">
      <c r="A828" t="s">
        <v>871</v>
      </c>
      <c r="B828" t="s">
        <v>912</v>
      </c>
      <c r="C828" t="s">
        <v>913</v>
      </c>
      <c r="D828" t="s">
        <v>940</v>
      </c>
      <c r="E828" t="s">
        <v>774</v>
      </c>
      <c r="F828" t="s">
        <v>1241</v>
      </c>
      <c r="G828">
        <v>55367972.770000003</v>
      </c>
      <c r="H828">
        <v>32531365.300000001</v>
      </c>
      <c r="I828">
        <v>22836607.469999999</v>
      </c>
      <c r="J828" s="6" t="str">
        <f t="shared" si="14"/>
        <v>Southwestern Electric Pwr - GenWilkes Generating PlantWilkes Generating Plant : SEP : PPWLKSEP 101/6 312 Wilkes Plant31230 - Boiler Plant Equip-Oil/Gas</v>
      </c>
      <c r="K828" t="str">
        <f>VLOOKUP(J:J,'[1]Genco Co-Loc-Depr Grp-FERC Acct'!$F$1:$G$65536,2,0)</f>
        <v>Wilkes Generating Plant</v>
      </c>
      <c r="L828" t="str">
        <f>VLOOKUP(J:J,'[1]Genco Co-Loc-Depr Grp-FERC Acct'!$F$1:$H$65536,3,0)</f>
        <v>Gas</v>
      </c>
      <c r="M828" t="str">
        <f>VLOOKUP(J:J,'[1]Genco Co-Loc-Depr Grp-FERC Acct'!$F$1:$I$65536,4,0)</f>
        <v>Other - Not Exposed</v>
      </c>
      <c r="N828" t="str">
        <f>VLOOKUP(J:J,'[1]Genco Co-Loc-Depr Grp-FERC Acct'!$F$1:$K$65536,5,0)</f>
        <v>No</v>
      </c>
      <c r="O828" t="str">
        <f>VLOOKUP(J:J,'[1]Genco Co-Loc-Depr Grp-FERC Acct'!$F$1:$K$65536,6,0)</f>
        <v>Summary Worksheet</v>
      </c>
    </row>
    <row r="829" spans="1:15" x14ac:dyDescent="0.2">
      <c r="A829" t="s">
        <v>871</v>
      </c>
      <c r="B829" t="s">
        <v>912</v>
      </c>
      <c r="C829" t="s">
        <v>941</v>
      </c>
      <c r="D829" t="s">
        <v>940</v>
      </c>
      <c r="E829" t="s">
        <v>774</v>
      </c>
      <c r="F829" t="s">
        <v>1241</v>
      </c>
      <c r="G829">
        <v>170492</v>
      </c>
      <c r="H829">
        <v>185836.28</v>
      </c>
      <c r="I829">
        <v>-15344.28</v>
      </c>
      <c r="J829" s="6" t="str">
        <f t="shared" si="14"/>
        <v>Southwestern Electric Pwr - GenWilkes Generating PlantWilkes Plant Gas Pipeline : SEP : PPWLKPLSEP 101/6 312 Wilkes Plant31230 - Boiler Plant Equip-Oil/Gas</v>
      </c>
      <c r="K829" t="str">
        <f>VLOOKUP(J:J,'[1]Genco Co-Loc-Depr Grp-FERC Acct'!$F$1:$G$65536,2,0)</f>
        <v>Wilkes Generating Plant</v>
      </c>
      <c r="L829" t="str">
        <f>VLOOKUP(J:J,'[1]Genco Co-Loc-Depr Grp-FERC Acct'!$F$1:$H$65536,3,0)</f>
        <v>Gas</v>
      </c>
      <c r="M829" t="str">
        <f>VLOOKUP(J:J,'[1]Genco Co-Loc-Depr Grp-FERC Acct'!$F$1:$I$65536,4,0)</f>
        <v>Other - Not Exposed</v>
      </c>
      <c r="N829" t="str">
        <f>VLOOKUP(J:J,'[1]Genco Co-Loc-Depr Grp-FERC Acct'!$F$1:$K$65536,5,0)</f>
        <v>No</v>
      </c>
      <c r="O829" t="str">
        <f>VLOOKUP(J:J,'[1]Genco Co-Loc-Depr Grp-FERC Acct'!$F$1:$K$65536,6,0)</f>
        <v>Summary Worksheet</v>
      </c>
    </row>
    <row r="830" spans="1:15" x14ac:dyDescent="0.2">
      <c r="A830" t="s">
        <v>871</v>
      </c>
      <c r="B830" t="s">
        <v>889</v>
      </c>
      <c r="C830" t="s">
        <v>915</v>
      </c>
      <c r="D830" t="s">
        <v>942</v>
      </c>
      <c r="E830" t="s">
        <v>781</v>
      </c>
      <c r="F830" t="s">
        <v>1241</v>
      </c>
      <c r="G830">
        <v>168365539.91999999</v>
      </c>
      <c r="H830">
        <v>10714838.710000001</v>
      </c>
      <c r="I830">
        <v>157650701.21000001</v>
      </c>
      <c r="J830" s="6" t="str">
        <f t="shared" si="14"/>
        <v>Southwestern Electric Pwr - GenArsenal Hill Generating PlantStall Unit at Arsenal Hill Generating Plant : SEP : PPSTASEP 101/6 314 Arsenal Hill - Stall31430 - Turbogenator Units-Oil/Gas</v>
      </c>
      <c r="K830" t="str">
        <f>VLOOKUP(J:J,'[1]Genco Co-Loc-Depr Grp-FERC Acct'!$F$1:$G$65536,2,0)</f>
        <v>Stall Generating Plant</v>
      </c>
      <c r="L830" t="str">
        <f>VLOOKUP(J:J,'[1]Genco Co-Loc-Depr Grp-FERC Acct'!$F$1:$H$65536,3,0)</f>
        <v>Gas</v>
      </c>
      <c r="M830" t="str">
        <f>VLOOKUP(J:J,'[1]Genco Co-Loc-Depr Grp-FERC Acct'!$F$1:$I$65536,4,0)</f>
        <v>Other - Not Exposed</v>
      </c>
      <c r="N830" t="str">
        <f>VLOOKUP(J:J,'[1]Genco Co-Loc-Depr Grp-FERC Acct'!$F$1:$K$65536,5,0)</f>
        <v>No</v>
      </c>
      <c r="O830" t="str">
        <f>VLOOKUP(J:J,'[1]Genco Co-Loc-Depr Grp-FERC Acct'!$F$1:$K$65536,6,0)</f>
        <v>Summary Worksheet</v>
      </c>
    </row>
    <row r="831" spans="1:15" x14ac:dyDescent="0.2">
      <c r="A831" t="s">
        <v>871</v>
      </c>
      <c r="B831" t="s">
        <v>889</v>
      </c>
      <c r="C831" t="s">
        <v>892</v>
      </c>
      <c r="D831" t="s">
        <v>943</v>
      </c>
      <c r="E831" t="s">
        <v>781</v>
      </c>
      <c r="F831" t="s">
        <v>1241</v>
      </c>
      <c r="G831">
        <v>5437069.5</v>
      </c>
      <c r="H831">
        <v>4893163.9400000004</v>
      </c>
      <c r="I831">
        <v>543905.56000000006</v>
      </c>
      <c r="J831" s="6" t="str">
        <f t="shared" si="14"/>
        <v>Southwestern Electric Pwr - GenArsenal Hill Generating PlantArsenal Hill Generating Plant : SEP : PPARSSEP 101/6 314 Arsenal Hill Plant31430 - Turbogenator Units-Oil/Gas</v>
      </c>
      <c r="K831" t="str">
        <f>VLOOKUP(J:J,'[1]Genco Co-Loc-Depr Grp-FERC Acct'!$F$1:$G$65536,2,0)</f>
        <v>Arsenal Hill Generating Plant</v>
      </c>
      <c r="L831" t="str">
        <f>VLOOKUP(J:J,'[1]Genco Co-Loc-Depr Grp-FERC Acct'!$F$1:$H$65536,3,0)</f>
        <v>Gas</v>
      </c>
      <c r="M831" t="str">
        <f>VLOOKUP(J:J,'[1]Genco Co-Loc-Depr Grp-FERC Acct'!$F$1:$I$65536,4,0)</f>
        <v>Other - Not Exposed</v>
      </c>
      <c r="N831" t="str">
        <f>VLOOKUP(J:J,'[1]Genco Co-Loc-Depr Grp-FERC Acct'!$F$1:$K$65536,5,0)</f>
        <v>No</v>
      </c>
      <c r="O831" t="str">
        <f>VLOOKUP(J:J,'[1]Genco Co-Loc-Depr Grp-FERC Acct'!$F$1:$K$65536,6,0)</f>
        <v>Summary Worksheet</v>
      </c>
    </row>
    <row r="832" spans="1:15" x14ac:dyDescent="0.2">
      <c r="A832" t="s">
        <v>871</v>
      </c>
      <c r="B832" t="s">
        <v>879</v>
      </c>
      <c r="C832" t="s">
        <v>880</v>
      </c>
      <c r="D832" t="s">
        <v>944</v>
      </c>
      <c r="E832" t="s">
        <v>30</v>
      </c>
      <c r="F832" t="s">
        <v>1241</v>
      </c>
      <c r="G832">
        <v>17729529.68</v>
      </c>
      <c r="H832">
        <v>9669725.8399999999</v>
      </c>
      <c r="I832">
        <v>8059803.8399999999</v>
      </c>
      <c r="J832" s="6" t="str">
        <f t="shared" si="14"/>
        <v>Southwestern Electric Pwr - GenFlint Creek Generating PlantFlint Creek Generating Plant : SEP : PPFLCSEP 101/6 314 Flint Creek Plant31400 - Turbogenerator Units-Coal</v>
      </c>
      <c r="K832" t="str">
        <f>VLOOKUP(J:J,'[1]Genco Co-Loc-Depr Grp-FERC Acct'!$F$1:$G$65536,2,0)</f>
        <v>Flint Creek Generating Plant</v>
      </c>
      <c r="L832" t="str">
        <f>VLOOKUP(J:J,'[1]Genco Co-Loc-Depr Grp-FERC Acct'!$F$1:$H$65536,3,0)</f>
        <v>Coal</v>
      </c>
      <c r="M832" t="str">
        <f>VLOOKUP(J:J,'[1]Genco Co-Loc-Depr Grp-FERC Acct'!$F$1:$I$65536,4,0)</f>
        <v>_Partially Exposed</v>
      </c>
      <c r="N832" t="str">
        <f>VLOOKUP(J:J,'[1]Genco Co-Loc-Depr Grp-FERC Acct'!$F$1:$K$65536,5,0)</f>
        <v>No</v>
      </c>
      <c r="O832" t="str">
        <f>VLOOKUP(J:J,'[1]Genco Co-Loc-Depr Grp-FERC Acct'!$F$1:$K$65536,6,0)</f>
        <v>Summary Worksheet</v>
      </c>
    </row>
    <row r="833" spans="1:15" x14ac:dyDescent="0.2">
      <c r="A833" t="s">
        <v>871</v>
      </c>
      <c r="B833" t="s">
        <v>897</v>
      </c>
      <c r="C833" t="s">
        <v>898</v>
      </c>
      <c r="D833" t="s">
        <v>945</v>
      </c>
      <c r="E833" t="s">
        <v>781</v>
      </c>
      <c r="F833" t="s">
        <v>1241</v>
      </c>
      <c r="G833">
        <v>15715457.42</v>
      </c>
      <c r="H833">
        <v>14760298.66</v>
      </c>
      <c r="I833">
        <v>955158.76</v>
      </c>
      <c r="J833" s="6" t="str">
        <f t="shared" si="14"/>
        <v>Southwestern Electric Pwr - GenKnox Lee Generating PlantKnox Lee Generating Plant : SEP : PPKXLSEP 101/6 314 Knox Lee Plant31430 - Turbogenator Units-Oil/Gas</v>
      </c>
      <c r="K833" t="str">
        <f>VLOOKUP(J:J,'[1]Genco Co-Loc-Depr Grp-FERC Acct'!$F$1:$G$65536,2,0)</f>
        <v>Knox Lee Generating Plant</v>
      </c>
      <c r="L833" t="str">
        <f>VLOOKUP(J:J,'[1]Genco Co-Loc-Depr Grp-FERC Acct'!$F$1:$H$65536,3,0)</f>
        <v>Gas</v>
      </c>
      <c r="M833" t="str">
        <f>VLOOKUP(J:J,'[1]Genco Co-Loc-Depr Grp-FERC Acct'!$F$1:$I$65536,4,0)</f>
        <v>Other - Not Exposed</v>
      </c>
      <c r="N833" t="str">
        <f>VLOOKUP(J:J,'[1]Genco Co-Loc-Depr Grp-FERC Acct'!$F$1:$K$65536,5,0)</f>
        <v>No</v>
      </c>
      <c r="O833" t="str">
        <f>VLOOKUP(J:J,'[1]Genco Co-Loc-Depr Grp-FERC Acct'!$F$1:$K$65536,6,0)</f>
        <v>Summary Worksheet</v>
      </c>
    </row>
    <row r="834" spans="1:15" x14ac:dyDescent="0.2">
      <c r="A834" t="s">
        <v>871</v>
      </c>
      <c r="B834" t="s">
        <v>900</v>
      </c>
      <c r="C834" t="s">
        <v>901</v>
      </c>
      <c r="D834" t="s">
        <v>946</v>
      </c>
      <c r="E834" t="s">
        <v>781</v>
      </c>
      <c r="F834" t="s">
        <v>1241</v>
      </c>
      <c r="G834">
        <v>10770200.949999999</v>
      </c>
      <c r="H834">
        <v>11372241.800000001</v>
      </c>
      <c r="I834">
        <v>-602040.85</v>
      </c>
      <c r="J834" s="6" t="str">
        <f t="shared" si="14"/>
        <v>Southwestern Electric Pwr - GenLieberman Generating PlantLieberman Generating Plant : SEP : PPLBMSEP 101/6 314 Lieberman Plant31430 - Turbogenator Units-Oil/Gas</v>
      </c>
      <c r="K834" t="str">
        <f>VLOOKUP(J:J,'[1]Genco Co-Loc-Depr Grp-FERC Acct'!$F$1:$G$65536,2,0)</f>
        <v>Lieberman Generating Plant</v>
      </c>
      <c r="L834" t="str">
        <f>VLOOKUP(J:J,'[1]Genco Co-Loc-Depr Grp-FERC Acct'!$F$1:$H$65536,3,0)</f>
        <v>Gas</v>
      </c>
      <c r="M834" t="str">
        <f>VLOOKUP(J:J,'[1]Genco Co-Loc-Depr Grp-FERC Acct'!$F$1:$I$65536,4,0)</f>
        <v>Other - Not Exposed</v>
      </c>
      <c r="N834" t="str">
        <f>VLOOKUP(J:J,'[1]Genco Co-Loc-Depr Grp-FERC Acct'!$F$1:$K$65536,5,0)</f>
        <v>No</v>
      </c>
      <c r="O834" t="str">
        <f>VLOOKUP(J:J,'[1]Genco Co-Loc-Depr Grp-FERC Acct'!$F$1:$K$65536,6,0)</f>
        <v>Summary Worksheet</v>
      </c>
    </row>
    <row r="835" spans="1:15" x14ac:dyDescent="0.2">
      <c r="A835" t="s">
        <v>871</v>
      </c>
      <c r="B835" t="s">
        <v>905</v>
      </c>
      <c r="C835" t="s">
        <v>906</v>
      </c>
      <c r="D835" t="s">
        <v>947</v>
      </c>
      <c r="E835" t="s">
        <v>30</v>
      </c>
      <c r="F835" t="s">
        <v>1241</v>
      </c>
      <c r="G835">
        <v>50950756.539999999</v>
      </c>
      <c r="H835">
        <v>53882641.950000003</v>
      </c>
      <c r="I835">
        <v>-2931885.41</v>
      </c>
      <c r="J835" s="6" t="str">
        <f t="shared" si="14"/>
        <v>Southwestern Electric Pwr - GenPirkey Generating PlantPirkey Generating Plant : SEP : PPPRKSEP 101/6 314 Pirkey Plant31400 - Turbogenerator Units-Coal</v>
      </c>
      <c r="K835" t="str">
        <f>VLOOKUP(J:J,'[1]Genco Co-Loc-Depr Grp-FERC Acct'!$F$1:$G$65536,2,0)</f>
        <v>Pirkey Generating Plant</v>
      </c>
      <c r="L835" t="str">
        <f>VLOOKUP(J:J,'[1]Genco Co-Loc-Depr Grp-FERC Acct'!$F$1:$H$65536,3,0)</f>
        <v>Coal</v>
      </c>
      <c r="M835" t="str">
        <f>VLOOKUP(J:J,'[1]Genco Co-Loc-Depr Grp-FERC Acct'!$F$1:$I$65536,4,0)</f>
        <v>_Partially Exposed</v>
      </c>
      <c r="N835" t="str">
        <f>VLOOKUP(J:J,'[1]Genco Co-Loc-Depr Grp-FERC Acct'!$F$1:$K$65536,5,0)</f>
        <v>No</v>
      </c>
      <c r="O835" t="str">
        <f>VLOOKUP(J:J,'[1]Genco Co-Loc-Depr Grp-FERC Acct'!$F$1:$K$65536,6,0)</f>
        <v>Summary Worksheet</v>
      </c>
    </row>
    <row r="836" spans="1:15" x14ac:dyDescent="0.2">
      <c r="A836" t="s">
        <v>871</v>
      </c>
      <c r="B836" t="s">
        <v>908</v>
      </c>
      <c r="C836" t="s">
        <v>909</v>
      </c>
      <c r="D836" t="s">
        <v>948</v>
      </c>
      <c r="E836" t="s">
        <v>30</v>
      </c>
      <c r="F836" t="s">
        <v>1241</v>
      </c>
      <c r="G836">
        <v>239546234.55000001</v>
      </c>
      <c r="H836">
        <v>48044042.579999998</v>
      </c>
      <c r="I836">
        <v>191502191.97</v>
      </c>
      <c r="J836" s="6" t="str">
        <f t="shared" si="14"/>
        <v>Southwestern Electric Pwr - GenTurk Generating PlantTurk Generating Plant : SEP : JWTGPSEP 101/6 314 Turk Plant31400 - Turbogenerator Units-Coal</v>
      </c>
      <c r="K836" t="str">
        <f>VLOOKUP(J:J,'[1]Genco Co-Loc-Depr Grp-FERC Acct'!$F$1:$G$65536,2,0)</f>
        <v>Turk Generating Plant</v>
      </c>
      <c r="L836" t="str">
        <f>VLOOKUP(J:J,'[1]Genco Co-Loc-Depr Grp-FERC Acct'!$F$1:$H$65536,3,0)</f>
        <v>Coal</v>
      </c>
      <c r="M836" t="str">
        <f>VLOOKUP(J:J,'[1]Genco Co-Loc-Depr Grp-FERC Acct'!$F$1:$I$65536,4,0)</f>
        <v>Other - Not Exposed</v>
      </c>
      <c r="N836" t="str">
        <f>VLOOKUP(J:J,'[1]Genco Co-Loc-Depr Grp-FERC Acct'!$F$1:$K$65536,5,0)</f>
        <v>No</v>
      </c>
      <c r="O836" t="str">
        <f>VLOOKUP(J:J,'[1]Genco Co-Loc-Depr Grp-FERC Acct'!$F$1:$K$65536,6,0)</f>
        <v>Summary Worksheet</v>
      </c>
    </row>
    <row r="837" spans="1:15" hidden="1" x14ac:dyDescent="0.2">
      <c r="A837" t="s">
        <v>871</v>
      </c>
      <c r="B837" t="s">
        <v>875</v>
      </c>
      <c r="C837" t="s">
        <v>876</v>
      </c>
      <c r="D837" t="s">
        <v>1185</v>
      </c>
      <c r="E837" t="s">
        <v>30</v>
      </c>
      <c r="F837" t="s">
        <v>1241</v>
      </c>
      <c r="G837">
        <v>143123200.19999999</v>
      </c>
      <c r="H837">
        <v>88436108.549999997</v>
      </c>
      <c r="I837">
        <v>54687091.649999999</v>
      </c>
      <c r="J837" s="6" t="str">
        <f t="shared" si="14"/>
        <v>Southwestern Electric Pwr - GenWelsh Generating PlantWelsh Generating Plant : SEP : PPWSHSEP 101/6 314 Welsh Plant31400 - Turbogenerator Units-Coal</v>
      </c>
      <c r="K837" t="str">
        <f>VLOOKUP(J:J,'[1]Genco Co-Loc-Depr Grp-FERC Acct'!$F$1:$G$65536,2,0)</f>
        <v>Welsh Generating Plant</v>
      </c>
      <c r="L837" t="str">
        <f>VLOOKUP(J:J,'[1]Genco Co-Loc-Depr Grp-FERC Acct'!$F$1:$H$65536,3,0)</f>
        <v>Coal</v>
      </c>
      <c r="M837" t="str">
        <f>VLOOKUP(J:J,'[1]Genco Co-Loc-Depr Grp-FERC Acct'!$F$1:$I$65536,4,0)</f>
        <v>_Partially Exposed</v>
      </c>
      <c r="N837" t="str">
        <f>VLOOKUP(J:J,'[1]Genco Co-Loc-Depr Grp-FERC Acct'!$F$1:$K$65536,5,0)</f>
        <v>No</v>
      </c>
      <c r="O837" t="str">
        <f>VLOOKUP(J:J,'[1]Genco Co-Loc-Depr Grp-FERC Acct'!$F$1:$K$65536,6,0)</f>
        <v>Individual Worksheet</v>
      </c>
    </row>
    <row r="838" spans="1:15" x14ac:dyDescent="0.2">
      <c r="A838" t="s">
        <v>871</v>
      </c>
      <c r="B838" t="s">
        <v>912</v>
      </c>
      <c r="C838" t="s">
        <v>913</v>
      </c>
      <c r="D838" t="s">
        <v>949</v>
      </c>
      <c r="E838" t="s">
        <v>781</v>
      </c>
      <c r="F838" t="s">
        <v>1241</v>
      </c>
      <c r="G838">
        <v>39546246.469999999</v>
      </c>
      <c r="H838">
        <v>30128131.789999999</v>
      </c>
      <c r="I838">
        <v>9418114.6799999997</v>
      </c>
      <c r="J838" s="6" t="str">
        <f t="shared" si="14"/>
        <v>Southwestern Electric Pwr - GenWilkes Generating PlantWilkes Generating Plant : SEP : PPWLKSEP 101/6 314 Wilkes Plant31430 - Turbogenator Units-Oil/Gas</v>
      </c>
      <c r="K838" t="str">
        <f>VLOOKUP(J:J,'[1]Genco Co-Loc-Depr Grp-FERC Acct'!$F$1:$G$65536,2,0)</f>
        <v>Wilkes Generating Plant</v>
      </c>
      <c r="L838" t="str">
        <f>VLOOKUP(J:J,'[1]Genco Co-Loc-Depr Grp-FERC Acct'!$F$1:$H$65536,3,0)</f>
        <v>Gas</v>
      </c>
      <c r="M838" t="str">
        <f>VLOOKUP(J:J,'[1]Genco Co-Loc-Depr Grp-FERC Acct'!$F$1:$I$65536,4,0)</f>
        <v>Other - Not Exposed</v>
      </c>
      <c r="N838" t="str">
        <f>VLOOKUP(J:J,'[1]Genco Co-Loc-Depr Grp-FERC Acct'!$F$1:$K$65536,5,0)</f>
        <v>No</v>
      </c>
      <c r="O838" t="str">
        <f>VLOOKUP(J:J,'[1]Genco Co-Loc-Depr Grp-FERC Acct'!$F$1:$K$65536,6,0)</f>
        <v>Summary Worksheet</v>
      </c>
    </row>
    <row r="839" spans="1:15" x14ac:dyDescent="0.2">
      <c r="A839" t="s">
        <v>871</v>
      </c>
      <c r="B839" t="s">
        <v>889</v>
      </c>
      <c r="C839" t="s">
        <v>915</v>
      </c>
      <c r="D839" t="s">
        <v>950</v>
      </c>
      <c r="E839" t="s">
        <v>788</v>
      </c>
      <c r="F839" t="s">
        <v>1241</v>
      </c>
      <c r="G839">
        <v>39734699.5</v>
      </c>
      <c r="H839">
        <v>12904125.289999999</v>
      </c>
      <c r="I839">
        <v>26830574.210000001</v>
      </c>
      <c r="J839" s="6" t="str">
        <f t="shared" si="14"/>
        <v>Southwestern Electric Pwr - GenArsenal Hill Generating PlantStall Unit at Arsenal Hill Generating Plant : SEP : PPSTASEP 101/6 315 Arsenal Hill - Stall31530 - Accssry Elect Equip-Oil/Gas</v>
      </c>
      <c r="K839" t="str">
        <f>VLOOKUP(J:J,'[1]Genco Co-Loc-Depr Grp-FERC Acct'!$F$1:$G$65536,2,0)</f>
        <v>Stall Generating Plant</v>
      </c>
      <c r="L839" t="str">
        <f>VLOOKUP(J:J,'[1]Genco Co-Loc-Depr Grp-FERC Acct'!$F$1:$H$65536,3,0)</f>
        <v>Gas</v>
      </c>
      <c r="M839" t="str">
        <f>VLOOKUP(J:J,'[1]Genco Co-Loc-Depr Grp-FERC Acct'!$F$1:$I$65536,4,0)</f>
        <v>Other - Not Exposed</v>
      </c>
      <c r="N839" t="str">
        <f>VLOOKUP(J:J,'[1]Genco Co-Loc-Depr Grp-FERC Acct'!$F$1:$K$65536,5,0)</f>
        <v>No</v>
      </c>
      <c r="O839" t="str">
        <f>VLOOKUP(J:J,'[1]Genco Co-Loc-Depr Grp-FERC Acct'!$F$1:$K$65536,6,0)</f>
        <v>Summary Worksheet</v>
      </c>
    </row>
    <row r="840" spans="1:15" x14ac:dyDescent="0.2">
      <c r="A840" t="s">
        <v>871</v>
      </c>
      <c r="B840" t="s">
        <v>889</v>
      </c>
      <c r="C840" t="s">
        <v>892</v>
      </c>
      <c r="D840" t="s">
        <v>951</v>
      </c>
      <c r="E840" t="s">
        <v>788</v>
      </c>
      <c r="F840" t="s">
        <v>1241</v>
      </c>
      <c r="G840">
        <v>1281030.28</v>
      </c>
      <c r="H840">
        <v>878703.4</v>
      </c>
      <c r="I840">
        <v>402326.88</v>
      </c>
      <c r="J840" s="6" t="str">
        <f t="shared" si="14"/>
        <v>Southwestern Electric Pwr - GenArsenal Hill Generating PlantArsenal Hill Generating Plant : SEP : PPARSSEP 101/6 315 Arsenal Hill Plant31530 - Accssry Elect Equip-Oil/Gas</v>
      </c>
      <c r="K840" t="str">
        <f>VLOOKUP(J:J,'[1]Genco Co-Loc-Depr Grp-FERC Acct'!$F$1:$G$65536,2,0)</f>
        <v>Arsenal Hill Generating Plant</v>
      </c>
      <c r="L840" t="str">
        <f>VLOOKUP(J:J,'[1]Genco Co-Loc-Depr Grp-FERC Acct'!$F$1:$H$65536,3,0)</f>
        <v>Gas</v>
      </c>
      <c r="M840" t="str">
        <f>VLOOKUP(J:J,'[1]Genco Co-Loc-Depr Grp-FERC Acct'!$F$1:$I$65536,4,0)</f>
        <v>Other - Not Exposed</v>
      </c>
      <c r="N840" t="str">
        <f>VLOOKUP(J:J,'[1]Genco Co-Loc-Depr Grp-FERC Acct'!$F$1:$K$65536,5,0)</f>
        <v>No</v>
      </c>
      <c r="O840" t="str">
        <f>VLOOKUP(J:J,'[1]Genco Co-Loc-Depr Grp-FERC Acct'!$F$1:$K$65536,6,0)</f>
        <v>Summary Worksheet</v>
      </c>
    </row>
    <row r="841" spans="1:15" x14ac:dyDescent="0.2">
      <c r="A841" t="s">
        <v>871</v>
      </c>
      <c r="B841" t="s">
        <v>879</v>
      </c>
      <c r="C841" t="s">
        <v>880</v>
      </c>
      <c r="D841" t="s">
        <v>952</v>
      </c>
      <c r="E841" t="s">
        <v>31</v>
      </c>
      <c r="F841" t="s">
        <v>1241</v>
      </c>
      <c r="G841">
        <v>11735937.199999999</v>
      </c>
      <c r="H841">
        <v>5729422.3700000001</v>
      </c>
      <c r="I841">
        <v>6006514.8300000001</v>
      </c>
      <c r="J841" s="6" t="str">
        <f t="shared" si="14"/>
        <v>Southwestern Electric Pwr - GenFlint Creek Generating PlantFlint Creek Generating Plant : SEP : PPFLCSEP 101/6 315 Flint Creek Plant31500 - Accessory Elect Equip-Coal</v>
      </c>
      <c r="K841" t="str">
        <f>VLOOKUP(J:J,'[1]Genco Co-Loc-Depr Grp-FERC Acct'!$F$1:$G$65536,2,0)</f>
        <v>Flint Creek Generating Plant</v>
      </c>
      <c r="L841" t="str">
        <f>VLOOKUP(J:J,'[1]Genco Co-Loc-Depr Grp-FERC Acct'!$F$1:$H$65536,3,0)</f>
        <v>Coal</v>
      </c>
      <c r="M841" t="str">
        <f>VLOOKUP(J:J,'[1]Genco Co-Loc-Depr Grp-FERC Acct'!$F$1:$I$65536,4,0)</f>
        <v>_Partially Exposed</v>
      </c>
      <c r="N841" t="str">
        <f>VLOOKUP(J:J,'[1]Genco Co-Loc-Depr Grp-FERC Acct'!$F$1:$K$65536,5,0)</f>
        <v>No</v>
      </c>
      <c r="O841" t="str">
        <f>VLOOKUP(J:J,'[1]Genco Co-Loc-Depr Grp-FERC Acct'!$F$1:$K$65536,6,0)</f>
        <v>Summary Worksheet</v>
      </c>
    </row>
    <row r="842" spans="1:15" x14ac:dyDescent="0.2">
      <c r="A842" t="s">
        <v>871</v>
      </c>
      <c r="B842" t="s">
        <v>897</v>
      </c>
      <c r="C842" t="s">
        <v>898</v>
      </c>
      <c r="D842" t="s">
        <v>953</v>
      </c>
      <c r="E842" t="s">
        <v>788</v>
      </c>
      <c r="F842" t="s">
        <v>1241</v>
      </c>
      <c r="G842">
        <v>4830463.3100000005</v>
      </c>
      <c r="H842">
        <v>3278904.93</v>
      </c>
      <c r="I842">
        <v>1551558.38</v>
      </c>
      <c r="J842" s="6" t="str">
        <f t="shared" si="14"/>
        <v>Southwestern Electric Pwr - GenKnox Lee Generating PlantKnox Lee Generating Plant : SEP : PPKXLSEP 101/6 315 Knox Lee Plant31530 - Accssry Elect Equip-Oil/Gas</v>
      </c>
      <c r="K842" t="str">
        <f>VLOOKUP(J:J,'[1]Genco Co-Loc-Depr Grp-FERC Acct'!$F$1:$G$65536,2,0)</f>
        <v>Knox Lee Generating Plant</v>
      </c>
      <c r="L842" t="str">
        <f>VLOOKUP(J:J,'[1]Genco Co-Loc-Depr Grp-FERC Acct'!$F$1:$H$65536,3,0)</f>
        <v>Gas</v>
      </c>
      <c r="M842" t="str">
        <f>VLOOKUP(J:J,'[1]Genco Co-Loc-Depr Grp-FERC Acct'!$F$1:$I$65536,4,0)</f>
        <v>Other - Not Exposed</v>
      </c>
      <c r="N842" t="str">
        <f>VLOOKUP(J:J,'[1]Genco Co-Loc-Depr Grp-FERC Acct'!$F$1:$K$65536,5,0)</f>
        <v>No</v>
      </c>
      <c r="O842" t="str">
        <f>VLOOKUP(J:J,'[1]Genco Co-Loc-Depr Grp-FERC Acct'!$F$1:$K$65536,6,0)</f>
        <v>Summary Worksheet</v>
      </c>
    </row>
    <row r="843" spans="1:15" x14ac:dyDescent="0.2">
      <c r="A843" t="s">
        <v>871</v>
      </c>
      <c r="B843" t="s">
        <v>900</v>
      </c>
      <c r="C843" t="s">
        <v>901</v>
      </c>
      <c r="D843" t="s">
        <v>954</v>
      </c>
      <c r="E843" t="s">
        <v>788</v>
      </c>
      <c r="F843" t="s">
        <v>1241</v>
      </c>
      <c r="G843">
        <v>3494497.7</v>
      </c>
      <c r="H843">
        <v>2784127.99</v>
      </c>
      <c r="I843">
        <v>710369.71</v>
      </c>
      <c r="J843" s="6" t="str">
        <f t="shared" si="14"/>
        <v>Southwestern Electric Pwr - GenLieberman Generating PlantLieberman Generating Plant : SEP : PPLBMSEP 101/6 315 Lieberman Plant31530 - Accssry Elect Equip-Oil/Gas</v>
      </c>
      <c r="K843" t="str">
        <f>VLOOKUP(J:J,'[1]Genco Co-Loc-Depr Grp-FERC Acct'!$F$1:$G$65536,2,0)</f>
        <v>Lieberman Generating Plant</v>
      </c>
      <c r="L843" t="str">
        <f>VLOOKUP(J:J,'[1]Genco Co-Loc-Depr Grp-FERC Acct'!$F$1:$H$65536,3,0)</f>
        <v>Gas</v>
      </c>
      <c r="M843" t="str">
        <f>VLOOKUP(J:J,'[1]Genco Co-Loc-Depr Grp-FERC Acct'!$F$1:$I$65536,4,0)</f>
        <v>Other - Not Exposed</v>
      </c>
      <c r="N843" t="str">
        <f>VLOOKUP(J:J,'[1]Genco Co-Loc-Depr Grp-FERC Acct'!$F$1:$K$65536,5,0)</f>
        <v>No</v>
      </c>
      <c r="O843" t="str">
        <f>VLOOKUP(J:J,'[1]Genco Co-Loc-Depr Grp-FERC Acct'!$F$1:$K$65536,6,0)</f>
        <v>Summary Worksheet</v>
      </c>
    </row>
    <row r="844" spans="1:15" x14ac:dyDescent="0.2">
      <c r="A844" t="s">
        <v>871</v>
      </c>
      <c r="B844" t="s">
        <v>905</v>
      </c>
      <c r="C844" t="s">
        <v>906</v>
      </c>
      <c r="D844" t="s">
        <v>955</v>
      </c>
      <c r="E844" t="s">
        <v>31</v>
      </c>
      <c r="F844" t="s">
        <v>1241</v>
      </c>
      <c r="G844">
        <v>18461447.420000002</v>
      </c>
      <c r="H844">
        <v>18011667.969999999</v>
      </c>
      <c r="I844">
        <v>449779.45</v>
      </c>
      <c r="J844" s="6" t="str">
        <f t="shared" ref="J844:J907" si="15">+A844&amp;B844&amp;C844&amp;D844&amp;E844</f>
        <v>Southwestern Electric Pwr - GenPirkey Generating PlantPirkey Generating Plant : SEP : PPPRKSEP 101/6 315 Pirkey Plant31500 - Accessory Elect Equip-Coal</v>
      </c>
      <c r="K844" t="str">
        <f>VLOOKUP(J:J,'[1]Genco Co-Loc-Depr Grp-FERC Acct'!$F$1:$G$65536,2,0)</f>
        <v>Pirkey Generating Plant</v>
      </c>
      <c r="L844" t="str">
        <f>VLOOKUP(J:J,'[1]Genco Co-Loc-Depr Grp-FERC Acct'!$F$1:$H$65536,3,0)</f>
        <v>Coal</v>
      </c>
      <c r="M844" t="str">
        <f>VLOOKUP(J:J,'[1]Genco Co-Loc-Depr Grp-FERC Acct'!$F$1:$I$65536,4,0)</f>
        <v>_Partially Exposed</v>
      </c>
      <c r="N844" t="str">
        <f>VLOOKUP(J:J,'[1]Genco Co-Loc-Depr Grp-FERC Acct'!$F$1:$K$65536,5,0)</f>
        <v>No</v>
      </c>
      <c r="O844" t="str">
        <f>VLOOKUP(J:J,'[1]Genco Co-Loc-Depr Grp-FERC Acct'!$F$1:$K$65536,6,0)</f>
        <v>Summary Worksheet</v>
      </c>
    </row>
    <row r="845" spans="1:15" x14ac:dyDescent="0.2">
      <c r="A845" t="s">
        <v>871</v>
      </c>
      <c r="B845" t="s">
        <v>908</v>
      </c>
      <c r="C845" t="s">
        <v>909</v>
      </c>
      <c r="D845" t="s">
        <v>956</v>
      </c>
      <c r="E845" t="s">
        <v>31</v>
      </c>
      <c r="F845" t="s">
        <v>1241</v>
      </c>
      <c r="G845">
        <v>90856303.799999997</v>
      </c>
      <c r="H845">
        <v>16004793.85</v>
      </c>
      <c r="I845">
        <v>74851509.950000003</v>
      </c>
      <c r="J845" s="6" t="str">
        <f t="shared" si="15"/>
        <v>Southwestern Electric Pwr - GenTurk Generating PlantTurk Generating Plant : SEP : JWTGPSEP 101/6 315 Turk Plant31500 - Accessory Elect Equip-Coal</v>
      </c>
      <c r="K845" t="str">
        <f>VLOOKUP(J:J,'[1]Genco Co-Loc-Depr Grp-FERC Acct'!$F$1:$G$65536,2,0)</f>
        <v>Turk Generating Plant</v>
      </c>
      <c r="L845" t="str">
        <f>VLOOKUP(J:J,'[1]Genco Co-Loc-Depr Grp-FERC Acct'!$F$1:$H$65536,3,0)</f>
        <v>Coal</v>
      </c>
      <c r="M845" t="str">
        <f>VLOOKUP(J:J,'[1]Genco Co-Loc-Depr Grp-FERC Acct'!$F$1:$I$65536,4,0)</f>
        <v>Other - Not Exposed</v>
      </c>
      <c r="N845" t="str">
        <f>VLOOKUP(J:J,'[1]Genco Co-Loc-Depr Grp-FERC Acct'!$F$1:$K$65536,5,0)</f>
        <v>No</v>
      </c>
      <c r="O845" t="str">
        <f>VLOOKUP(J:J,'[1]Genco Co-Loc-Depr Grp-FERC Acct'!$F$1:$K$65536,6,0)</f>
        <v>Summary Worksheet</v>
      </c>
    </row>
    <row r="846" spans="1:15" hidden="1" x14ac:dyDescent="0.2">
      <c r="A846" t="s">
        <v>871</v>
      </c>
      <c r="B846" t="s">
        <v>875</v>
      </c>
      <c r="C846" t="s">
        <v>876</v>
      </c>
      <c r="D846" t="s">
        <v>1186</v>
      </c>
      <c r="E846" t="s">
        <v>31</v>
      </c>
      <c r="F846" t="s">
        <v>1241</v>
      </c>
      <c r="G846">
        <v>48204088.060000002</v>
      </c>
      <c r="H846">
        <v>27921496</v>
      </c>
      <c r="I846">
        <v>20282592.059999999</v>
      </c>
      <c r="J846" s="6" t="str">
        <f t="shared" si="15"/>
        <v>Southwestern Electric Pwr - GenWelsh Generating PlantWelsh Generating Plant : SEP : PPWSHSEP 101/6 315 Welsh Plant31500 - Accessory Elect Equip-Coal</v>
      </c>
      <c r="K846" t="str">
        <f>VLOOKUP(J:J,'[1]Genco Co-Loc-Depr Grp-FERC Acct'!$F$1:$G$65536,2,0)</f>
        <v>Welsh Generating Plant</v>
      </c>
      <c r="L846" t="str">
        <f>VLOOKUP(J:J,'[1]Genco Co-Loc-Depr Grp-FERC Acct'!$F$1:$H$65536,3,0)</f>
        <v>Coal</v>
      </c>
      <c r="M846" t="str">
        <f>VLOOKUP(J:J,'[1]Genco Co-Loc-Depr Grp-FERC Acct'!$F$1:$I$65536,4,0)</f>
        <v>_Partially Exposed</v>
      </c>
      <c r="N846" t="str">
        <f>VLOOKUP(J:J,'[1]Genco Co-Loc-Depr Grp-FERC Acct'!$F$1:$K$65536,5,0)</f>
        <v>No</v>
      </c>
      <c r="O846" t="str">
        <f>VLOOKUP(J:J,'[1]Genco Co-Loc-Depr Grp-FERC Acct'!$F$1:$K$65536,6,0)</f>
        <v>Individual Worksheet</v>
      </c>
    </row>
    <row r="847" spans="1:15" x14ac:dyDescent="0.2">
      <c r="A847" t="s">
        <v>871</v>
      </c>
      <c r="B847" t="s">
        <v>912</v>
      </c>
      <c r="C847" t="s">
        <v>913</v>
      </c>
      <c r="D847" t="s">
        <v>957</v>
      </c>
      <c r="E847" t="s">
        <v>788</v>
      </c>
      <c r="F847" t="s">
        <v>1241</v>
      </c>
      <c r="G847">
        <v>12778373.76</v>
      </c>
      <c r="H847">
        <v>5007204.99</v>
      </c>
      <c r="I847">
        <v>7771168.7699999996</v>
      </c>
      <c r="J847" s="6" t="str">
        <f t="shared" si="15"/>
        <v>Southwestern Electric Pwr - GenWilkes Generating PlantWilkes Generating Plant : SEP : PPWLKSEP 101/6 315 Wilkes Plant31530 - Accssry Elect Equip-Oil/Gas</v>
      </c>
      <c r="K847" t="str">
        <f>VLOOKUP(J:J,'[1]Genco Co-Loc-Depr Grp-FERC Acct'!$F$1:$G$65536,2,0)</f>
        <v>Wilkes Generating Plant</v>
      </c>
      <c r="L847" t="str">
        <f>VLOOKUP(J:J,'[1]Genco Co-Loc-Depr Grp-FERC Acct'!$F$1:$H$65536,3,0)</f>
        <v>Gas</v>
      </c>
      <c r="M847" t="str">
        <f>VLOOKUP(J:J,'[1]Genco Co-Loc-Depr Grp-FERC Acct'!$F$1:$I$65536,4,0)</f>
        <v>Other - Not Exposed</v>
      </c>
      <c r="N847" t="str">
        <f>VLOOKUP(J:J,'[1]Genco Co-Loc-Depr Grp-FERC Acct'!$F$1:$K$65536,5,0)</f>
        <v>No</v>
      </c>
      <c r="O847" t="str">
        <f>VLOOKUP(J:J,'[1]Genco Co-Loc-Depr Grp-FERC Acct'!$F$1:$K$65536,6,0)</f>
        <v>Summary Worksheet</v>
      </c>
    </row>
    <row r="848" spans="1:15" x14ac:dyDescent="0.2">
      <c r="A848" t="s">
        <v>871</v>
      </c>
      <c r="B848" t="s">
        <v>889</v>
      </c>
      <c r="C848" t="s">
        <v>915</v>
      </c>
      <c r="D848" t="s">
        <v>958</v>
      </c>
      <c r="E848" t="s">
        <v>794</v>
      </c>
      <c r="F848" t="s">
        <v>1241</v>
      </c>
      <c r="G848">
        <v>83845633.950000003</v>
      </c>
      <c r="H848">
        <v>26581375.219999999</v>
      </c>
      <c r="I848">
        <v>57264258.729999997</v>
      </c>
      <c r="J848" s="6" t="str">
        <f t="shared" si="15"/>
        <v>Southwestern Electric Pwr - GenArsenal Hill Generating PlantStall Unit at Arsenal Hill Generating Plant : SEP : PPSTASEP 101/6 316 Arsenal Hill - Stall31630 - Misc Pwr Plt Equip-Oil/Gas</v>
      </c>
      <c r="K848" t="str">
        <f>VLOOKUP(J:J,'[1]Genco Co-Loc-Depr Grp-FERC Acct'!$F$1:$G$65536,2,0)</f>
        <v>Stall Generating Plant</v>
      </c>
      <c r="L848" t="str">
        <f>VLOOKUP(J:J,'[1]Genco Co-Loc-Depr Grp-FERC Acct'!$F$1:$H$65536,3,0)</f>
        <v>Gas</v>
      </c>
      <c r="M848" t="str">
        <f>VLOOKUP(J:J,'[1]Genco Co-Loc-Depr Grp-FERC Acct'!$F$1:$I$65536,4,0)</f>
        <v>Other - Not Exposed</v>
      </c>
      <c r="N848" t="str">
        <f>VLOOKUP(J:J,'[1]Genco Co-Loc-Depr Grp-FERC Acct'!$F$1:$K$65536,5,0)</f>
        <v>No</v>
      </c>
      <c r="O848" t="str">
        <f>VLOOKUP(J:J,'[1]Genco Co-Loc-Depr Grp-FERC Acct'!$F$1:$K$65536,6,0)</f>
        <v>Summary Worksheet</v>
      </c>
    </row>
    <row r="849" spans="1:15" x14ac:dyDescent="0.2">
      <c r="A849" t="s">
        <v>871</v>
      </c>
      <c r="B849" t="s">
        <v>889</v>
      </c>
      <c r="C849" t="s">
        <v>892</v>
      </c>
      <c r="D849" t="s">
        <v>959</v>
      </c>
      <c r="E849" t="s">
        <v>794</v>
      </c>
      <c r="F849" t="s">
        <v>1241</v>
      </c>
      <c r="G849">
        <v>3393579.88</v>
      </c>
      <c r="H849">
        <v>3068820.55</v>
      </c>
      <c r="I849">
        <v>324759.33</v>
      </c>
      <c r="J849" s="6" t="str">
        <f t="shared" si="15"/>
        <v>Southwestern Electric Pwr - GenArsenal Hill Generating PlantArsenal Hill Generating Plant : SEP : PPARSSEP 101/6 316 Arsenal Hill Plant31630 - Misc Pwr Plt Equip-Oil/Gas</v>
      </c>
      <c r="K849" t="str">
        <f>VLOOKUP(J:J,'[1]Genco Co-Loc-Depr Grp-FERC Acct'!$F$1:$G$65536,2,0)</f>
        <v>Arsenal Hill Generating Plant</v>
      </c>
      <c r="L849" t="str">
        <f>VLOOKUP(J:J,'[1]Genco Co-Loc-Depr Grp-FERC Acct'!$F$1:$H$65536,3,0)</f>
        <v>Gas</v>
      </c>
      <c r="M849" t="str">
        <f>VLOOKUP(J:J,'[1]Genco Co-Loc-Depr Grp-FERC Acct'!$F$1:$I$65536,4,0)</f>
        <v>Other - Not Exposed</v>
      </c>
      <c r="N849" t="str">
        <f>VLOOKUP(J:J,'[1]Genco Co-Loc-Depr Grp-FERC Acct'!$F$1:$K$65536,5,0)</f>
        <v>No</v>
      </c>
      <c r="O849" t="str">
        <f>VLOOKUP(J:J,'[1]Genco Co-Loc-Depr Grp-FERC Acct'!$F$1:$K$65536,6,0)</f>
        <v>Summary Worksheet</v>
      </c>
    </row>
    <row r="850" spans="1:15" x14ac:dyDescent="0.2">
      <c r="A850" t="s">
        <v>871</v>
      </c>
      <c r="B850" t="s">
        <v>889</v>
      </c>
      <c r="C850" t="s">
        <v>918</v>
      </c>
      <c r="D850" t="s">
        <v>959</v>
      </c>
      <c r="E850" t="s">
        <v>33</v>
      </c>
      <c r="F850" t="s">
        <v>1241</v>
      </c>
      <c r="G850">
        <v>414179.07</v>
      </c>
      <c r="H850">
        <v>25761.86</v>
      </c>
      <c r="I850">
        <v>388417.21</v>
      </c>
      <c r="J850" s="6" t="str">
        <f t="shared" si="15"/>
        <v>Southwestern Electric Pwr - GenArsenal Hill Generating PlantArsenal Hill Central Maintenance Facility : SEP : PPCMFSEP 101/6 316 Arsenal Hill Plant31600 - Misc Pwr Plant Equip-Coal</v>
      </c>
      <c r="K850" t="str">
        <f>VLOOKUP(J:J,'[1]Genco Co-Loc-Depr Grp-FERC Acct'!$F$1:$G$65536,2,0)</f>
        <v>Arsenal Hill Generating Plant</v>
      </c>
      <c r="L850" t="str">
        <f>VLOOKUP(J:J,'[1]Genco Co-Loc-Depr Grp-FERC Acct'!$F$1:$H$65536,3,0)</f>
        <v>Gas</v>
      </c>
      <c r="M850" t="str">
        <f>VLOOKUP(J:J,'[1]Genco Co-Loc-Depr Grp-FERC Acct'!$F$1:$I$65536,4,0)</f>
        <v>Other - Not Exposed</v>
      </c>
      <c r="N850" t="str">
        <f>VLOOKUP(J:J,'[1]Genco Co-Loc-Depr Grp-FERC Acct'!$F$1:$K$65536,5,0)</f>
        <v>No</v>
      </c>
      <c r="O850" t="str">
        <f>VLOOKUP(J:J,'[1]Genco Co-Loc-Depr Grp-FERC Acct'!$F$1:$K$65536,6,0)</f>
        <v>Summary Worksheet</v>
      </c>
    </row>
    <row r="851" spans="1:15" x14ac:dyDescent="0.2">
      <c r="A851" t="s">
        <v>871</v>
      </c>
      <c r="B851" t="s">
        <v>889</v>
      </c>
      <c r="C851" t="s">
        <v>918</v>
      </c>
      <c r="D851" t="s">
        <v>959</v>
      </c>
      <c r="E851" t="s">
        <v>794</v>
      </c>
      <c r="F851" t="s">
        <v>1241</v>
      </c>
      <c r="G851">
        <v>4087631.85</v>
      </c>
      <c r="H851">
        <v>3012096.61</v>
      </c>
      <c r="I851">
        <v>1075535.24</v>
      </c>
      <c r="J851" s="6" t="str">
        <f t="shared" si="15"/>
        <v>Southwestern Electric Pwr - GenArsenal Hill Generating PlantArsenal Hill Central Maintenance Facility : SEP : PPCMFSEP 101/6 316 Arsenal Hill Plant31630 - Misc Pwr Plt Equip-Oil/Gas</v>
      </c>
      <c r="K851" t="str">
        <f>VLOOKUP(J:J,'[1]Genco Co-Loc-Depr Grp-FERC Acct'!$F$1:$G$65536,2,0)</f>
        <v>Arsenal Hill Generating Plant</v>
      </c>
      <c r="L851" t="str">
        <f>VLOOKUP(J:J,'[1]Genco Co-Loc-Depr Grp-FERC Acct'!$F$1:$H$65536,3,0)</f>
        <v>Gas</v>
      </c>
      <c r="M851" t="str">
        <f>VLOOKUP(J:J,'[1]Genco Co-Loc-Depr Grp-FERC Acct'!$F$1:$I$65536,4,0)</f>
        <v>Other - Not Exposed</v>
      </c>
      <c r="N851" t="str">
        <f>VLOOKUP(J:J,'[1]Genco Co-Loc-Depr Grp-FERC Acct'!$F$1:$K$65536,5,0)</f>
        <v>No</v>
      </c>
      <c r="O851" t="str">
        <f>VLOOKUP(J:J,'[1]Genco Co-Loc-Depr Grp-FERC Acct'!$F$1:$K$65536,6,0)</f>
        <v>Summary Worksheet</v>
      </c>
    </row>
    <row r="852" spans="1:15" x14ac:dyDescent="0.2">
      <c r="A852" t="s">
        <v>871</v>
      </c>
      <c r="B852" t="s">
        <v>879</v>
      </c>
      <c r="C852" t="s">
        <v>880</v>
      </c>
      <c r="D852" t="s">
        <v>960</v>
      </c>
      <c r="E852" t="s">
        <v>33</v>
      </c>
      <c r="F852" t="s">
        <v>1241</v>
      </c>
      <c r="G852">
        <v>6635579.8399999999</v>
      </c>
      <c r="H852">
        <v>4227950.74</v>
      </c>
      <c r="I852">
        <v>2407629.1</v>
      </c>
      <c r="J852" s="6" t="str">
        <f t="shared" si="15"/>
        <v>Southwestern Electric Pwr - GenFlint Creek Generating PlantFlint Creek Generating Plant : SEP : PPFLCSEP 101/6 316 Flint Creek Plant31600 - Misc Pwr Plant Equip-Coal</v>
      </c>
      <c r="K852" t="str">
        <f>VLOOKUP(J:J,'[1]Genco Co-Loc-Depr Grp-FERC Acct'!$F$1:$G$65536,2,0)</f>
        <v>Flint Creek Generating Plant</v>
      </c>
      <c r="L852" t="str">
        <f>VLOOKUP(J:J,'[1]Genco Co-Loc-Depr Grp-FERC Acct'!$F$1:$H$65536,3,0)</f>
        <v>Coal</v>
      </c>
      <c r="M852" t="str">
        <f>VLOOKUP(J:J,'[1]Genco Co-Loc-Depr Grp-FERC Acct'!$F$1:$I$65536,4,0)</f>
        <v>_Partially Exposed</v>
      </c>
      <c r="N852" t="str">
        <f>VLOOKUP(J:J,'[1]Genco Co-Loc-Depr Grp-FERC Acct'!$F$1:$K$65536,5,0)</f>
        <v>No</v>
      </c>
      <c r="O852" t="str">
        <f>VLOOKUP(J:J,'[1]Genco Co-Loc-Depr Grp-FERC Acct'!$F$1:$K$65536,6,0)</f>
        <v>Summary Worksheet</v>
      </c>
    </row>
    <row r="853" spans="1:15" x14ac:dyDescent="0.2">
      <c r="A853" t="s">
        <v>871</v>
      </c>
      <c r="B853" t="s">
        <v>897</v>
      </c>
      <c r="C853" t="s">
        <v>898</v>
      </c>
      <c r="D853" t="s">
        <v>961</v>
      </c>
      <c r="E853" t="s">
        <v>794</v>
      </c>
      <c r="F853" t="s">
        <v>1241</v>
      </c>
      <c r="G853">
        <v>2211783.59</v>
      </c>
      <c r="H853">
        <v>1979562.1099999999</v>
      </c>
      <c r="I853">
        <v>232221.48</v>
      </c>
      <c r="J853" s="6" t="str">
        <f t="shared" si="15"/>
        <v>Southwestern Electric Pwr - GenKnox Lee Generating PlantKnox Lee Generating Plant : SEP : PPKXLSEP 101/6 316 Knox Lee Plant31630 - Misc Pwr Plt Equip-Oil/Gas</v>
      </c>
      <c r="K853" t="str">
        <f>VLOOKUP(J:J,'[1]Genco Co-Loc-Depr Grp-FERC Acct'!$F$1:$G$65536,2,0)</f>
        <v>Knox Lee Generating Plant</v>
      </c>
      <c r="L853" t="str">
        <f>VLOOKUP(J:J,'[1]Genco Co-Loc-Depr Grp-FERC Acct'!$F$1:$H$65536,3,0)</f>
        <v>Gas</v>
      </c>
      <c r="M853" t="str">
        <f>VLOOKUP(J:J,'[1]Genco Co-Loc-Depr Grp-FERC Acct'!$F$1:$I$65536,4,0)</f>
        <v>Other - Not Exposed</v>
      </c>
      <c r="N853" t="str">
        <f>VLOOKUP(J:J,'[1]Genco Co-Loc-Depr Grp-FERC Acct'!$F$1:$K$65536,5,0)</f>
        <v>No</v>
      </c>
      <c r="O853" t="str">
        <f>VLOOKUP(J:J,'[1]Genco Co-Loc-Depr Grp-FERC Acct'!$F$1:$K$65536,6,0)</f>
        <v>Summary Worksheet</v>
      </c>
    </row>
    <row r="854" spans="1:15" x14ac:dyDescent="0.2">
      <c r="A854" t="s">
        <v>871</v>
      </c>
      <c r="B854" t="s">
        <v>900</v>
      </c>
      <c r="C854" t="s">
        <v>901</v>
      </c>
      <c r="D854" t="s">
        <v>962</v>
      </c>
      <c r="E854" t="s">
        <v>794</v>
      </c>
      <c r="F854" t="s">
        <v>1241</v>
      </c>
      <c r="G854">
        <v>2320379.96</v>
      </c>
      <c r="H854">
        <v>2345782.2599999998</v>
      </c>
      <c r="I854">
        <v>-25402.3</v>
      </c>
      <c r="J854" s="6" t="str">
        <f t="shared" si="15"/>
        <v>Southwestern Electric Pwr - GenLieberman Generating PlantLieberman Generating Plant : SEP : PPLBMSEP 101/6 316 Lieberman Plant31630 - Misc Pwr Plt Equip-Oil/Gas</v>
      </c>
      <c r="K854" t="str">
        <f>VLOOKUP(J:J,'[1]Genco Co-Loc-Depr Grp-FERC Acct'!$F$1:$G$65536,2,0)</f>
        <v>Lieberman Generating Plant</v>
      </c>
      <c r="L854" t="str">
        <f>VLOOKUP(J:J,'[1]Genco Co-Loc-Depr Grp-FERC Acct'!$F$1:$H$65536,3,0)</f>
        <v>Gas</v>
      </c>
      <c r="M854" t="str">
        <f>VLOOKUP(J:J,'[1]Genco Co-Loc-Depr Grp-FERC Acct'!$F$1:$I$65536,4,0)</f>
        <v>Other - Not Exposed</v>
      </c>
      <c r="N854" t="str">
        <f>VLOOKUP(J:J,'[1]Genco Co-Loc-Depr Grp-FERC Acct'!$F$1:$K$65536,5,0)</f>
        <v>No</v>
      </c>
      <c r="O854" t="str">
        <f>VLOOKUP(J:J,'[1]Genco Co-Loc-Depr Grp-FERC Acct'!$F$1:$K$65536,6,0)</f>
        <v>Summary Worksheet</v>
      </c>
    </row>
    <row r="855" spans="1:15" x14ac:dyDescent="0.2">
      <c r="A855" t="s">
        <v>871</v>
      </c>
      <c r="B855" t="s">
        <v>905</v>
      </c>
      <c r="C855" t="s">
        <v>906</v>
      </c>
      <c r="D855" t="s">
        <v>963</v>
      </c>
      <c r="E855" t="s">
        <v>33</v>
      </c>
      <c r="F855" t="s">
        <v>1241</v>
      </c>
      <c r="G855">
        <v>19588053.27</v>
      </c>
      <c r="H855">
        <v>19552129.34</v>
      </c>
      <c r="I855">
        <v>35923.93</v>
      </c>
      <c r="J855" s="6" t="str">
        <f t="shared" si="15"/>
        <v>Southwestern Electric Pwr - GenPirkey Generating PlantPirkey Generating Plant : SEP : PPPRKSEP 101/6 316 Pirkey Plant31600 - Misc Pwr Plant Equip-Coal</v>
      </c>
      <c r="K855" t="str">
        <f>VLOOKUP(J:J,'[1]Genco Co-Loc-Depr Grp-FERC Acct'!$F$1:$G$65536,2,0)</f>
        <v>Pirkey Generating Plant</v>
      </c>
      <c r="L855" t="str">
        <f>VLOOKUP(J:J,'[1]Genco Co-Loc-Depr Grp-FERC Acct'!$F$1:$H$65536,3,0)</f>
        <v>Coal</v>
      </c>
      <c r="M855" t="str">
        <f>VLOOKUP(J:J,'[1]Genco Co-Loc-Depr Grp-FERC Acct'!$F$1:$I$65536,4,0)</f>
        <v>_Partially Exposed</v>
      </c>
      <c r="N855" t="str">
        <f>VLOOKUP(J:J,'[1]Genco Co-Loc-Depr Grp-FERC Acct'!$F$1:$K$65536,5,0)</f>
        <v>No</v>
      </c>
      <c r="O855" t="str">
        <f>VLOOKUP(J:J,'[1]Genco Co-Loc-Depr Grp-FERC Acct'!$F$1:$K$65536,6,0)</f>
        <v>Summary Worksheet</v>
      </c>
    </row>
    <row r="856" spans="1:15" x14ac:dyDescent="0.2">
      <c r="A856" t="s">
        <v>871</v>
      </c>
      <c r="B856" t="s">
        <v>908</v>
      </c>
      <c r="C856" t="s">
        <v>909</v>
      </c>
      <c r="D856" t="s">
        <v>964</v>
      </c>
      <c r="E856" t="s">
        <v>33</v>
      </c>
      <c r="F856" t="s">
        <v>1241</v>
      </c>
      <c r="G856">
        <v>48497986.659999996</v>
      </c>
      <c r="H856">
        <v>8396932.4000000004</v>
      </c>
      <c r="I856">
        <v>40101054.259999998</v>
      </c>
      <c r="J856" s="6" t="str">
        <f t="shared" si="15"/>
        <v>Southwestern Electric Pwr - GenTurk Generating PlantTurk Generating Plant : SEP : JWTGPSEP 101/6 316 Turk Plant31600 - Misc Pwr Plant Equip-Coal</v>
      </c>
      <c r="K856" t="str">
        <f>VLOOKUP(J:J,'[1]Genco Co-Loc-Depr Grp-FERC Acct'!$F$1:$G$65536,2,0)</f>
        <v>Turk Generating Plant</v>
      </c>
      <c r="L856" t="str">
        <f>VLOOKUP(J:J,'[1]Genco Co-Loc-Depr Grp-FERC Acct'!$F$1:$H$65536,3,0)</f>
        <v>Coal</v>
      </c>
      <c r="M856" t="str">
        <f>VLOOKUP(J:J,'[1]Genco Co-Loc-Depr Grp-FERC Acct'!$F$1:$I$65536,4,0)</f>
        <v>Other - Not Exposed</v>
      </c>
      <c r="N856" t="str">
        <f>VLOOKUP(J:J,'[1]Genco Co-Loc-Depr Grp-FERC Acct'!$F$1:$K$65536,5,0)</f>
        <v>No</v>
      </c>
      <c r="O856" t="str">
        <f>VLOOKUP(J:J,'[1]Genco Co-Loc-Depr Grp-FERC Acct'!$F$1:$K$65536,6,0)</f>
        <v>Summary Worksheet</v>
      </c>
    </row>
    <row r="857" spans="1:15" hidden="1" x14ac:dyDescent="0.2">
      <c r="A857" t="s">
        <v>871</v>
      </c>
      <c r="B857" t="s">
        <v>875</v>
      </c>
      <c r="C857" t="s">
        <v>876</v>
      </c>
      <c r="D857" t="s">
        <v>1187</v>
      </c>
      <c r="E857" t="s">
        <v>33</v>
      </c>
      <c r="F857" t="s">
        <v>1241</v>
      </c>
      <c r="G857">
        <v>22333096.600000001</v>
      </c>
      <c r="H857">
        <v>17629687.809999999</v>
      </c>
      <c r="I857">
        <v>4703408.79</v>
      </c>
      <c r="J857" s="6" t="str">
        <f t="shared" si="15"/>
        <v>Southwestern Electric Pwr - GenWelsh Generating PlantWelsh Generating Plant : SEP : PPWSHSEP 101/6 316 Welsh Plant31600 - Misc Pwr Plant Equip-Coal</v>
      </c>
      <c r="K857" t="str">
        <f>VLOOKUP(J:J,'[1]Genco Co-Loc-Depr Grp-FERC Acct'!$F$1:$G$65536,2,0)</f>
        <v>Welsh Generating Plant</v>
      </c>
      <c r="L857" t="str">
        <f>VLOOKUP(J:J,'[1]Genco Co-Loc-Depr Grp-FERC Acct'!$F$1:$H$65536,3,0)</f>
        <v>Coal</v>
      </c>
      <c r="M857" t="str">
        <f>VLOOKUP(J:J,'[1]Genco Co-Loc-Depr Grp-FERC Acct'!$F$1:$I$65536,4,0)</f>
        <v>_Partially Exposed</v>
      </c>
      <c r="N857" t="str">
        <f>VLOOKUP(J:J,'[1]Genco Co-Loc-Depr Grp-FERC Acct'!$F$1:$K$65536,5,0)</f>
        <v>No</v>
      </c>
      <c r="O857" t="str">
        <f>VLOOKUP(J:J,'[1]Genco Co-Loc-Depr Grp-FERC Acct'!$F$1:$K$65536,6,0)</f>
        <v>Individual Worksheet</v>
      </c>
    </row>
    <row r="858" spans="1:15" x14ac:dyDescent="0.2">
      <c r="A858" t="s">
        <v>871</v>
      </c>
      <c r="B858" t="s">
        <v>912</v>
      </c>
      <c r="C858" t="s">
        <v>913</v>
      </c>
      <c r="D858" t="s">
        <v>965</v>
      </c>
      <c r="E858" t="s">
        <v>794</v>
      </c>
      <c r="F858" t="s">
        <v>1241</v>
      </c>
      <c r="G858">
        <v>9299714.3100000005</v>
      </c>
      <c r="H858">
        <v>4668223.5999999996</v>
      </c>
      <c r="I858">
        <v>4631490.71</v>
      </c>
      <c r="J858" s="6" t="str">
        <f t="shared" si="15"/>
        <v>Southwestern Electric Pwr - GenWilkes Generating PlantWilkes Generating Plant : SEP : PPWLKSEP 101/6 316 Wilkes Plant31630 - Misc Pwr Plt Equip-Oil/Gas</v>
      </c>
      <c r="K858" t="str">
        <f>VLOOKUP(J:J,'[1]Genco Co-Loc-Depr Grp-FERC Acct'!$F$1:$G$65536,2,0)</f>
        <v>Wilkes Generating Plant</v>
      </c>
      <c r="L858" t="str">
        <f>VLOOKUP(J:J,'[1]Genco Co-Loc-Depr Grp-FERC Acct'!$F$1:$H$65536,3,0)</f>
        <v>Gas</v>
      </c>
      <c r="M858" t="str">
        <f>VLOOKUP(J:J,'[1]Genco Co-Loc-Depr Grp-FERC Acct'!$F$1:$I$65536,4,0)</f>
        <v>Other - Not Exposed</v>
      </c>
      <c r="N858" t="str">
        <f>VLOOKUP(J:J,'[1]Genco Co-Loc-Depr Grp-FERC Acct'!$F$1:$K$65536,5,0)</f>
        <v>No</v>
      </c>
      <c r="O858" t="str">
        <f>VLOOKUP(J:J,'[1]Genco Co-Loc-Depr Grp-FERC Acct'!$F$1:$K$65536,6,0)</f>
        <v>Summary Worksheet</v>
      </c>
    </row>
    <row r="859" spans="1:15" x14ac:dyDescent="0.2">
      <c r="A859" t="s">
        <v>871</v>
      </c>
      <c r="B859" t="s">
        <v>879</v>
      </c>
      <c r="C859" t="s">
        <v>966</v>
      </c>
      <c r="D859" t="s">
        <v>967</v>
      </c>
      <c r="E859" t="s">
        <v>35</v>
      </c>
      <c r="F859" t="s">
        <v>1241</v>
      </c>
      <c r="G859">
        <v>4820248.7</v>
      </c>
      <c r="H859">
        <v>1797998.46</v>
      </c>
      <c r="I859">
        <v>3022250.24</v>
      </c>
      <c r="J859" s="6" t="str">
        <f t="shared" si="15"/>
        <v>Southwestern Electric Pwr - GenFlint Creek Generating PlantARO#1 Flint Creek Ash Pond : SEP : PPFLCARO1SEP 101/6 31700 ASH1 Flint Creek31700 - ARO Steam Production Plant</v>
      </c>
      <c r="K859" t="str">
        <f>VLOOKUP(J:J,'[1]Genco Co-Loc-Depr Grp-FERC Acct'!$F$1:$G$65536,2,0)</f>
        <v>Flint Creek Generating Plant</v>
      </c>
      <c r="L859" t="str">
        <f>VLOOKUP(J:J,'[1]Genco Co-Loc-Depr Grp-FERC Acct'!$F$1:$H$65536,3,0)</f>
        <v>Coal</v>
      </c>
      <c r="M859" t="str">
        <f>VLOOKUP(J:J,'[1]Genco Co-Loc-Depr Grp-FERC Acct'!$F$1:$I$65536,4,0)</f>
        <v>_Partially Exposed</v>
      </c>
      <c r="N859" t="str">
        <f>VLOOKUP(J:J,'[1]Genco Co-Loc-Depr Grp-FERC Acct'!$F$1:$K$65536,5,0)</f>
        <v>No</v>
      </c>
      <c r="O859" t="str">
        <f>VLOOKUP(J:J,'[1]Genco Co-Loc-Depr Grp-FERC Acct'!$F$1:$K$65536,6,0)</f>
        <v>Summary Worksheet</v>
      </c>
    </row>
    <row r="860" spans="1:15" x14ac:dyDescent="0.2">
      <c r="A860" t="s">
        <v>871</v>
      </c>
      <c r="B860" t="s">
        <v>905</v>
      </c>
      <c r="C860" t="s">
        <v>968</v>
      </c>
      <c r="D860" t="s">
        <v>969</v>
      </c>
      <c r="E860" t="s">
        <v>35</v>
      </c>
      <c r="F860" t="s">
        <v>1241</v>
      </c>
      <c r="G860">
        <v>22074085.629999999</v>
      </c>
      <c r="H860">
        <v>14524701.99</v>
      </c>
      <c r="I860">
        <v>7549383.6399999997</v>
      </c>
      <c r="J860" s="6" t="str">
        <f t="shared" si="15"/>
        <v>Southwestern Electric Pwr - GenPirkey Generating PlantARO#1 Pirkey Ash Pond - TX SEPSEP 101/6 31700 ASH1 Pirkey31700 - ARO Steam Production Plant</v>
      </c>
      <c r="K860" t="str">
        <f>VLOOKUP(J:J,'[1]Genco Co-Loc-Depr Grp-FERC Acct'!$F$1:$G$65536,2,0)</f>
        <v>Pirkey Generating Plant</v>
      </c>
      <c r="L860" t="str">
        <f>VLOOKUP(J:J,'[1]Genco Co-Loc-Depr Grp-FERC Acct'!$F$1:$H$65536,3,0)</f>
        <v>Coal</v>
      </c>
      <c r="M860" t="str">
        <f>VLOOKUP(J:J,'[1]Genco Co-Loc-Depr Grp-FERC Acct'!$F$1:$I$65536,4,0)</f>
        <v>_Partially Exposed</v>
      </c>
      <c r="N860" t="str">
        <f>VLOOKUP(J:J,'[1]Genco Co-Loc-Depr Grp-FERC Acct'!$F$1:$K$65536,5,0)</f>
        <v>No</v>
      </c>
      <c r="O860" t="str">
        <f>VLOOKUP(J:J,'[1]Genco Co-Loc-Depr Grp-FERC Acct'!$F$1:$K$65536,6,0)</f>
        <v>Summary Worksheet</v>
      </c>
    </row>
    <row r="861" spans="1:15" x14ac:dyDescent="0.2">
      <c r="A861" t="s">
        <v>871</v>
      </c>
      <c r="B861" t="s">
        <v>908</v>
      </c>
      <c r="C861" t="s">
        <v>970</v>
      </c>
      <c r="D861" t="s">
        <v>971</v>
      </c>
      <c r="E861" t="s">
        <v>35</v>
      </c>
      <c r="F861" t="s">
        <v>1241</v>
      </c>
      <c r="G861">
        <v>3669587.92</v>
      </c>
      <c r="H861">
        <v>539662.69999999995</v>
      </c>
      <c r="I861">
        <v>3129925.22</v>
      </c>
      <c r="J861" s="6" t="str">
        <f t="shared" si="15"/>
        <v>Southwestern Electric Pwr - GenTurk Generating PlantARO#1 Turk Landfill : SEP : JWTGPARO1SEP 101/6 31700 ASH1 Turk31700 - ARO Steam Production Plant</v>
      </c>
      <c r="K861" t="str">
        <f>VLOOKUP(J:J,'[1]Genco Co-Loc-Depr Grp-FERC Acct'!$F$1:$G$65536,2,0)</f>
        <v>Turk Generating Plant</v>
      </c>
      <c r="L861" t="str">
        <f>VLOOKUP(J:J,'[1]Genco Co-Loc-Depr Grp-FERC Acct'!$F$1:$H$65536,3,0)</f>
        <v>Coal</v>
      </c>
      <c r="M861" t="str">
        <f>VLOOKUP(J:J,'[1]Genco Co-Loc-Depr Grp-FERC Acct'!$F$1:$I$65536,4,0)</f>
        <v>Other - Not Exposed</v>
      </c>
      <c r="N861" t="str">
        <f>VLOOKUP(J:J,'[1]Genco Co-Loc-Depr Grp-FERC Acct'!$F$1:$K$65536,5,0)</f>
        <v>No</v>
      </c>
      <c r="O861" t="str">
        <f>VLOOKUP(J:J,'[1]Genco Co-Loc-Depr Grp-FERC Acct'!$F$1:$K$65536,6,0)</f>
        <v>Summary Worksheet</v>
      </c>
    </row>
    <row r="862" spans="1:15" hidden="1" x14ac:dyDescent="0.2">
      <c r="A862" t="s">
        <v>871</v>
      </c>
      <c r="B862" t="s">
        <v>875</v>
      </c>
      <c r="C862" t="s">
        <v>1188</v>
      </c>
      <c r="D862" t="s">
        <v>1189</v>
      </c>
      <c r="E862" t="s">
        <v>35</v>
      </c>
      <c r="F862" t="s">
        <v>1241</v>
      </c>
      <c r="G862">
        <v>13524652.01</v>
      </c>
      <c r="H862">
        <v>4330750.46</v>
      </c>
      <c r="I862">
        <v>9193901.5500000007</v>
      </c>
      <c r="J862" s="6" t="str">
        <f t="shared" si="15"/>
        <v>Southwestern Electric Pwr - GenWelsh Generating PlantARO#1 Welsh Landfill : SEP : PPWSHARO1SEP 101/6 31700 ASH1 Welsh31700 - ARO Steam Production Plant</v>
      </c>
      <c r="K862" t="str">
        <f>VLOOKUP(J:J,'[1]Genco Co-Loc-Depr Grp-FERC Acct'!$F$1:$G$65536,2,0)</f>
        <v>Welsh Generating Plant</v>
      </c>
      <c r="L862" t="str">
        <f>VLOOKUP(J:J,'[1]Genco Co-Loc-Depr Grp-FERC Acct'!$F$1:$H$65536,3,0)</f>
        <v>Coal</v>
      </c>
      <c r="M862" t="str">
        <f>VLOOKUP(J:J,'[1]Genco Co-Loc-Depr Grp-FERC Acct'!$F$1:$I$65536,4,0)</f>
        <v>_Partially Exposed</v>
      </c>
      <c r="N862" t="str">
        <f>VLOOKUP(J:J,'[1]Genco Co-Loc-Depr Grp-FERC Acct'!$F$1:$K$65536,5,0)</f>
        <v>No</v>
      </c>
      <c r="O862" t="str">
        <f>VLOOKUP(J:J,'[1]Genco Co-Loc-Depr Grp-FERC Acct'!$F$1:$K$65536,6,0)</f>
        <v>Individual Worksheet</v>
      </c>
    </row>
    <row r="863" spans="1:15" x14ac:dyDescent="0.2">
      <c r="A863" t="s">
        <v>871</v>
      </c>
      <c r="B863" t="s">
        <v>879</v>
      </c>
      <c r="C863" t="s">
        <v>972</v>
      </c>
      <c r="D863" t="s">
        <v>973</v>
      </c>
      <c r="E863" t="s">
        <v>35</v>
      </c>
      <c r="F863" t="s">
        <v>1241</v>
      </c>
      <c r="G863">
        <v>4249588.83</v>
      </c>
      <c r="H863">
        <v>1046259.52</v>
      </c>
      <c r="I863">
        <v>3203329.31</v>
      </c>
      <c r="J863" s="6" t="str">
        <f t="shared" si="15"/>
        <v>Southwestern Electric Pwr - GenFlint Creek Generating PlantARO#2 Flint Creek Ash Pond : SEP : PPFLCARO2SEP 101/6 31700 ASH2 Flint Creek31700 - ARO Steam Production Plant</v>
      </c>
      <c r="K863" t="str">
        <f>VLOOKUP(J:J,'[1]Genco Co-Loc-Depr Grp-FERC Acct'!$F$1:$G$65536,2,0)</f>
        <v>Flint Creek Generating Plant</v>
      </c>
      <c r="L863" t="str">
        <f>VLOOKUP(J:J,'[1]Genco Co-Loc-Depr Grp-FERC Acct'!$F$1:$H$65536,3,0)</f>
        <v>Coal</v>
      </c>
      <c r="M863" t="str">
        <f>VLOOKUP(J:J,'[1]Genco Co-Loc-Depr Grp-FERC Acct'!$F$1:$I$65536,4,0)</f>
        <v>_Partially Exposed</v>
      </c>
      <c r="N863" t="str">
        <f>VLOOKUP(J:J,'[1]Genco Co-Loc-Depr Grp-FERC Acct'!$F$1:$K$65536,5,0)</f>
        <v>No</v>
      </c>
      <c r="O863" t="str">
        <f>VLOOKUP(J:J,'[1]Genco Co-Loc-Depr Grp-FERC Acct'!$F$1:$K$65536,6,0)</f>
        <v>Summary Worksheet</v>
      </c>
    </row>
    <row r="864" spans="1:15" x14ac:dyDescent="0.2">
      <c r="A864" t="s">
        <v>871</v>
      </c>
      <c r="B864" t="s">
        <v>905</v>
      </c>
      <c r="C864" t="s">
        <v>974</v>
      </c>
      <c r="D864" t="s">
        <v>975</v>
      </c>
      <c r="E864" t="s">
        <v>35</v>
      </c>
      <c r="F864" t="s">
        <v>1241</v>
      </c>
      <c r="G864">
        <v>117028.36</v>
      </c>
      <c r="H864">
        <v>79697.400000000009</v>
      </c>
      <c r="I864">
        <v>37330.959999999999</v>
      </c>
      <c r="J864" s="6" t="str">
        <f t="shared" si="15"/>
        <v>Southwestern Electric Pwr - GenPirkey Generating PlantARO#2 Pirkey Ash Pond - TX SEPSEP 101/6 31700 ASH2 Pirkey31700 - ARO Steam Production Plant</v>
      </c>
      <c r="K864" t="str">
        <f>VLOOKUP(J:J,'[1]Genco Co-Loc-Depr Grp-FERC Acct'!$F$1:$G$65536,2,0)</f>
        <v>Pirkey Generating Plant</v>
      </c>
      <c r="L864" t="str">
        <f>VLOOKUP(J:J,'[1]Genco Co-Loc-Depr Grp-FERC Acct'!$F$1:$H$65536,3,0)</f>
        <v>Coal</v>
      </c>
      <c r="M864" t="str">
        <f>VLOOKUP(J:J,'[1]Genco Co-Loc-Depr Grp-FERC Acct'!$F$1:$I$65536,4,0)</f>
        <v>_Partially Exposed</v>
      </c>
      <c r="N864" t="str">
        <f>VLOOKUP(J:J,'[1]Genco Co-Loc-Depr Grp-FERC Acct'!$F$1:$K$65536,5,0)</f>
        <v>No</v>
      </c>
      <c r="O864" t="str">
        <f>VLOOKUP(J:J,'[1]Genco Co-Loc-Depr Grp-FERC Acct'!$F$1:$K$65536,6,0)</f>
        <v>Summary Worksheet</v>
      </c>
    </row>
    <row r="865" spans="1:15" hidden="1" x14ac:dyDescent="0.2">
      <c r="A865" t="s">
        <v>871</v>
      </c>
      <c r="B865" t="s">
        <v>875</v>
      </c>
      <c r="C865" t="s">
        <v>1190</v>
      </c>
      <c r="D865" t="s">
        <v>1191</v>
      </c>
      <c r="E865" t="s">
        <v>35</v>
      </c>
      <c r="F865" t="s">
        <v>1241</v>
      </c>
      <c r="G865">
        <v>1272911.1600000001</v>
      </c>
      <c r="H865">
        <v>1581628.31</v>
      </c>
      <c r="I865">
        <v>-308717.15000000002</v>
      </c>
      <c r="J865" s="6" t="str">
        <f t="shared" si="15"/>
        <v>Southwestern Electric Pwr - GenWelsh Generating PlantARO#2 Welsh Landfill : SEP : PPWSHARO2SEP 101/6 31700 ASH2 Welsh31700 - ARO Steam Production Plant</v>
      </c>
      <c r="K865" t="str">
        <f>VLOOKUP(J:J,'[1]Genco Co-Loc-Depr Grp-FERC Acct'!$F$1:$G$65536,2,0)</f>
        <v>Welsh Generating Plant</v>
      </c>
      <c r="L865" t="str">
        <f>VLOOKUP(J:J,'[1]Genco Co-Loc-Depr Grp-FERC Acct'!$F$1:$H$65536,3,0)</f>
        <v>Coal</v>
      </c>
      <c r="M865" t="str">
        <f>VLOOKUP(J:J,'[1]Genco Co-Loc-Depr Grp-FERC Acct'!$F$1:$I$65536,4,0)</f>
        <v>_Partially Exposed</v>
      </c>
      <c r="N865" t="str">
        <f>VLOOKUP(J:J,'[1]Genco Co-Loc-Depr Grp-FERC Acct'!$F$1:$K$65536,5,0)</f>
        <v>No</v>
      </c>
      <c r="O865" t="str">
        <f>VLOOKUP(J:J,'[1]Genco Co-Loc-Depr Grp-FERC Acct'!$F$1:$K$65536,6,0)</f>
        <v>Individual Worksheet</v>
      </c>
    </row>
    <row r="866" spans="1:15" x14ac:dyDescent="0.2">
      <c r="A866" t="s">
        <v>871</v>
      </c>
      <c r="B866" t="s">
        <v>879</v>
      </c>
      <c r="C866" t="s">
        <v>976</v>
      </c>
      <c r="D866" t="s">
        <v>977</v>
      </c>
      <c r="E866" t="s">
        <v>35</v>
      </c>
      <c r="F866" t="s">
        <v>1241</v>
      </c>
      <c r="G866">
        <v>519417.13</v>
      </c>
      <c r="H866">
        <v>201423.52000000002</v>
      </c>
      <c r="I866">
        <v>317993.61</v>
      </c>
      <c r="J866" s="6" t="str">
        <f t="shared" si="15"/>
        <v>Southwestern Electric Pwr - GenFlint Creek Generating PlantARO#3 Flint Creek Ash Pond : SEP : PPFLCARO3SEP 101/6 31700 ASH3 Flint Creek31700 - ARO Steam Production Plant</v>
      </c>
      <c r="K866" t="str">
        <f>VLOOKUP(J:J,'[1]Genco Co-Loc-Depr Grp-FERC Acct'!$F$1:$G$65536,2,0)</f>
        <v>Flint Creek Generating Plant</v>
      </c>
      <c r="L866" t="str">
        <f>VLOOKUP(J:J,'[1]Genco Co-Loc-Depr Grp-FERC Acct'!$F$1:$H$65536,3,0)</f>
        <v>Coal</v>
      </c>
      <c r="M866" t="str">
        <f>VLOOKUP(J:J,'[1]Genco Co-Loc-Depr Grp-FERC Acct'!$F$1:$I$65536,4,0)</f>
        <v>_Partially Exposed</v>
      </c>
      <c r="N866" t="str">
        <f>VLOOKUP(J:J,'[1]Genco Co-Loc-Depr Grp-FERC Acct'!$F$1:$K$65536,5,0)</f>
        <v>No</v>
      </c>
      <c r="O866" t="str">
        <f>VLOOKUP(J:J,'[1]Genco Co-Loc-Depr Grp-FERC Acct'!$F$1:$K$65536,6,0)</f>
        <v>Summary Worksheet</v>
      </c>
    </row>
    <row r="867" spans="1:15" x14ac:dyDescent="0.2">
      <c r="A867" t="s">
        <v>871</v>
      </c>
      <c r="B867" t="s">
        <v>905</v>
      </c>
      <c r="C867" t="s">
        <v>978</v>
      </c>
      <c r="D867" t="s">
        <v>979</v>
      </c>
      <c r="E867" t="s">
        <v>35</v>
      </c>
      <c r="F867" t="s">
        <v>1241</v>
      </c>
      <c r="G867">
        <v>3922219.99</v>
      </c>
      <c r="H867">
        <v>1542571.15</v>
      </c>
      <c r="I867">
        <v>2379648.84</v>
      </c>
      <c r="J867" s="6" t="str">
        <f t="shared" si="15"/>
        <v>Southwestern Electric Pwr - GenPirkey Generating PlantARO#3 Pirkey Ash Pond - TX SEPSEP 101/6 31700 ASH3 Pirkey31700 - ARO Steam Production Plant</v>
      </c>
      <c r="K867" t="str">
        <f>VLOOKUP(J:J,'[1]Genco Co-Loc-Depr Grp-FERC Acct'!$F$1:$G$65536,2,0)</f>
        <v>Pirkey Generating Plant</v>
      </c>
      <c r="L867" t="str">
        <f>VLOOKUP(J:J,'[1]Genco Co-Loc-Depr Grp-FERC Acct'!$F$1:$H$65536,3,0)</f>
        <v>Coal</v>
      </c>
      <c r="M867" t="str">
        <f>VLOOKUP(J:J,'[1]Genco Co-Loc-Depr Grp-FERC Acct'!$F$1:$I$65536,4,0)</f>
        <v>_Partially Exposed</v>
      </c>
      <c r="N867" t="str">
        <f>VLOOKUP(J:J,'[1]Genco Co-Loc-Depr Grp-FERC Acct'!$F$1:$K$65536,5,0)</f>
        <v>No</v>
      </c>
      <c r="O867" t="str">
        <f>VLOOKUP(J:J,'[1]Genco Co-Loc-Depr Grp-FERC Acct'!$F$1:$K$65536,6,0)</f>
        <v>Summary Worksheet</v>
      </c>
    </row>
    <row r="868" spans="1:15" hidden="1" x14ac:dyDescent="0.2">
      <c r="A868" t="s">
        <v>871</v>
      </c>
      <c r="B868" t="s">
        <v>875</v>
      </c>
      <c r="C868" t="s">
        <v>1192</v>
      </c>
      <c r="D868" t="s">
        <v>1193</v>
      </c>
      <c r="E868" t="s">
        <v>35</v>
      </c>
      <c r="F868" t="s">
        <v>1241</v>
      </c>
      <c r="G868">
        <v>1040507.21</v>
      </c>
      <c r="H868">
        <v>389597.7</v>
      </c>
      <c r="I868">
        <v>650909.51</v>
      </c>
      <c r="J868" s="6" t="str">
        <f t="shared" si="15"/>
        <v>Southwestern Electric Pwr - GenWelsh Generating PlantARO#3 Welsh Landfill : SEP : PPWSHARO3SEP 101/6 31700 ASH3 Welsh31700 - ARO Steam Production Plant</v>
      </c>
      <c r="K868" t="str">
        <f>VLOOKUP(J:J,'[1]Genco Co-Loc-Depr Grp-FERC Acct'!$F$1:$G$65536,2,0)</f>
        <v>Welsh Generating Plant</v>
      </c>
      <c r="L868" t="str">
        <f>VLOOKUP(J:J,'[1]Genco Co-Loc-Depr Grp-FERC Acct'!$F$1:$H$65536,3,0)</f>
        <v>Coal</v>
      </c>
      <c r="M868" t="str">
        <f>VLOOKUP(J:J,'[1]Genco Co-Loc-Depr Grp-FERC Acct'!$F$1:$I$65536,4,0)</f>
        <v>_Partially Exposed</v>
      </c>
      <c r="N868" t="str">
        <f>VLOOKUP(J:J,'[1]Genco Co-Loc-Depr Grp-FERC Acct'!$F$1:$K$65536,5,0)</f>
        <v>No</v>
      </c>
      <c r="O868" t="str">
        <f>VLOOKUP(J:J,'[1]Genco Co-Loc-Depr Grp-FERC Acct'!$F$1:$K$65536,6,0)</f>
        <v>Individual Worksheet</v>
      </c>
    </row>
    <row r="869" spans="1:15" x14ac:dyDescent="0.2">
      <c r="A869" t="s">
        <v>871</v>
      </c>
      <c r="B869" t="s">
        <v>905</v>
      </c>
      <c r="C869" t="s">
        <v>980</v>
      </c>
      <c r="D869" t="s">
        <v>981</v>
      </c>
      <c r="E869" t="s">
        <v>35</v>
      </c>
      <c r="F869" t="s">
        <v>1241</v>
      </c>
      <c r="G869">
        <v>252377.54</v>
      </c>
      <c r="H869">
        <v>192415.59</v>
      </c>
      <c r="I869">
        <v>59961.950000000004</v>
      </c>
      <c r="J869" s="6" t="str">
        <f t="shared" si="15"/>
        <v>Southwestern Electric Pwr - GenPirkey Generating PlantARO#4 Pirkey Ash Pond - TX SEPSEP 101/6 31700 ASH4 Pirkey31700 - ARO Steam Production Plant</v>
      </c>
      <c r="K869" t="str">
        <f>VLOOKUP(J:J,'[1]Genco Co-Loc-Depr Grp-FERC Acct'!$F$1:$G$65536,2,0)</f>
        <v>Pirkey Generating Plant</v>
      </c>
      <c r="L869" t="str">
        <f>VLOOKUP(J:J,'[1]Genco Co-Loc-Depr Grp-FERC Acct'!$F$1:$H$65536,3,0)</f>
        <v>Coal</v>
      </c>
      <c r="M869" t="str">
        <f>VLOOKUP(J:J,'[1]Genco Co-Loc-Depr Grp-FERC Acct'!$F$1:$I$65536,4,0)</f>
        <v>_Partially Exposed</v>
      </c>
      <c r="N869" t="str">
        <f>VLOOKUP(J:J,'[1]Genco Co-Loc-Depr Grp-FERC Acct'!$F$1:$K$65536,5,0)</f>
        <v>No</v>
      </c>
      <c r="O869" t="str">
        <f>VLOOKUP(J:J,'[1]Genco Co-Loc-Depr Grp-FERC Acct'!$F$1:$K$65536,6,0)</f>
        <v>Summary Worksheet</v>
      </c>
    </row>
    <row r="870" spans="1:15" hidden="1" x14ac:dyDescent="0.2">
      <c r="A870" t="s">
        <v>871</v>
      </c>
      <c r="B870" t="s">
        <v>875</v>
      </c>
      <c r="C870" t="s">
        <v>1194</v>
      </c>
      <c r="D870" t="s">
        <v>1195</v>
      </c>
      <c r="E870" t="s">
        <v>35</v>
      </c>
      <c r="F870" t="s">
        <v>1241</v>
      </c>
      <c r="G870">
        <v>10376121.689999999</v>
      </c>
      <c r="H870">
        <v>1198143.22</v>
      </c>
      <c r="I870">
        <v>9177978.4700000007</v>
      </c>
      <c r="J870" s="6" t="str">
        <f t="shared" si="15"/>
        <v>Southwestern Electric Pwr - GenWelsh Generating PlantARO#4 Welsh Landfill : SEP : PPWSHARO4SEP 101/6 31700 ASH4 Welsh31700 - ARO Steam Production Plant</v>
      </c>
      <c r="K870" t="str">
        <f>VLOOKUP(J:J,'[1]Genco Co-Loc-Depr Grp-FERC Acct'!$F$1:$G$65536,2,0)</f>
        <v>Welsh Generating Plant</v>
      </c>
      <c r="L870" t="str">
        <f>VLOOKUP(J:J,'[1]Genco Co-Loc-Depr Grp-FERC Acct'!$F$1:$H$65536,3,0)</f>
        <v>Coal</v>
      </c>
      <c r="M870" t="str">
        <f>VLOOKUP(J:J,'[1]Genco Co-Loc-Depr Grp-FERC Acct'!$F$1:$I$65536,4,0)</f>
        <v>_Partially Exposed</v>
      </c>
      <c r="N870" t="str">
        <f>VLOOKUP(J:J,'[1]Genco Co-Loc-Depr Grp-FERC Acct'!$F$1:$K$65536,5,0)</f>
        <v>No</v>
      </c>
      <c r="O870" t="str">
        <f>VLOOKUP(J:J,'[1]Genco Co-Loc-Depr Grp-FERC Acct'!$F$1:$K$65536,6,0)</f>
        <v>Individual Worksheet</v>
      </c>
    </row>
    <row r="871" spans="1:15" x14ac:dyDescent="0.2">
      <c r="A871" t="s">
        <v>871</v>
      </c>
      <c r="B871" t="s">
        <v>905</v>
      </c>
      <c r="C871" t="s">
        <v>982</v>
      </c>
      <c r="D871" t="s">
        <v>983</v>
      </c>
      <c r="E871" t="s">
        <v>35</v>
      </c>
      <c r="F871" t="s">
        <v>1241</v>
      </c>
      <c r="G871">
        <v>254834.45</v>
      </c>
      <c r="H871">
        <v>193432.16</v>
      </c>
      <c r="I871">
        <v>61402.29</v>
      </c>
      <c r="J871" s="6" t="str">
        <f t="shared" si="15"/>
        <v>Southwestern Electric Pwr - GenPirkey Generating PlantARO#5 Pirkey Ash Pond - TX SEPSEP 101/6 31700 ASH5 Pirkey31700 - ARO Steam Production Plant</v>
      </c>
      <c r="K871" t="str">
        <f>VLOOKUP(J:J,'[1]Genco Co-Loc-Depr Grp-FERC Acct'!$F$1:$G$65536,2,0)</f>
        <v>Pirkey Generating Plant</v>
      </c>
      <c r="L871" t="str">
        <f>VLOOKUP(J:J,'[1]Genco Co-Loc-Depr Grp-FERC Acct'!$F$1:$H$65536,3,0)</f>
        <v>Coal</v>
      </c>
      <c r="M871" t="str">
        <f>VLOOKUP(J:J,'[1]Genco Co-Loc-Depr Grp-FERC Acct'!$F$1:$I$65536,4,0)</f>
        <v>_Partially Exposed</v>
      </c>
      <c r="N871" t="str">
        <f>VLOOKUP(J:J,'[1]Genco Co-Loc-Depr Grp-FERC Acct'!$F$1:$K$65536,5,0)</f>
        <v>No</v>
      </c>
      <c r="O871" t="str">
        <f>VLOOKUP(J:J,'[1]Genco Co-Loc-Depr Grp-FERC Acct'!$F$1:$K$65536,6,0)</f>
        <v>Summary Worksheet</v>
      </c>
    </row>
    <row r="872" spans="1:15" x14ac:dyDescent="0.2">
      <c r="A872" t="s">
        <v>871</v>
      </c>
      <c r="B872" t="s">
        <v>905</v>
      </c>
      <c r="C872" t="s">
        <v>984</v>
      </c>
      <c r="D872" t="s">
        <v>985</v>
      </c>
      <c r="E872" t="s">
        <v>35</v>
      </c>
      <c r="F872" t="s">
        <v>1241</v>
      </c>
      <c r="G872">
        <v>252377.54</v>
      </c>
      <c r="H872">
        <v>192415.59</v>
      </c>
      <c r="I872">
        <v>59961.950000000004</v>
      </c>
      <c r="J872" s="6" t="str">
        <f t="shared" si="15"/>
        <v>Southwestern Electric Pwr - GenPirkey Generating PlantARO#6 Pirkey Ash Pond - TX SEPSEP 101/6 31700 ASH6 Pirkey31700 - ARO Steam Production Plant</v>
      </c>
      <c r="K872" t="str">
        <f>VLOOKUP(J:J,'[1]Genco Co-Loc-Depr Grp-FERC Acct'!$F$1:$G$65536,2,0)</f>
        <v>Pirkey Generating Plant</v>
      </c>
      <c r="L872" t="str">
        <f>VLOOKUP(J:J,'[1]Genco Co-Loc-Depr Grp-FERC Acct'!$F$1:$H$65536,3,0)</f>
        <v>Coal</v>
      </c>
      <c r="M872" t="str">
        <f>VLOOKUP(J:J,'[1]Genco Co-Loc-Depr Grp-FERC Acct'!$F$1:$I$65536,4,0)</f>
        <v>_Partially Exposed</v>
      </c>
      <c r="N872" t="str">
        <f>VLOOKUP(J:J,'[1]Genco Co-Loc-Depr Grp-FERC Acct'!$F$1:$K$65536,5,0)</f>
        <v>No</v>
      </c>
      <c r="O872" t="str">
        <f>VLOOKUP(J:J,'[1]Genco Co-Loc-Depr Grp-FERC Acct'!$F$1:$K$65536,6,0)</f>
        <v>Summary Worksheet</v>
      </c>
    </row>
    <row r="873" spans="1:15" x14ac:dyDescent="0.2">
      <c r="A873" t="s">
        <v>871</v>
      </c>
      <c r="B873" t="s">
        <v>879</v>
      </c>
      <c r="C873" t="s">
        <v>880</v>
      </c>
      <c r="D873" t="s">
        <v>986</v>
      </c>
      <c r="E873" t="s">
        <v>35</v>
      </c>
      <c r="F873" t="s">
        <v>1241</v>
      </c>
      <c r="G873">
        <v>845503.75</v>
      </c>
      <c r="H873">
        <v>378824.8</v>
      </c>
      <c r="I873">
        <v>466678.95</v>
      </c>
      <c r="J873" s="6" t="str">
        <f t="shared" si="15"/>
        <v>Southwestern Electric Pwr - GenFlint Creek Generating PlantFlint Creek Generating Plant : SEP : PPFLCSEP 101/6 31700 Flint Crk Asbestos31700 - ARO Steam Production Plant</v>
      </c>
      <c r="K873" t="str">
        <f>VLOOKUP(J:J,'[1]Genco Co-Loc-Depr Grp-FERC Acct'!$F$1:$G$65536,2,0)</f>
        <v>Flint Creek Generating Plant</v>
      </c>
      <c r="L873" t="str">
        <f>VLOOKUP(J:J,'[1]Genco Co-Loc-Depr Grp-FERC Acct'!$F$1:$H$65536,3,0)</f>
        <v>Coal</v>
      </c>
      <c r="M873" t="str">
        <f>VLOOKUP(J:J,'[1]Genco Co-Loc-Depr Grp-FERC Acct'!$F$1:$I$65536,4,0)</f>
        <v>_Partially Exposed</v>
      </c>
      <c r="N873" t="str">
        <f>VLOOKUP(J:J,'[1]Genco Co-Loc-Depr Grp-FERC Acct'!$F$1:$K$65536,5,0)</f>
        <v>No</v>
      </c>
      <c r="O873" t="str">
        <f>VLOOKUP(J:J,'[1]Genco Co-Loc-Depr Grp-FERC Acct'!$F$1:$K$65536,6,0)</f>
        <v>Summary Worksheet</v>
      </c>
    </row>
    <row r="874" spans="1:15" x14ac:dyDescent="0.2">
      <c r="A874" t="s">
        <v>871</v>
      </c>
      <c r="B874" t="s">
        <v>905</v>
      </c>
      <c r="C874" t="s">
        <v>906</v>
      </c>
      <c r="D874" t="s">
        <v>987</v>
      </c>
      <c r="E874" t="s">
        <v>35</v>
      </c>
      <c r="F874" t="s">
        <v>1241</v>
      </c>
      <c r="G874">
        <v>-51556.58</v>
      </c>
      <c r="H874">
        <v>-31785.96</v>
      </c>
      <c r="I874">
        <v>-19770.62</v>
      </c>
      <c r="J874" s="6" t="str">
        <f t="shared" si="15"/>
        <v>Southwestern Electric Pwr - GenPirkey Generating PlantPirkey Generating Plant : SEP : PPPRKSEP 101/6 31700 Pirkey Asbestos31700 - ARO Steam Production Plant</v>
      </c>
      <c r="K874" t="str">
        <f>VLOOKUP(J:J,'[1]Genco Co-Loc-Depr Grp-FERC Acct'!$F$1:$G$65536,2,0)</f>
        <v>Pirkey Generating Plant</v>
      </c>
      <c r="L874" t="str">
        <f>VLOOKUP(J:J,'[1]Genco Co-Loc-Depr Grp-FERC Acct'!$F$1:$H$65536,3,0)</f>
        <v>Coal</v>
      </c>
      <c r="M874" t="str">
        <f>VLOOKUP(J:J,'[1]Genco Co-Loc-Depr Grp-FERC Acct'!$F$1:$I$65536,4,0)</f>
        <v>_Partially Exposed</v>
      </c>
      <c r="N874" t="str">
        <f>VLOOKUP(J:J,'[1]Genco Co-Loc-Depr Grp-FERC Acct'!$F$1:$K$65536,5,0)</f>
        <v>No</v>
      </c>
      <c r="O874" t="str">
        <f>VLOOKUP(J:J,'[1]Genco Co-Loc-Depr Grp-FERC Acct'!$F$1:$K$65536,6,0)</f>
        <v>Summary Worksheet</v>
      </c>
    </row>
    <row r="875" spans="1:15" hidden="1" x14ac:dyDescent="0.2">
      <c r="A875" t="s">
        <v>871</v>
      </c>
      <c r="B875" t="s">
        <v>875</v>
      </c>
      <c r="C875" t="s">
        <v>876</v>
      </c>
      <c r="D875" t="s">
        <v>1196</v>
      </c>
      <c r="E875" t="s">
        <v>35</v>
      </c>
      <c r="F875" t="s">
        <v>1241</v>
      </c>
      <c r="G875">
        <v>2890623.41</v>
      </c>
      <c r="H875">
        <v>1462731.19</v>
      </c>
      <c r="I875">
        <v>1427892.22</v>
      </c>
      <c r="J875" s="6" t="str">
        <f t="shared" si="15"/>
        <v>Southwestern Electric Pwr - GenWelsh Generating PlantWelsh Generating Plant : SEP : PPWSHSEP 101/6 31700 Welsh Asbestos31700 - ARO Steam Production Plant</v>
      </c>
      <c r="K875" t="str">
        <f>VLOOKUP(J:J,'[1]Genco Co-Loc-Depr Grp-FERC Acct'!$F$1:$G$65536,2,0)</f>
        <v>Welsh Generating Plant</v>
      </c>
      <c r="L875" t="str">
        <f>VLOOKUP(J:J,'[1]Genco Co-Loc-Depr Grp-FERC Acct'!$F$1:$H$65536,3,0)</f>
        <v>Coal</v>
      </c>
      <c r="M875" t="str">
        <f>VLOOKUP(J:J,'[1]Genco Co-Loc-Depr Grp-FERC Acct'!$F$1:$I$65536,4,0)</f>
        <v>_Partially Exposed</v>
      </c>
      <c r="N875" t="str">
        <f>VLOOKUP(J:J,'[1]Genco Co-Loc-Depr Grp-FERC Acct'!$F$1:$K$65536,5,0)</f>
        <v>No</v>
      </c>
      <c r="O875" t="str">
        <f>VLOOKUP(J:J,'[1]Genco Co-Loc-Depr Grp-FERC Acct'!$F$1:$K$65536,6,0)</f>
        <v>Individual Worksheet</v>
      </c>
    </row>
    <row r="876" spans="1:15" x14ac:dyDescent="0.2">
      <c r="A876" t="s">
        <v>871</v>
      </c>
      <c r="B876" t="s">
        <v>889</v>
      </c>
      <c r="C876" t="s">
        <v>892</v>
      </c>
      <c r="D876" t="s">
        <v>988</v>
      </c>
      <c r="E876" t="s">
        <v>800</v>
      </c>
      <c r="F876" t="s">
        <v>1241</v>
      </c>
      <c r="G876">
        <v>507714.26</v>
      </c>
      <c r="H876">
        <v>326065.76</v>
      </c>
      <c r="I876">
        <v>181648.5</v>
      </c>
      <c r="J876" s="6" t="str">
        <f t="shared" si="15"/>
        <v>Southwestern Electric Pwr - GenArsenal Hill Generating PlantArsenal Hill Generating Plant : SEP : PPARSSEP 101/6 31730 Arsenal Hill Asbest31730 - ARO Steam Prod Plnt Oil/Gas</v>
      </c>
      <c r="K876" t="str">
        <f>VLOOKUP(J:J,'[1]Genco Co-Loc-Depr Grp-FERC Acct'!$F$1:$G$65536,2,0)</f>
        <v>Arsenal Hill Generating Plant</v>
      </c>
      <c r="L876" t="str">
        <f>VLOOKUP(J:J,'[1]Genco Co-Loc-Depr Grp-FERC Acct'!$F$1:$H$65536,3,0)</f>
        <v>Gas</v>
      </c>
      <c r="M876" t="str">
        <f>VLOOKUP(J:J,'[1]Genco Co-Loc-Depr Grp-FERC Acct'!$F$1:$I$65536,4,0)</f>
        <v>Other - Not Exposed</v>
      </c>
      <c r="N876" t="str">
        <f>VLOOKUP(J:J,'[1]Genco Co-Loc-Depr Grp-FERC Acct'!$F$1:$K$65536,5,0)</f>
        <v>No</v>
      </c>
      <c r="O876" t="str">
        <f>VLOOKUP(J:J,'[1]Genco Co-Loc-Depr Grp-FERC Acct'!$F$1:$K$65536,6,0)</f>
        <v>Summary Worksheet</v>
      </c>
    </row>
    <row r="877" spans="1:15" x14ac:dyDescent="0.2">
      <c r="A877" t="s">
        <v>871</v>
      </c>
      <c r="B877" t="s">
        <v>897</v>
      </c>
      <c r="C877" t="s">
        <v>898</v>
      </c>
      <c r="D877" t="s">
        <v>989</v>
      </c>
      <c r="E877" t="s">
        <v>800</v>
      </c>
      <c r="F877" t="s">
        <v>1241</v>
      </c>
      <c r="G877">
        <v>1350801.3</v>
      </c>
      <c r="H877">
        <v>1630261.73</v>
      </c>
      <c r="I877">
        <v>-279460.43</v>
      </c>
      <c r="J877" s="6" t="str">
        <f t="shared" si="15"/>
        <v>Southwestern Electric Pwr - GenKnox Lee Generating PlantKnox Lee Generating Plant : SEP : PPKXLSEP 101/6 31730 Knox Lee Asbestos31730 - ARO Steam Prod Plnt Oil/Gas</v>
      </c>
      <c r="K877" t="str">
        <f>VLOOKUP(J:J,'[1]Genco Co-Loc-Depr Grp-FERC Acct'!$F$1:$G$65536,2,0)</f>
        <v>Knox Lee Generating Plant</v>
      </c>
      <c r="L877" t="str">
        <f>VLOOKUP(J:J,'[1]Genco Co-Loc-Depr Grp-FERC Acct'!$F$1:$H$65536,3,0)</f>
        <v>Gas</v>
      </c>
      <c r="M877" t="str">
        <f>VLOOKUP(J:J,'[1]Genco Co-Loc-Depr Grp-FERC Acct'!$F$1:$I$65536,4,0)</f>
        <v>Other - Not Exposed</v>
      </c>
      <c r="N877" t="str">
        <f>VLOOKUP(J:J,'[1]Genco Co-Loc-Depr Grp-FERC Acct'!$F$1:$K$65536,5,0)</f>
        <v>No</v>
      </c>
      <c r="O877" t="str">
        <f>VLOOKUP(J:J,'[1]Genco Co-Loc-Depr Grp-FERC Acct'!$F$1:$K$65536,6,0)</f>
        <v>Summary Worksheet</v>
      </c>
    </row>
    <row r="878" spans="1:15" x14ac:dyDescent="0.2">
      <c r="A878" t="s">
        <v>871</v>
      </c>
      <c r="B878" t="s">
        <v>900</v>
      </c>
      <c r="C878" t="s">
        <v>901</v>
      </c>
      <c r="D878" t="s">
        <v>990</v>
      </c>
      <c r="E878" t="s">
        <v>800</v>
      </c>
      <c r="F878" t="s">
        <v>1241</v>
      </c>
      <c r="G878">
        <v>1222592.1200000001</v>
      </c>
      <c r="H878">
        <v>1082848.0900000001</v>
      </c>
      <c r="I878">
        <v>139744.03</v>
      </c>
      <c r="J878" s="6" t="str">
        <f t="shared" si="15"/>
        <v>Southwestern Electric Pwr - GenLieberman Generating PlantLieberman Generating Plant : SEP : PPLBMSEP 101/6 31730 Lieberman Asbestos31730 - ARO Steam Prod Plnt Oil/Gas</v>
      </c>
      <c r="K878" t="str">
        <f>VLOOKUP(J:J,'[1]Genco Co-Loc-Depr Grp-FERC Acct'!$F$1:$G$65536,2,0)</f>
        <v>Lieberman Generating Plant</v>
      </c>
      <c r="L878" t="str">
        <f>VLOOKUP(J:J,'[1]Genco Co-Loc-Depr Grp-FERC Acct'!$F$1:$H$65536,3,0)</f>
        <v>Gas</v>
      </c>
      <c r="M878" t="str">
        <f>VLOOKUP(J:J,'[1]Genco Co-Loc-Depr Grp-FERC Acct'!$F$1:$I$65536,4,0)</f>
        <v>Other - Not Exposed</v>
      </c>
      <c r="N878" t="str">
        <f>VLOOKUP(J:J,'[1]Genco Co-Loc-Depr Grp-FERC Acct'!$F$1:$K$65536,5,0)</f>
        <v>No</v>
      </c>
      <c r="O878" t="str">
        <f>VLOOKUP(J:J,'[1]Genco Co-Loc-Depr Grp-FERC Acct'!$F$1:$K$65536,6,0)</f>
        <v>Summary Worksheet</v>
      </c>
    </row>
    <row r="879" spans="1:15" x14ac:dyDescent="0.2">
      <c r="A879" t="s">
        <v>871</v>
      </c>
      <c r="B879" t="s">
        <v>912</v>
      </c>
      <c r="C879" t="s">
        <v>913</v>
      </c>
      <c r="D879" t="s">
        <v>991</v>
      </c>
      <c r="E879" t="s">
        <v>800</v>
      </c>
      <c r="F879" t="s">
        <v>1241</v>
      </c>
      <c r="G879">
        <v>4897017.3499999996</v>
      </c>
      <c r="H879">
        <v>1615146.63</v>
      </c>
      <c r="I879">
        <v>3281870.72</v>
      </c>
      <c r="J879" s="6" t="str">
        <f t="shared" si="15"/>
        <v>Southwestern Electric Pwr - GenWilkes Generating PlantWilkes Generating Plant : SEP : PPWLKSEP 101/6 31730 Wilkes Asbestos31730 - ARO Steam Prod Plnt Oil/Gas</v>
      </c>
      <c r="K879" t="str">
        <f>VLOOKUP(J:J,'[1]Genco Co-Loc-Depr Grp-FERC Acct'!$F$1:$G$65536,2,0)</f>
        <v>Wilkes Generating Plant</v>
      </c>
      <c r="L879" t="str">
        <f>VLOOKUP(J:J,'[1]Genco Co-Loc-Depr Grp-FERC Acct'!$F$1:$H$65536,3,0)</f>
        <v>Gas</v>
      </c>
      <c r="M879" t="str">
        <f>VLOOKUP(J:J,'[1]Genco Co-Loc-Depr Grp-FERC Acct'!$F$1:$I$65536,4,0)</f>
        <v>Other - Not Exposed</v>
      </c>
      <c r="N879" t="str">
        <f>VLOOKUP(J:J,'[1]Genco Co-Loc-Depr Grp-FERC Acct'!$F$1:$K$65536,5,0)</f>
        <v>No</v>
      </c>
      <c r="O879" t="str">
        <f>VLOOKUP(J:J,'[1]Genco Co-Loc-Depr Grp-FERC Acct'!$F$1:$K$65536,6,0)</f>
        <v>Summary Worksheet</v>
      </c>
    </row>
    <row r="880" spans="1:15" hidden="1" x14ac:dyDescent="0.2">
      <c r="A880" t="s">
        <v>871</v>
      </c>
      <c r="B880" t="s">
        <v>884</v>
      </c>
      <c r="C880" t="s">
        <v>992</v>
      </c>
      <c r="D880" t="s">
        <v>993</v>
      </c>
      <c r="E880" t="s">
        <v>270</v>
      </c>
      <c r="F880" t="s">
        <v>1241</v>
      </c>
      <c r="G880">
        <v>1451852.12</v>
      </c>
      <c r="H880">
        <v>0</v>
      </c>
      <c r="I880">
        <v>1451852.12</v>
      </c>
      <c r="J880" s="6" t="str">
        <f t="shared" si="15"/>
        <v>Southwestern Electric Pwr - GenMattison Generating PlantMattison Generating Plant : SEP : HDMGPSEP 101/6 340 Mattison Non-Depr34000 - Land</v>
      </c>
      <c r="K880" t="str">
        <f>VLOOKUP(J:J,'[1]Genco Co-Loc-Depr Grp-FERC Acct'!$F$1:$G$65536,2,0)</f>
        <v>Mattison Generating Plant</v>
      </c>
      <c r="L880" t="str">
        <f>VLOOKUP(J:J,'[1]Genco Co-Loc-Depr Grp-FERC Acct'!$F$1:$H$65536,3,0)</f>
        <v>Gas</v>
      </c>
      <c r="M880" t="str">
        <f>VLOOKUP(J:J,'[1]Genco Co-Loc-Depr Grp-FERC Acct'!$F$1:$I$65536,4,0)</f>
        <v>Other - Not Exposed</v>
      </c>
      <c r="N880" t="str">
        <f>VLOOKUP(J:J,'[1]Genco Co-Loc-Depr Grp-FERC Acct'!$F$1:$K$65536,5,0)</f>
        <v>Yes</v>
      </c>
      <c r="O880" t="str">
        <f>VLOOKUP(J:J,'[1]Genco Co-Loc-Depr Grp-FERC Acct'!$F$1:$K$65536,6,0)</f>
        <v>Summary Worksheet</v>
      </c>
    </row>
    <row r="881" spans="1:15" x14ac:dyDescent="0.2">
      <c r="A881" t="s">
        <v>1147</v>
      </c>
      <c r="B881" t="s">
        <v>1140</v>
      </c>
      <c r="C881" t="s">
        <v>1168</v>
      </c>
      <c r="D881" t="s">
        <v>1233</v>
      </c>
      <c r="E881" t="s">
        <v>270</v>
      </c>
      <c r="F881" t="s">
        <v>1241</v>
      </c>
      <c r="G881">
        <v>117056.13</v>
      </c>
      <c r="H881">
        <v>0</v>
      </c>
      <c r="I881">
        <v>117056.13</v>
      </c>
      <c r="J881" s="6" t="str">
        <f t="shared" si="15"/>
        <v>Southwestern Electric Pwr - WindNorth Central WindMaverick Wind Project, LLC : PSO/SEP : NCEF1SEP 101/6 340 Maverick Wind34000 - Land</v>
      </c>
      <c r="K881" t="str">
        <f>VLOOKUP(J:J,'[1]Genco Co-Loc-Depr Grp-FERC Acct'!$F$1:$G$65536,2,0)</f>
        <v>North Central Wind</v>
      </c>
      <c r="L881" t="str">
        <f>VLOOKUP(J:J,'[1]Genco Co-Loc-Depr Grp-FERC Acct'!$F$1:$H$65536,3,0)</f>
        <v>Wind</v>
      </c>
      <c r="M881" t="str">
        <f>VLOOKUP(J:J,'[1]Genco Co-Loc-Depr Grp-FERC Acct'!$F$1:$I$65536,4,0)</f>
        <v>Other - Not Exposed</v>
      </c>
      <c r="N881" t="str">
        <f>VLOOKUP(J:J,'[1]Genco Co-Loc-Depr Grp-FERC Acct'!$F$1:$K$65536,5,0)</f>
        <v>No</v>
      </c>
      <c r="O881" t="str">
        <f>VLOOKUP(J:J,'[1]Genco Co-Loc-Depr Grp-FERC Acct'!$F$1:$K$65536,6,0)</f>
        <v>Summary Worksheet</v>
      </c>
    </row>
    <row r="882" spans="1:15" x14ac:dyDescent="0.2">
      <c r="A882" t="s">
        <v>1147</v>
      </c>
      <c r="B882" t="s">
        <v>1140</v>
      </c>
      <c r="C882" t="s">
        <v>1153</v>
      </c>
      <c r="D882" t="s">
        <v>1234</v>
      </c>
      <c r="E882" t="s">
        <v>270</v>
      </c>
      <c r="F882" t="s">
        <v>1241</v>
      </c>
      <c r="G882">
        <v>11705.62</v>
      </c>
      <c r="H882">
        <v>0</v>
      </c>
      <c r="I882">
        <v>11705.62</v>
      </c>
      <c r="J882" s="6" t="str">
        <f t="shared" si="15"/>
        <v>Southwestern Electric Pwr - WindNorth Central WindSundance Wind Project, LLC : PSO/SEP : NCEF2SEP 101/6 340 Sundance Wind34000 - Land</v>
      </c>
      <c r="K882" t="str">
        <f>VLOOKUP(J:J,'[1]Genco Co-Loc-Depr Grp-FERC Acct'!$F$1:$G$65536,2,0)</f>
        <v>North Central Wind</v>
      </c>
      <c r="L882" t="str">
        <f>VLOOKUP(J:J,'[1]Genco Co-Loc-Depr Grp-FERC Acct'!$F$1:$H$65536,3,0)</f>
        <v>Wind</v>
      </c>
      <c r="M882" t="str">
        <f>VLOOKUP(J:J,'[1]Genco Co-Loc-Depr Grp-FERC Acct'!$F$1:$I$65536,4,0)</f>
        <v>Other - Not Exposed</v>
      </c>
      <c r="N882" t="str">
        <f>VLOOKUP(J:J,'[1]Genco Co-Loc-Depr Grp-FERC Acct'!$F$1:$K$65536,5,0)</f>
        <v>No</v>
      </c>
      <c r="O882" t="str">
        <f>VLOOKUP(J:J,'[1]Genco Co-Loc-Depr Grp-FERC Acct'!$F$1:$K$65536,6,0)</f>
        <v>Summary Worksheet</v>
      </c>
    </row>
    <row r="883" spans="1:15" x14ac:dyDescent="0.2">
      <c r="A883" t="s">
        <v>1147</v>
      </c>
      <c r="B883" t="s">
        <v>1140</v>
      </c>
      <c r="C883" t="s">
        <v>1227</v>
      </c>
      <c r="D883" t="s">
        <v>1235</v>
      </c>
      <c r="E883" t="s">
        <v>270</v>
      </c>
      <c r="F883" t="s">
        <v>1241</v>
      </c>
      <c r="G883">
        <v>227781.98</v>
      </c>
      <c r="H883">
        <v>0</v>
      </c>
      <c r="I883">
        <v>227781.98</v>
      </c>
      <c r="J883" s="6" t="str">
        <f t="shared" si="15"/>
        <v>Southwestern Electric Pwr - WindNorth Central WindTraverse Wind Energy, LLC : PSO/SEP : NCEF3SEP 101/6 340 Traverse Wind34000 - Land</v>
      </c>
      <c r="K883" t="str">
        <f>VLOOKUP(J:J,'[1]Genco Co-Loc-Depr Grp-FERC Acct'!$F$1:$G$65536,2,0)</f>
        <v>North Central Wind</v>
      </c>
      <c r="L883" t="str">
        <f>VLOOKUP(J:J,'[1]Genco Co-Loc-Depr Grp-FERC Acct'!$F$1:$H$65536,3,0)</f>
        <v>Wind</v>
      </c>
      <c r="M883" t="str">
        <f>VLOOKUP(J:J,'[1]Genco Co-Loc-Depr Grp-FERC Acct'!$F$1:$I$65536,4,0)</f>
        <v>Other - Not Exposed</v>
      </c>
      <c r="N883" t="str">
        <f>VLOOKUP(J:J,'[1]Genco Co-Loc-Depr Grp-FERC Acct'!$F$1:$K$65536,5,0)</f>
        <v>No</v>
      </c>
      <c r="O883" t="str">
        <f>VLOOKUP(J:J,'[1]Genco Co-Loc-Depr Grp-FERC Acct'!$F$1:$K$65536,6,0)</f>
        <v>Summary Worksheet</v>
      </c>
    </row>
    <row r="884" spans="1:15" x14ac:dyDescent="0.2">
      <c r="A884" t="s">
        <v>871</v>
      </c>
      <c r="B884" t="s">
        <v>884</v>
      </c>
      <c r="C884" t="s">
        <v>992</v>
      </c>
      <c r="D884" t="s">
        <v>994</v>
      </c>
      <c r="E884" t="s">
        <v>275</v>
      </c>
      <c r="F884" t="s">
        <v>1241</v>
      </c>
      <c r="G884">
        <v>31452547.300000001</v>
      </c>
      <c r="H884">
        <v>10501687.15</v>
      </c>
      <c r="I884">
        <v>20950860.149999999</v>
      </c>
      <c r="J884" s="6" t="str">
        <f t="shared" si="15"/>
        <v>Southwestern Electric Pwr - GenMattison Generating PlantMattison Generating Plant : SEP : HDMGPSEP 101/6 341 Mattison Plant34100 - Structures &amp; Improvmnts</v>
      </c>
      <c r="K884" t="str">
        <f>VLOOKUP(J:J,'[1]Genco Co-Loc-Depr Grp-FERC Acct'!$F$1:$G$65536,2,0)</f>
        <v>Mattison Generating Plant</v>
      </c>
      <c r="L884" t="str">
        <f>VLOOKUP(J:J,'[1]Genco Co-Loc-Depr Grp-FERC Acct'!$F$1:$H$65536,3,0)</f>
        <v>Gas</v>
      </c>
      <c r="M884" t="str">
        <f>VLOOKUP(J:J,'[1]Genco Co-Loc-Depr Grp-FERC Acct'!$F$1:$I$65536,4,0)</f>
        <v>Other - Not Exposed</v>
      </c>
      <c r="N884" t="str">
        <f>VLOOKUP(J:J,'[1]Genco Co-Loc-Depr Grp-FERC Acct'!$F$1:$K$65536,5,0)</f>
        <v>No</v>
      </c>
      <c r="O884" t="str">
        <f>VLOOKUP(J:J,'[1]Genco Co-Loc-Depr Grp-FERC Acct'!$F$1:$K$65536,6,0)</f>
        <v>Summary Worksheet</v>
      </c>
    </row>
    <row r="885" spans="1:15" x14ac:dyDescent="0.2">
      <c r="A885" t="s">
        <v>871</v>
      </c>
      <c r="B885" t="s">
        <v>884</v>
      </c>
      <c r="C885" t="s">
        <v>992</v>
      </c>
      <c r="D885" t="s">
        <v>995</v>
      </c>
      <c r="E885" t="s">
        <v>283</v>
      </c>
      <c r="F885" t="s">
        <v>1241</v>
      </c>
      <c r="G885">
        <v>84441098.079999998</v>
      </c>
      <c r="H885">
        <v>30078312.16</v>
      </c>
      <c r="I885">
        <v>54362785.920000002</v>
      </c>
      <c r="J885" s="6" t="str">
        <f t="shared" si="15"/>
        <v>Southwestern Electric Pwr - GenMattison Generating PlantMattison Generating Plant : SEP : HDMGPSEP 101/6 344 Mattison Plant34400 - Generators</v>
      </c>
      <c r="K885" t="str">
        <f>VLOOKUP(J:J,'[1]Genco Co-Loc-Depr Grp-FERC Acct'!$F$1:$G$65536,2,0)</f>
        <v>Mattison Generating Plant</v>
      </c>
      <c r="L885" t="str">
        <f>VLOOKUP(J:J,'[1]Genco Co-Loc-Depr Grp-FERC Acct'!$F$1:$H$65536,3,0)</f>
        <v>Gas</v>
      </c>
      <c r="M885" t="str">
        <f>VLOOKUP(J:J,'[1]Genco Co-Loc-Depr Grp-FERC Acct'!$F$1:$I$65536,4,0)</f>
        <v>Other - Not Exposed</v>
      </c>
      <c r="N885" t="str">
        <f>VLOOKUP(J:J,'[1]Genco Co-Loc-Depr Grp-FERC Acct'!$F$1:$K$65536,5,0)</f>
        <v>No</v>
      </c>
      <c r="O885" t="str">
        <f>VLOOKUP(J:J,'[1]Genco Co-Loc-Depr Grp-FERC Acct'!$F$1:$K$65536,6,0)</f>
        <v>Summary Worksheet</v>
      </c>
    </row>
    <row r="886" spans="1:15" x14ac:dyDescent="0.2">
      <c r="A886" t="s">
        <v>1147</v>
      </c>
      <c r="B886" t="s">
        <v>1140</v>
      </c>
      <c r="C886" t="s">
        <v>1168</v>
      </c>
      <c r="D886" t="s">
        <v>1172</v>
      </c>
      <c r="E886" t="s">
        <v>283</v>
      </c>
      <c r="F886" t="s">
        <v>1241</v>
      </c>
      <c r="G886">
        <v>215631410.16</v>
      </c>
      <c r="H886">
        <v>5252584.93</v>
      </c>
      <c r="I886">
        <v>210378825.22999999</v>
      </c>
      <c r="J886" s="6" t="str">
        <f t="shared" si="15"/>
        <v>Southwestern Electric Pwr - WindNorth Central WindMaverick Wind Project, LLC : PSO/SEP : NCEF1SEP 101/6 344 Maverick Wind34400 - Generators</v>
      </c>
      <c r="K886" t="str">
        <f>VLOOKUP(J:J,'[1]Genco Co-Loc-Depr Grp-FERC Acct'!$F$1:$G$65536,2,0)</f>
        <v>North Central Wind</v>
      </c>
      <c r="L886" t="str">
        <f>VLOOKUP(J:J,'[1]Genco Co-Loc-Depr Grp-FERC Acct'!$F$1:$H$65536,3,0)</f>
        <v>Wind</v>
      </c>
      <c r="M886" t="str">
        <f>VLOOKUP(J:J,'[1]Genco Co-Loc-Depr Grp-FERC Acct'!$F$1:$I$65536,4,0)</f>
        <v>Other - Not Exposed</v>
      </c>
      <c r="N886" t="str">
        <f>VLOOKUP(J:J,'[1]Genco Co-Loc-Depr Grp-FERC Acct'!$F$1:$K$65536,5,0)</f>
        <v>No</v>
      </c>
      <c r="O886" t="str">
        <f>VLOOKUP(J:J,'[1]Genco Co-Loc-Depr Grp-FERC Acct'!$F$1:$K$65536,6,0)</f>
        <v>Summary Worksheet</v>
      </c>
    </row>
    <row r="887" spans="1:15" x14ac:dyDescent="0.2">
      <c r="A887" t="s">
        <v>1147</v>
      </c>
      <c r="B887" t="s">
        <v>1140</v>
      </c>
      <c r="C887" t="s">
        <v>1153</v>
      </c>
      <c r="D887" t="s">
        <v>1155</v>
      </c>
      <c r="E887" t="s">
        <v>283</v>
      </c>
      <c r="F887" t="s">
        <v>1241</v>
      </c>
      <c r="G887">
        <v>155005783.02000001</v>
      </c>
      <c r="H887">
        <v>6003528.9800000004</v>
      </c>
      <c r="I887">
        <v>149002254.03999999</v>
      </c>
      <c r="J887" s="6" t="str">
        <f t="shared" si="15"/>
        <v>Southwestern Electric Pwr - WindNorth Central WindSundance Wind Project, LLC : PSO/SEP : NCEF2SEP 101/6 344 Sundance Wind34400 - Generators</v>
      </c>
      <c r="K887" t="str">
        <f>VLOOKUP(J:J,'[1]Genco Co-Loc-Depr Grp-FERC Acct'!$F$1:$G$65536,2,0)</f>
        <v>North Central Wind</v>
      </c>
      <c r="L887" t="str">
        <f>VLOOKUP(J:J,'[1]Genco Co-Loc-Depr Grp-FERC Acct'!$F$1:$H$65536,3,0)</f>
        <v>Wind</v>
      </c>
      <c r="M887" t="str">
        <f>VLOOKUP(J:J,'[1]Genco Co-Loc-Depr Grp-FERC Acct'!$F$1:$I$65536,4,0)</f>
        <v>Other - Not Exposed</v>
      </c>
      <c r="N887" t="str">
        <f>VLOOKUP(J:J,'[1]Genco Co-Loc-Depr Grp-FERC Acct'!$F$1:$K$65536,5,0)</f>
        <v>No</v>
      </c>
      <c r="O887" t="str">
        <f>VLOOKUP(J:J,'[1]Genco Co-Loc-Depr Grp-FERC Acct'!$F$1:$K$65536,6,0)</f>
        <v>Summary Worksheet</v>
      </c>
    </row>
    <row r="888" spans="1:15" x14ac:dyDescent="0.2">
      <c r="A888" t="s">
        <v>1147</v>
      </c>
      <c r="B888" t="s">
        <v>1140</v>
      </c>
      <c r="C888" t="s">
        <v>1227</v>
      </c>
      <c r="D888" t="s">
        <v>1237</v>
      </c>
      <c r="E888" t="s">
        <v>283</v>
      </c>
      <c r="F888" t="s">
        <v>1241</v>
      </c>
      <c r="G888">
        <v>668316199.66999996</v>
      </c>
      <c r="H888">
        <v>5627015.2199999997</v>
      </c>
      <c r="I888">
        <v>662689184.45000005</v>
      </c>
      <c r="J888" s="6" t="str">
        <f t="shared" si="15"/>
        <v>Southwestern Electric Pwr - WindNorth Central WindTraverse Wind Energy, LLC : PSO/SEP : NCEF3SEP 101/6 344 Traverse Wind34400 - Generators</v>
      </c>
      <c r="K888" t="str">
        <f>VLOOKUP(J:J,'[1]Genco Co-Loc-Depr Grp-FERC Acct'!$F$1:$G$65536,2,0)</f>
        <v>North Central Wind</v>
      </c>
      <c r="L888" t="str">
        <f>VLOOKUP(J:J,'[1]Genco Co-Loc-Depr Grp-FERC Acct'!$F$1:$H$65536,3,0)</f>
        <v>Wind</v>
      </c>
      <c r="M888" t="str">
        <f>VLOOKUP(J:J,'[1]Genco Co-Loc-Depr Grp-FERC Acct'!$F$1:$I$65536,4,0)</f>
        <v>Other - Not Exposed</v>
      </c>
      <c r="N888" t="str">
        <f>VLOOKUP(J:J,'[1]Genco Co-Loc-Depr Grp-FERC Acct'!$F$1:$K$65536,5,0)</f>
        <v>No</v>
      </c>
      <c r="O888" t="str">
        <f>VLOOKUP(J:J,'[1]Genco Co-Loc-Depr Grp-FERC Acct'!$F$1:$K$65536,6,0)</f>
        <v>Summary Worksheet</v>
      </c>
    </row>
    <row r="889" spans="1:15" x14ac:dyDescent="0.2">
      <c r="A889" t="s">
        <v>871</v>
      </c>
      <c r="B889" t="s">
        <v>884</v>
      </c>
      <c r="C889" t="s">
        <v>992</v>
      </c>
      <c r="D889" t="s">
        <v>996</v>
      </c>
      <c r="E889" t="s">
        <v>288</v>
      </c>
      <c r="F889" t="s">
        <v>1241</v>
      </c>
      <c r="G889">
        <v>8667827.9900000002</v>
      </c>
      <c r="H889">
        <v>1848831.94</v>
      </c>
      <c r="I889">
        <v>6818996.0499999998</v>
      </c>
      <c r="J889" s="6" t="str">
        <f t="shared" si="15"/>
        <v>Southwestern Electric Pwr - GenMattison Generating PlantMattison Generating Plant : SEP : HDMGPSEP 101/6 345 Mattison Plant34500 - Accessory Electric Equip</v>
      </c>
      <c r="K889" t="str">
        <f>VLOOKUP(J:J,'[1]Genco Co-Loc-Depr Grp-FERC Acct'!$F$1:$G$65536,2,0)</f>
        <v>Mattison Generating Plant</v>
      </c>
      <c r="L889" t="str">
        <f>VLOOKUP(J:J,'[1]Genco Co-Loc-Depr Grp-FERC Acct'!$F$1:$H$65536,3,0)</f>
        <v>Gas</v>
      </c>
      <c r="M889" t="str">
        <f>VLOOKUP(J:J,'[1]Genco Co-Loc-Depr Grp-FERC Acct'!$F$1:$I$65536,4,0)</f>
        <v>Other - Not Exposed</v>
      </c>
      <c r="N889" t="str">
        <f>VLOOKUP(J:J,'[1]Genco Co-Loc-Depr Grp-FERC Acct'!$F$1:$K$65536,5,0)</f>
        <v>No</v>
      </c>
      <c r="O889" t="str">
        <f>VLOOKUP(J:J,'[1]Genco Co-Loc-Depr Grp-FERC Acct'!$F$1:$K$65536,6,0)</f>
        <v>Summary Worksheet</v>
      </c>
    </row>
    <row r="890" spans="1:15" x14ac:dyDescent="0.2">
      <c r="A890" t="s">
        <v>871</v>
      </c>
      <c r="B890" t="s">
        <v>884</v>
      </c>
      <c r="C890" t="s">
        <v>992</v>
      </c>
      <c r="D890" t="s">
        <v>997</v>
      </c>
      <c r="E890" t="s">
        <v>292</v>
      </c>
      <c r="F890" t="s">
        <v>1241</v>
      </c>
      <c r="G890">
        <v>1763622.51</v>
      </c>
      <c r="H890">
        <v>196361</v>
      </c>
      <c r="I890">
        <v>1567261.51</v>
      </c>
      <c r="J890" s="6" t="str">
        <f t="shared" si="15"/>
        <v>Southwestern Electric Pwr - GenMattison Generating PlantMattison Generating Plant : SEP : HDMGPSEP 101/6 346 Mattison Plant34600 - Misc Power Plant Equip</v>
      </c>
      <c r="K890" t="str">
        <f>VLOOKUP(J:J,'[1]Genco Co-Loc-Depr Grp-FERC Acct'!$F$1:$G$65536,2,0)</f>
        <v>Mattison Generating Plant</v>
      </c>
      <c r="L890" t="str">
        <f>VLOOKUP(J:J,'[1]Genco Co-Loc-Depr Grp-FERC Acct'!$F$1:$H$65536,3,0)</f>
        <v>Gas</v>
      </c>
      <c r="M890" t="str">
        <f>VLOOKUP(J:J,'[1]Genco Co-Loc-Depr Grp-FERC Acct'!$F$1:$I$65536,4,0)</f>
        <v>Other - Not Exposed</v>
      </c>
      <c r="N890" t="str">
        <f>VLOOKUP(J:J,'[1]Genco Co-Loc-Depr Grp-FERC Acct'!$F$1:$K$65536,5,0)</f>
        <v>No</v>
      </c>
      <c r="O890" t="str">
        <f>VLOOKUP(J:J,'[1]Genco Co-Loc-Depr Grp-FERC Acct'!$F$1:$K$65536,6,0)</f>
        <v>Summary Worksheet</v>
      </c>
    </row>
    <row r="891" spans="1:15" x14ac:dyDescent="0.2">
      <c r="A891" t="s">
        <v>1147</v>
      </c>
      <c r="B891" t="s">
        <v>1140</v>
      </c>
      <c r="C891" t="s">
        <v>1170</v>
      </c>
      <c r="D891" t="s">
        <v>1173</v>
      </c>
      <c r="E891" t="s">
        <v>366</v>
      </c>
      <c r="F891" t="s">
        <v>1241</v>
      </c>
      <c r="G891">
        <v>5513161.4000000004</v>
      </c>
      <c r="H891">
        <v>137067.56</v>
      </c>
      <c r="I891">
        <v>5376093.8399999999</v>
      </c>
      <c r="J891" s="6" t="str">
        <f t="shared" si="15"/>
        <v>Southwestern Electric Pwr - WindNorth Central WindMaverick Wind Project ARO : PSO/SEP : NCEF1AROSEP 101/6 347 Maverick ARO Wind34700 - ARO Other Production</v>
      </c>
      <c r="K891" t="str">
        <f>VLOOKUP(J:J,'[1]Genco Co-Loc-Depr Grp-FERC Acct'!$F$1:$G$65536,2,0)</f>
        <v>North Central Wind</v>
      </c>
      <c r="L891" t="str">
        <f>VLOOKUP(J:J,'[1]Genco Co-Loc-Depr Grp-FERC Acct'!$F$1:$H$65536,3,0)</f>
        <v>Wind</v>
      </c>
      <c r="M891" t="str">
        <f>VLOOKUP(J:J,'[1]Genco Co-Loc-Depr Grp-FERC Acct'!$F$1:$I$65536,4,0)</f>
        <v>Other - Not Exposed</v>
      </c>
      <c r="N891" t="str">
        <f>VLOOKUP(J:J,'[1]Genco Co-Loc-Depr Grp-FERC Acct'!$F$1:$K$65536,5,0)</f>
        <v>No</v>
      </c>
      <c r="O891" t="str">
        <f>VLOOKUP(J:J,'[1]Genco Co-Loc-Depr Grp-FERC Acct'!$F$1:$K$65536,6,0)</f>
        <v>Summary Worksheet</v>
      </c>
    </row>
    <row r="892" spans="1:15" x14ac:dyDescent="0.2">
      <c r="A892" t="s">
        <v>1147</v>
      </c>
      <c r="B892" t="s">
        <v>1140</v>
      </c>
      <c r="C892" t="s">
        <v>1143</v>
      </c>
      <c r="D892" t="s">
        <v>1149</v>
      </c>
      <c r="E892" t="s">
        <v>366</v>
      </c>
      <c r="F892" t="s">
        <v>1241</v>
      </c>
      <c r="G892">
        <v>3645524.9699999997</v>
      </c>
      <c r="H892">
        <v>140598.78</v>
      </c>
      <c r="I892">
        <v>3504926.19</v>
      </c>
      <c r="J892" s="6" t="str">
        <f t="shared" si="15"/>
        <v>Southwestern Electric Pwr - WindNorth Central WindSundance Wind Project ARO : PSO/SEP : NCEF2AROSEP 101/6 347 Sundance ARO Wind34700 - ARO Other Production</v>
      </c>
      <c r="K892" t="str">
        <f>VLOOKUP(J:J,'[1]Genco Co-Loc-Depr Grp-FERC Acct'!$F$1:$G$65536,2,0)</f>
        <v>North Central Wind</v>
      </c>
      <c r="L892" t="str">
        <f>VLOOKUP(J:J,'[1]Genco Co-Loc-Depr Grp-FERC Acct'!$F$1:$H$65536,3,0)</f>
        <v>Wind</v>
      </c>
      <c r="M892" t="str">
        <f>VLOOKUP(J:J,'[1]Genco Co-Loc-Depr Grp-FERC Acct'!$F$1:$I$65536,4,0)</f>
        <v>Other - Not Exposed</v>
      </c>
      <c r="N892" t="str">
        <f>VLOOKUP(J:J,'[1]Genco Co-Loc-Depr Grp-FERC Acct'!$F$1:$K$65536,5,0)</f>
        <v>No</v>
      </c>
      <c r="O892" t="str">
        <f>VLOOKUP(J:J,'[1]Genco Co-Loc-Depr Grp-FERC Acct'!$F$1:$K$65536,6,0)</f>
        <v>Summary Worksheet</v>
      </c>
    </row>
    <row r="893" spans="1:15" x14ac:dyDescent="0.2">
      <c r="A893" t="s">
        <v>1147</v>
      </c>
      <c r="B893" t="s">
        <v>1140</v>
      </c>
      <c r="C893" t="s">
        <v>1229</v>
      </c>
      <c r="D893" t="s">
        <v>1236</v>
      </c>
      <c r="E893" t="s">
        <v>366</v>
      </c>
      <c r="F893" t="s">
        <v>1241</v>
      </c>
      <c r="G893">
        <v>15385727.810000001</v>
      </c>
      <c r="H893">
        <v>127505.99</v>
      </c>
      <c r="I893">
        <v>15258221.82</v>
      </c>
      <c r="J893" s="6" t="str">
        <f t="shared" si="15"/>
        <v>Southwestern Electric Pwr - WindNorth Central WindTraverse Wind Energy ARO : PSO/SEP : NCEF3AROSEP 101/6 347 Traverse ARO Wind34700 - ARO Other Production</v>
      </c>
      <c r="K893" t="str">
        <f>VLOOKUP(J:J,'[1]Genco Co-Loc-Depr Grp-FERC Acct'!$F$1:$G$65536,2,0)</f>
        <v>North Central Wind</v>
      </c>
      <c r="L893" t="str">
        <f>VLOOKUP(J:J,'[1]Genco Co-Loc-Depr Grp-FERC Acct'!$F$1:$H$65536,3,0)</f>
        <v>Wind</v>
      </c>
      <c r="M893" t="str">
        <f>VLOOKUP(J:J,'[1]Genco Co-Loc-Depr Grp-FERC Acct'!$F$1:$I$65536,4,0)</f>
        <v>Other - Not Exposed</v>
      </c>
      <c r="N893" t="str">
        <f>VLOOKUP(J:J,'[1]Genco Co-Loc-Depr Grp-FERC Acct'!$F$1:$K$65536,5,0)</f>
        <v>No</v>
      </c>
      <c r="O893" t="str">
        <f>VLOOKUP(J:J,'[1]Genco Co-Loc-Depr Grp-FERC Acct'!$F$1:$K$65536,6,0)</f>
        <v>Summary Worksheet</v>
      </c>
    </row>
    <row r="894" spans="1:15" x14ac:dyDescent="0.2">
      <c r="A894" t="s">
        <v>871</v>
      </c>
      <c r="B894" t="s">
        <v>889</v>
      </c>
      <c r="C894" t="s">
        <v>892</v>
      </c>
      <c r="D894" t="s">
        <v>998</v>
      </c>
      <c r="E894" t="s">
        <v>298</v>
      </c>
      <c r="F894" t="s">
        <v>1241</v>
      </c>
      <c r="G894">
        <v>7717.3</v>
      </c>
      <c r="H894">
        <v>7370.12</v>
      </c>
      <c r="I894">
        <v>347.18</v>
      </c>
      <c r="J894" s="6" t="str">
        <f t="shared" si="15"/>
        <v>Southwestern Electric Pwr - GenArsenal Hill Generating PlantArsenal Hill Generating Plant : SEP : PPARSSEP 101/6 352 - GSU - LA35200 - Structures and Improvements</v>
      </c>
      <c r="K894" t="str">
        <f>VLOOKUP(J:J,'[1]Genco Co-Loc-Depr Grp-FERC Acct'!$F$1:$G$65536,2,0)</f>
        <v>Arsenal Hill Generating Plant</v>
      </c>
      <c r="L894" t="str">
        <f>VLOOKUP(J:J,'[1]Genco Co-Loc-Depr Grp-FERC Acct'!$F$1:$H$65536,3,0)</f>
        <v>Gas</v>
      </c>
      <c r="M894" t="str">
        <f>VLOOKUP(J:J,'[1]Genco Co-Loc-Depr Grp-FERC Acct'!$F$1:$I$65536,4,0)</f>
        <v>Other - Not Exposed</v>
      </c>
      <c r="N894" t="str">
        <f>VLOOKUP(J:J,'[1]Genco Co-Loc-Depr Grp-FERC Acct'!$F$1:$K$65536,5,0)</f>
        <v>No</v>
      </c>
      <c r="O894" t="str">
        <f>VLOOKUP(J:J,'[1]Genco Co-Loc-Depr Grp-FERC Acct'!$F$1:$K$65536,6,0)</f>
        <v>Summary Worksheet</v>
      </c>
    </row>
    <row r="895" spans="1:15" x14ac:dyDescent="0.2">
      <c r="A895" t="s">
        <v>871</v>
      </c>
      <c r="B895" t="s">
        <v>900</v>
      </c>
      <c r="C895" t="s">
        <v>901</v>
      </c>
      <c r="D895" t="s">
        <v>998</v>
      </c>
      <c r="E895" t="s">
        <v>298</v>
      </c>
      <c r="F895" t="s">
        <v>1241</v>
      </c>
      <c r="G895">
        <v>60820.29</v>
      </c>
      <c r="H895">
        <v>51615.590000000004</v>
      </c>
      <c r="I895">
        <v>9204.7000000000007</v>
      </c>
      <c r="J895" s="6" t="str">
        <f t="shared" si="15"/>
        <v>Southwestern Electric Pwr - GenLieberman Generating PlantLieberman Generating Plant : SEP : PPLBMSEP 101/6 352 - GSU - LA35200 - Structures and Improvements</v>
      </c>
      <c r="K895" t="str">
        <f>VLOOKUP(J:J,'[1]Genco Co-Loc-Depr Grp-FERC Acct'!$F$1:$G$65536,2,0)</f>
        <v>Lieberman Generating Plant</v>
      </c>
      <c r="L895" t="str">
        <f>VLOOKUP(J:J,'[1]Genco Co-Loc-Depr Grp-FERC Acct'!$F$1:$H$65536,3,0)</f>
        <v>Gas</v>
      </c>
      <c r="M895" t="str">
        <f>VLOOKUP(J:J,'[1]Genco Co-Loc-Depr Grp-FERC Acct'!$F$1:$I$65536,4,0)</f>
        <v>Other - Not Exposed</v>
      </c>
      <c r="N895" t="str">
        <f>VLOOKUP(J:J,'[1]Genco Co-Loc-Depr Grp-FERC Acct'!$F$1:$K$65536,5,0)</f>
        <v>No</v>
      </c>
      <c r="O895" t="str">
        <f>VLOOKUP(J:J,'[1]Genco Co-Loc-Depr Grp-FERC Acct'!$F$1:$K$65536,6,0)</f>
        <v>Summary Worksheet</v>
      </c>
    </row>
    <row r="896" spans="1:15" x14ac:dyDescent="0.2">
      <c r="A896" t="s">
        <v>871</v>
      </c>
      <c r="B896" t="s">
        <v>879</v>
      </c>
      <c r="C896" t="s">
        <v>880</v>
      </c>
      <c r="D896" t="s">
        <v>999</v>
      </c>
      <c r="E896" t="s">
        <v>298</v>
      </c>
      <c r="F896" t="s">
        <v>1241</v>
      </c>
      <c r="G896">
        <v>109126.94</v>
      </c>
      <c r="H896">
        <v>96046.23</v>
      </c>
      <c r="I896">
        <v>13080.710000000001</v>
      </c>
      <c r="J896" s="6" t="str">
        <f t="shared" si="15"/>
        <v>Southwestern Electric Pwr - GenFlint Creek Generating PlantFlint Creek Generating Plant : SEP : PPFLCSEP 101/6 352 - GSU - TX35200 - Structures and Improvements</v>
      </c>
      <c r="K896" t="str">
        <f>VLOOKUP(J:J,'[1]Genco Co-Loc-Depr Grp-FERC Acct'!$F$1:$G$65536,2,0)</f>
        <v>Flint Creek Generating Plant</v>
      </c>
      <c r="L896" t="str">
        <f>VLOOKUP(J:J,'[1]Genco Co-Loc-Depr Grp-FERC Acct'!$F$1:$H$65536,3,0)</f>
        <v>Coal</v>
      </c>
      <c r="M896" t="str">
        <f>VLOOKUP(J:J,'[1]Genco Co-Loc-Depr Grp-FERC Acct'!$F$1:$I$65536,4,0)</f>
        <v>_Partially Exposed</v>
      </c>
      <c r="N896" t="str">
        <f>VLOOKUP(J:J,'[1]Genco Co-Loc-Depr Grp-FERC Acct'!$F$1:$K$65536,5,0)</f>
        <v>No</v>
      </c>
      <c r="O896" t="str">
        <f>VLOOKUP(J:J,'[1]Genco Co-Loc-Depr Grp-FERC Acct'!$F$1:$K$65536,6,0)</f>
        <v>Summary Worksheet</v>
      </c>
    </row>
    <row r="897" spans="1:15" x14ac:dyDescent="0.2">
      <c r="A897" t="s">
        <v>871</v>
      </c>
      <c r="B897" t="s">
        <v>912</v>
      </c>
      <c r="C897" t="s">
        <v>913</v>
      </c>
      <c r="D897" t="s">
        <v>999</v>
      </c>
      <c r="E897" t="s">
        <v>298</v>
      </c>
      <c r="F897" t="s">
        <v>1241</v>
      </c>
      <c r="G897">
        <v>62908.39</v>
      </c>
      <c r="H897">
        <v>56853.46</v>
      </c>
      <c r="I897">
        <v>6054.93</v>
      </c>
      <c r="J897" s="6" t="str">
        <f t="shared" si="15"/>
        <v>Southwestern Electric Pwr - GenWilkes Generating PlantWilkes Generating Plant : SEP : PPWLKSEP 101/6 352 - GSU - TX35200 - Structures and Improvements</v>
      </c>
      <c r="K897" t="str">
        <f>VLOOKUP(J:J,'[1]Genco Co-Loc-Depr Grp-FERC Acct'!$F$1:$G$65536,2,0)</f>
        <v>Wilkes Generating Plant</v>
      </c>
      <c r="L897" t="str">
        <f>VLOOKUP(J:J,'[1]Genco Co-Loc-Depr Grp-FERC Acct'!$F$1:$H$65536,3,0)</f>
        <v>Gas</v>
      </c>
      <c r="M897" t="str">
        <f>VLOOKUP(J:J,'[1]Genco Co-Loc-Depr Grp-FERC Acct'!$F$1:$I$65536,4,0)</f>
        <v>Other - Not Exposed</v>
      </c>
      <c r="N897" t="str">
        <f>VLOOKUP(J:J,'[1]Genco Co-Loc-Depr Grp-FERC Acct'!$F$1:$K$65536,5,0)</f>
        <v>No</v>
      </c>
      <c r="O897" t="str">
        <f>VLOOKUP(J:J,'[1]Genco Co-Loc-Depr Grp-FERC Acct'!$F$1:$K$65536,6,0)</f>
        <v>Summary Worksheet</v>
      </c>
    </row>
    <row r="898" spans="1:15" x14ac:dyDescent="0.2">
      <c r="A898" t="s">
        <v>871</v>
      </c>
      <c r="B898" t="s">
        <v>905</v>
      </c>
      <c r="C898" t="s">
        <v>906</v>
      </c>
      <c r="D898" t="s">
        <v>999</v>
      </c>
      <c r="E898" t="s">
        <v>298</v>
      </c>
      <c r="F898" t="s">
        <v>1241</v>
      </c>
      <c r="G898">
        <v>144583.36000000002</v>
      </c>
      <c r="H898">
        <v>98919.38</v>
      </c>
      <c r="I898">
        <v>45663.98</v>
      </c>
      <c r="J898" s="6" t="str">
        <f t="shared" si="15"/>
        <v>Southwestern Electric Pwr - GenPirkey Generating PlantPirkey Generating Plant : SEP : PPPRKSEP 101/6 352 - GSU - TX35200 - Structures and Improvements</v>
      </c>
      <c r="K898" t="str">
        <f>VLOOKUP(J:J,'[1]Genco Co-Loc-Depr Grp-FERC Acct'!$F$1:$G$65536,2,0)</f>
        <v>Pirkey Generating Plant</v>
      </c>
      <c r="L898" t="str">
        <f>VLOOKUP(J:J,'[1]Genco Co-Loc-Depr Grp-FERC Acct'!$F$1:$H$65536,3,0)</f>
        <v>Coal</v>
      </c>
      <c r="M898" t="str">
        <f>VLOOKUP(J:J,'[1]Genco Co-Loc-Depr Grp-FERC Acct'!$F$1:$I$65536,4,0)</f>
        <v>_Partially Exposed</v>
      </c>
      <c r="N898" t="str">
        <f>VLOOKUP(J:J,'[1]Genco Co-Loc-Depr Grp-FERC Acct'!$F$1:$K$65536,5,0)</f>
        <v>No</v>
      </c>
      <c r="O898" t="str">
        <f>VLOOKUP(J:J,'[1]Genco Co-Loc-Depr Grp-FERC Acct'!$F$1:$K$65536,6,0)</f>
        <v>Summary Worksheet</v>
      </c>
    </row>
    <row r="899" spans="1:15" x14ac:dyDescent="0.2">
      <c r="A899" t="s">
        <v>871</v>
      </c>
      <c r="B899" t="s">
        <v>897</v>
      </c>
      <c r="C899" t="s">
        <v>898</v>
      </c>
      <c r="D899" t="s">
        <v>999</v>
      </c>
      <c r="E899" t="s">
        <v>298</v>
      </c>
      <c r="F899" t="s">
        <v>1241</v>
      </c>
      <c r="G899">
        <v>39084.720000000001</v>
      </c>
      <c r="H899">
        <v>38032.5</v>
      </c>
      <c r="I899">
        <v>1052.22</v>
      </c>
      <c r="J899" s="6" t="str">
        <f t="shared" si="15"/>
        <v>Southwestern Electric Pwr - GenKnox Lee Generating PlantKnox Lee Generating Plant : SEP : PPKXLSEP 101/6 352 - GSU - TX35200 - Structures and Improvements</v>
      </c>
      <c r="K899" t="str">
        <f>VLOOKUP(J:J,'[1]Genco Co-Loc-Depr Grp-FERC Acct'!$F$1:$G$65536,2,0)</f>
        <v>Knox Lee Generating Plant</v>
      </c>
      <c r="L899" t="str">
        <f>VLOOKUP(J:J,'[1]Genco Co-Loc-Depr Grp-FERC Acct'!$F$1:$H$65536,3,0)</f>
        <v>Gas</v>
      </c>
      <c r="M899" t="str">
        <f>VLOOKUP(J:J,'[1]Genco Co-Loc-Depr Grp-FERC Acct'!$F$1:$I$65536,4,0)</f>
        <v>Other - Not Exposed</v>
      </c>
      <c r="N899" t="str">
        <f>VLOOKUP(J:J,'[1]Genco Co-Loc-Depr Grp-FERC Acct'!$F$1:$K$65536,5,0)</f>
        <v>No</v>
      </c>
      <c r="O899" t="str">
        <f>VLOOKUP(J:J,'[1]Genco Co-Loc-Depr Grp-FERC Acct'!$F$1:$K$65536,6,0)</f>
        <v>Summary Worksheet</v>
      </c>
    </row>
    <row r="900" spans="1:15" hidden="1" x14ac:dyDescent="0.2">
      <c r="A900" t="s">
        <v>871</v>
      </c>
      <c r="B900" t="s">
        <v>875</v>
      </c>
      <c r="C900" t="s">
        <v>876</v>
      </c>
      <c r="D900" t="s">
        <v>1197</v>
      </c>
      <c r="E900" t="s">
        <v>298</v>
      </c>
      <c r="F900" t="s">
        <v>1241</v>
      </c>
      <c r="G900">
        <v>171495.19</v>
      </c>
      <c r="H900">
        <v>157355.62</v>
      </c>
      <c r="I900">
        <v>14139.57</v>
      </c>
      <c r="J900" s="6" t="str">
        <f t="shared" si="15"/>
        <v>Southwestern Electric Pwr - GenWelsh Generating PlantWelsh Generating Plant : SEP : PPWSHSEP 101/6 352 - GSU - Welsh35200 - Structures and Improvements</v>
      </c>
      <c r="K900" t="str">
        <f>VLOOKUP(J:J,'[1]Genco Co-Loc-Depr Grp-FERC Acct'!$F$1:$G$65536,2,0)</f>
        <v>Welsh Generating Plant</v>
      </c>
      <c r="L900" t="str">
        <f>VLOOKUP(J:J,'[1]Genco Co-Loc-Depr Grp-FERC Acct'!$F$1:$H$65536,3,0)</f>
        <v>Coal</v>
      </c>
      <c r="M900" t="str">
        <f>VLOOKUP(J:J,'[1]Genco Co-Loc-Depr Grp-FERC Acct'!$F$1:$I$65536,4,0)</f>
        <v>_Partially Exposed</v>
      </c>
      <c r="N900" t="str">
        <f>VLOOKUP(J:J,'[1]Genco Co-Loc-Depr Grp-FERC Acct'!$F$1:$K$65536,5,0)</f>
        <v>No</v>
      </c>
      <c r="O900" t="str">
        <f>VLOOKUP(J:J,'[1]Genco Co-Loc-Depr Grp-FERC Acct'!$F$1:$K$65536,6,0)</f>
        <v>Individual Worksheet</v>
      </c>
    </row>
    <row r="901" spans="1:15" x14ac:dyDescent="0.2">
      <c r="A901" t="s">
        <v>871</v>
      </c>
      <c r="B901" t="s">
        <v>908</v>
      </c>
      <c r="C901" t="s">
        <v>909</v>
      </c>
      <c r="D901" t="s">
        <v>1000</v>
      </c>
      <c r="E901" t="s">
        <v>74</v>
      </c>
      <c r="F901" t="s">
        <v>1241</v>
      </c>
      <c r="G901">
        <v>8116846.7800000003</v>
      </c>
      <c r="H901">
        <v>1396369.3599999999</v>
      </c>
      <c r="I901">
        <v>6720477.4199999999</v>
      </c>
      <c r="J901" s="6" t="str">
        <f t="shared" si="15"/>
        <v>Southwestern Electric Pwr - GenTurk Generating PlantTurk Generating Plant : SEP : JWTGPSEP 101/6 353 - GSU - AR35300 - Station Equipment</v>
      </c>
      <c r="K901" t="str">
        <f>VLOOKUP(J:J,'[1]Genco Co-Loc-Depr Grp-FERC Acct'!$F$1:$G$65536,2,0)</f>
        <v>Turk Generating Plant</v>
      </c>
      <c r="L901" t="str">
        <f>VLOOKUP(J:J,'[1]Genco Co-Loc-Depr Grp-FERC Acct'!$F$1:$H$65536,3,0)</f>
        <v>Coal</v>
      </c>
      <c r="M901" t="str">
        <f>VLOOKUP(J:J,'[1]Genco Co-Loc-Depr Grp-FERC Acct'!$F$1:$I$65536,4,0)</f>
        <v>Other - Not Exposed</v>
      </c>
      <c r="N901" t="str">
        <f>VLOOKUP(J:J,'[1]Genco Co-Loc-Depr Grp-FERC Acct'!$F$1:$K$65536,5,0)</f>
        <v>No</v>
      </c>
      <c r="O901" t="str">
        <f>VLOOKUP(J:J,'[1]Genco Co-Loc-Depr Grp-FERC Acct'!$F$1:$K$65536,6,0)</f>
        <v>Summary Worksheet</v>
      </c>
    </row>
    <row r="902" spans="1:15" x14ac:dyDescent="0.2">
      <c r="A902" t="s">
        <v>871</v>
      </c>
      <c r="B902" t="s">
        <v>884</v>
      </c>
      <c r="C902" t="s">
        <v>992</v>
      </c>
      <c r="D902" t="s">
        <v>1000</v>
      </c>
      <c r="E902" t="s">
        <v>74</v>
      </c>
      <c r="F902" t="s">
        <v>1241</v>
      </c>
      <c r="G902">
        <v>4156238</v>
      </c>
      <c r="H902">
        <v>1105146.8799999999</v>
      </c>
      <c r="I902">
        <v>3051091.12</v>
      </c>
      <c r="J902" s="6" t="str">
        <f t="shared" si="15"/>
        <v>Southwestern Electric Pwr - GenMattison Generating PlantMattison Generating Plant : SEP : HDMGPSEP 101/6 353 - GSU - AR35300 - Station Equipment</v>
      </c>
      <c r="K902" t="str">
        <f>VLOOKUP(J:J,'[1]Genco Co-Loc-Depr Grp-FERC Acct'!$F$1:$G$65536,2,0)</f>
        <v>Mattison Generating Plant</v>
      </c>
      <c r="L902" t="str">
        <f>VLOOKUP(J:J,'[1]Genco Co-Loc-Depr Grp-FERC Acct'!$F$1:$H$65536,3,0)</f>
        <v>Gas</v>
      </c>
      <c r="M902" t="str">
        <f>VLOOKUP(J:J,'[1]Genco Co-Loc-Depr Grp-FERC Acct'!$F$1:$I$65536,4,0)</f>
        <v>Other - Not Exposed</v>
      </c>
      <c r="N902" t="str">
        <f>VLOOKUP(J:J,'[1]Genco Co-Loc-Depr Grp-FERC Acct'!$F$1:$K$65536,5,0)</f>
        <v>No</v>
      </c>
      <c r="O902" t="str">
        <f>VLOOKUP(J:J,'[1]Genco Co-Loc-Depr Grp-FERC Acct'!$F$1:$K$65536,6,0)</f>
        <v>Summary Worksheet</v>
      </c>
    </row>
    <row r="903" spans="1:15" x14ac:dyDescent="0.2">
      <c r="A903" t="s">
        <v>871</v>
      </c>
      <c r="B903" t="s">
        <v>889</v>
      </c>
      <c r="C903" t="s">
        <v>915</v>
      </c>
      <c r="D903" t="s">
        <v>1001</v>
      </c>
      <c r="E903" t="s">
        <v>74</v>
      </c>
      <c r="F903" t="s">
        <v>1241</v>
      </c>
      <c r="G903">
        <v>9048645.8399999999</v>
      </c>
      <c r="H903">
        <v>1746867.6099999999</v>
      </c>
      <c r="I903">
        <v>7301778.2300000004</v>
      </c>
      <c r="J903" s="6" t="str">
        <f t="shared" si="15"/>
        <v>Southwestern Electric Pwr - GenArsenal Hill Generating PlantStall Unit at Arsenal Hill Generating Plant : SEP : PPSTASEP 101/6 353 - GSU - LA35300 - Station Equipment</v>
      </c>
      <c r="K903" t="str">
        <f>VLOOKUP(J:J,'[1]Genco Co-Loc-Depr Grp-FERC Acct'!$F$1:$G$65536,2,0)</f>
        <v>Arsenal Hill Generating Plant</v>
      </c>
      <c r="L903" t="str">
        <f>VLOOKUP(J:J,'[1]Genco Co-Loc-Depr Grp-FERC Acct'!$F$1:$H$65536,3,0)</f>
        <v>Gas</v>
      </c>
      <c r="M903" t="str">
        <f>VLOOKUP(J:J,'[1]Genco Co-Loc-Depr Grp-FERC Acct'!$F$1:$I$65536,4,0)</f>
        <v>Other - Not Exposed</v>
      </c>
      <c r="N903" t="str">
        <f>VLOOKUP(J:J,'[1]Genco Co-Loc-Depr Grp-FERC Acct'!$F$1:$K$65536,5,0)</f>
        <v>No</v>
      </c>
      <c r="O903" t="str">
        <f>VLOOKUP(J:J,'[1]Genco Co-Loc-Depr Grp-FERC Acct'!$F$1:$K$65536,6,0)</f>
        <v>Summary Worksheet</v>
      </c>
    </row>
    <row r="904" spans="1:15" x14ac:dyDescent="0.2">
      <c r="A904" t="s">
        <v>871</v>
      </c>
      <c r="B904" t="s">
        <v>900</v>
      </c>
      <c r="C904" t="s">
        <v>901</v>
      </c>
      <c r="D904" t="s">
        <v>1001</v>
      </c>
      <c r="E904" t="s">
        <v>74</v>
      </c>
      <c r="F904" t="s">
        <v>1241</v>
      </c>
      <c r="G904">
        <v>1094588.77</v>
      </c>
      <c r="H904">
        <v>1079349.99</v>
      </c>
      <c r="I904">
        <v>15238.78</v>
      </c>
      <c r="J904" s="6" t="str">
        <f t="shared" si="15"/>
        <v>Southwestern Electric Pwr - GenLieberman Generating PlantLieberman Generating Plant : SEP : PPLBMSEP 101/6 353 - GSU - LA35300 - Station Equipment</v>
      </c>
      <c r="K904" t="str">
        <f>VLOOKUP(J:J,'[1]Genco Co-Loc-Depr Grp-FERC Acct'!$F$1:$G$65536,2,0)</f>
        <v>Lieberman Generating Plant</v>
      </c>
      <c r="L904" t="str">
        <f>VLOOKUP(J:J,'[1]Genco Co-Loc-Depr Grp-FERC Acct'!$F$1:$H$65536,3,0)</f>
        <v>Gas</v>
      </c>
      <c r="M904" t="str">
        <f>VLOOKUP(J:J,'[1]Genco Co-Loc-Depr Grp-FERC Acct'!$F$1:$I$65536,4,0)</f>
        <v>Other - Not Exposed</v>
      </c>
      <c r="N904" t="str">
        <f>VLOOKUP(J:J,'[1]Genco Co-Loc-Depr Grp-FERC Acct'!$F$1:$K$65536,5,0)</f>
        <v>No</v>
      </c>
      <c r="O904" t="str">
        <f>VLOOKUP(J:J,'[1]Genco Co-Loc-Depr Grp-FERC Acct'!$F$1:$K$65536,6,0)</f>
        <v>Summary Worksheet</v>
      </c>
    </row>
    <row r="905" spans="1:15" x14ac:dyDescent="0.2">
      <c r="A905" t="s">
        <v>871</v>
      </c>
      <c r="B905" t="s">
        <v>889</v>
      </c>
      <c r="C905" t="s">
        <v>892</v>
      </c>
      <c r="D905" t="s">
        <v>1001</v>
      </c>
      <c r="E905" t="s">
        <v>74</v>
      </c>
      <c r="F905" t="s">
        <v>1241</v>
      </c>
      <c r="G905">
        <v>1845373.97</v>
      </c>
      <c r="H905">
        <v>653360.11</v>
      </c>
      <c r="I905">
        <v>1192013.8600000001</v>
      </c>
      <c r="J905" s="6" t="str">
        <f t="shared" si="15"/>
        <v>Southwestern Electric Pwr - GenArsenal Hill Generating PlantArsenal Hill Generating Plant : SEP : PPARSSEP 101/6 353 - GSU - LA35300 - Station Equipment</v>
      </c>
      <c r="K905" t="str">
        <f>VLOOKUP(J:J,'[1]Genco Co-Loc-Depr Grp-FERC Acct'!$F$1:$G$65536,2,0)</f>
        <v>Arsenal Hill Generating Plant</v>
      </c>
      <c r="L905" t="str">
        <f>VLOOKUP(J:J,'[1]Genco Co-Loc-Depr Grp-FERC Acct'!$F$1:$H$65536,3,0)</f>
        <v>Gas</v>
      </c>
      <c r="M905" t="str">
        <f>VLOOKUP(J:J,'[1]Genco Co-Loc-Depr Grp-FERC Acct'!$F$1:$I$65536,4,0)</f>
        <v>Other - Not Exposed</v>
      </c>
      <c r="N905" t="str">
        <f>VLOOKUP(J:J,'[1]Genco Co-Loc-Depr Grp-FERC Acct'!$F$1:$K$65536,5,0)</f>
        <v>No</v>
      </c>
      <c r="O905" t="str">
        <f>VLOOKUP(J:J,'[1]Genco Co-Loc-Depr Grp-FERC Acct'!$F$1:$K$65536,6,0)</f>
        <v>Summary Worksheet</v>
      </c>
    </row>
    <row r="906" spans="1:15" x14ac:dyDescent="0.2">
      <c r="A906" t="s">
        <v>871</v>
      </c>
      <c r="B906" t="s">
        <v>905</v>
      </c>
      <c r="C906" t="s">
        <v>906</v>
      </c>
      <c r="D906" t="s">
        <v>1002</v>
      </c>
      <c r="E906" t="s">
        <v>74</v>
      </c>
      <c r="F906" t="s">
        <v>1241</v>
      </c>
      <c r="G906">
        <v>5206667.01</v>
      </c>
      <c r="H906">
        <v>4520334.8</v>
      </c>
      <c r="I906">
        <v>686332.21</v>
      </c>
      <c r="J906" s="6" t="str">
        <f t="shared" si="15"/>
        <v>Southwestern Electric Pwr - GenPirkey Generating PlantPirkey Generating Plant : SEP : PPPRKSEP 101/6 353 - GSU - TX35300 - Station Equipment</v>
      </c>
      <c r="K906" t="str">
        <f>VLOOKUP(J:J,'[1]Genco Co-Loc-Depr Grp-FERC Acct'!$F$1:$G$65536,2,0)</f>
        <v>Pirkey Generating Plant</v>
      </c>
      <c r="L906" t="str">
        <f>VLOOKUP(J:J,'[1]Genco Co-Loc-Depr Grp-FERC Acct'!$F$1:$H$65536,3,0)</f>
        <v>Coal</v>
      </c>
      <c r="M906" t="str">
        <f>VLOOKUP(J:J,'[1]Genco Co-Loc-Depr Grp-FERC Acct'!$F$1:$I$65536,4,0)</f>
        <v>_Partially Exposed</v>
      </c>
      <c r="N906" t="str">
        <f>VLOOKUP(J:J,'[1]Genco Co-Loc-Depr Grp-FERC Acct'!$F$1:$K$65536,5,0)</f>
        <v>No</v>
      </c>
      <c r="O906" t="str">
        <f>VLOOKUP(J:J,'[1]Genco Co-Loc-Depr Grp-FERC Acct'!$F$1:$K$65536,6,0)</f>
        <v>Summary Worksheet</v>
      </c>
    </row>
    <row r="907" spans="1:15" x14ac:dyDescent="0.2">
      <c r="A907" t="s">
        <v>871</v>
      </c>
      <c r="B907" t="s">
        <v>903</v>
      </c>
      <c r="C907" t="s">
        <v>904</v>
      </c>
      <c r="D907" t="s">
        <v>1002</v>
      </c>
      <c r="E907" t="s">
        <v>74</v>
      </c>
      <c r="F907" t="s">
        <v>1241</v>
      </c>
      <c r="G907">
        <v>126514.72</v>
      </c>
      <c r="H907">
        <v>134516.64000000001</v>
      </c>
      <c r="I907">
        <v>-8001.92</v>
      </c>
      <c r="J907" s="6" t="str">
        <f t="shared" si="15"/>
        <v>Southwestern Electric Pwr - GenLone Star Generating PlantLone Star Generating Plant : SEP : PPLNSSEP 101/6 353 - GSU - TX35300 - Station Equipment</v>
      </c>
      <c r="K907" t="str">
        <f>VLOOKUP(J:J,'[1]Genco Co-Loc-Depr Grp-FERC Acct'!$F$1:$G$65536,2,0)</f>
        <v>Lone Star Generating Plant</v>
      </c>
      <c r="L907" t="str">
        <f>VLOOKUP(J:J,'[1]Genco Co-Loc-Depr Grp-FERC Acct'!$F$1:$H$65536,3,0)</f>
        <v>Gas</v>
      </c>
      <c r="M907" t="str">
        <f>VLOOKUP(J:J,'[1]Genco Co-Loc-Depr Grp-FERC Acct'!$F$1:$I$65536,4,0)</f>
        <v>Other - Not Exposed</v>
      </c>
      <c r="N907" t="str">
        <f>VLOOKUP(J:J,'[1]Genco Co-Loc-Depr Grp-FERC Acct'!$F$1:$K$65536,5,0)</f>
        <v>No</v>
      </c>
      <c r="O907" t="str">
        <f>VLOOKUP(J:J,'[1]Genco Co-Loc-Depr Grp-FERC Acct'!$F$1:$K$65536,6,0)</f>
        <v>Summary Worksheet</v>
      </c>
    </row>
    <row r="908" spans="1:15" x14ac:dyDescent="0.2">
      <c r="A908" t="s">
        <v>871</v>
      </c>
      <c r="B908" t="s">
        <v>897</v>
      </c>
      <c r="C908" t="s">
        <v>898</v>
      </c>
      <c r="D908" t="s">
        <v>1002</v>
      </c>
      <c r="E908" t="s">
        <v>74</v>
      </c>
      <c r="F908" t="s">
        <v>1241</v>
      </c>
      <c r="G908">
        <v>1234864.8500000001</v>
      </c>
      <c r="H908">
        <v>1064005.8700000001</v>
      </c>
      <c r="I908">
        <v>170858.98</v>
      </c>
      <c r="J908" s="6" t="str">
        <f t="shared" ref="J908:J971" si="16">+A908&amp;B908&amp;C908&amp;D908&amp;E908</f>
        <v>Southwestern Electric Pwr - GenKnox Lee Generating PlantKnox Lee Generating Plant : SEP : PPKXLSEP 101/6 353 - GSU - TX35300 - Station Equipment</v>
      </c>
      <c r="K908" t="str">
        <f>VLOOKUP(J:J,'[1]Genco Co-Loc-Depr Grp-FERC Acct'!$F$1:$G$65536,2,0)</f>
        <v>Knox Lee Generating Plant</v>
      </c>
      <c r="L908" t="str">
        <f>VLOOKUP(J:J,'[1]Genco Co-Loc-Depr Grp-FERC Acct'!$F$1:$H$65536,3,0)</f>
        <v>Gas</v>
      </c>
      <c r="M908" t="str">
        <f>VLOOKUP(J:J,'[1]Genco Co-Loc-Depr Grp-FERC Acct'!$F$1:$I$65536,4,0)</f>
        <v>Other - Not Exposed</v>
      </c>
      <c r="N908" t="str">
        <f>VLOOKUP(J:J,'[1]Genco Co-Loc-Depr Grp-FERC Acct'!$F$1:$K$65536,5,0)</f>
        <v>No</v>
      </c>
      <c r="O908" t="str">
        <f>VLOOKUP(J:J,'[1]Genco Co-Loc-Depr Grp-FERC Acct'!$F$1:$K$65536,6,0)</f>
        <v>Summary Worksheet</v>
      </c>
    </row>
    <row r="909" spans="1:15" x14ac:dyDescent="0.2">
      <c r="A909" t="s">
        <v>871</v>
      </c>
      <c r="B909" t="s">
        <v>912</v>
      </c>
      <c r="C909" t="s">
        <v>913</v>
      </c>
      <c r="D909" t="s">
        <v>1002</v>
      </c>
      <c r="E909" t="s">
        <v>74</v>
      </c>
      <c r="F909" t="s">
        <v>1241</v>
      </c>
      <c r="G909">
        <v>2313635.77</v>
      </c>
      <c r="H909">
        <v>1906301.96</v>
      </c>
      <c r="I909">
        <v>407333.81</v>
      </c>
      <c r="J909" s="6" t="str">
        <f t="shared" si="16"/>
        <v>Southwestern Electric Pwr - GenWilkes Generating PlantWilkes Generating Plant : SEP : PPWLKSEP 101/6 353 - GSU - TX35300 - Station Equipment</v>
      </c>
      <c r="K909" t="str">
        <f>VLOOKUP(J:J,'[1]Genco Co-Loc-Depr Grp-FERC Acct'!$F$1:$G$65536,2,0)</f>
        <v>Wilkes Generating Plant</v>
      </c>
      <c r="L909" t="str">
        <f>VLOOKUP(J:J,'[1]Genco Co-Loc-Depr Grp-FERC Acct'!$F$1:$H$65536,3,0)</f>
        <v>Gas</v>
      </c>
      <c r="M909" t="str">
        <f>VLOOKUP(J:J,'[1]Genco Co-Loc-Depr Grp-FERC Acct'!$F$1:$I$65536,4,0)</f>
        <v>Other - Not Exposed</v>
      </c>
      <c r="N909" t="str">
        <f>VLOOKUP(J:J,'[1]Genco Co-Loc-Depr Grp-FERC Acct'!$F$1:$K$65536,5,0)</f>
        <v>No</v>
      </c>
      <c r="O909" t="str">
        <f>VLOOKUP(J:J,'[1]Genco Co-Loc-Depr Grp-FERC Acct'!$F$1:$K$65536,6,0)</f>
        <v>Summary Worksheet</v>
      </c>
    </row>
    <row r="910" spans="1:15" x14ac:dyDescent="0.2">
      <c r="A910" t="s">
        <v>871</v>
      </c>
      <c r="B910" t="s">
        <v>879</v>
      </c>
      <c r="C910" t="s">
        <v>880</v>
      </c>
      <c r="D910" t="s">
        <v>1002</v>
      </c>
      <c r="E910" t="s">
        <v>74</v>
      </c>
      <c r="F910" t="s">
        <v>1241</v>
      </c>
      <c r="G910">
        <v>4748476.32</v>
      </c>
      <c r="H910">
        <v>1929402.75</v>
      </c>
      <c r="I910">
        <v>2819073.5700000003</v>
      </c>
      <c r="J910" s="6" t="str">
        <f t="shared" si="16"/>
        <v>Southwestern Electric Pwr - GenFlint Creek Generating PlantFlint Creek Generating Plant : SEP : PPFLCSEP 101/6 353 - GSU - TX35300 - Station Equipment</v>
      </c>
      <c r="K910" t="str">
        <f>VLOOKUP(J:J,'[1]Genco Co-Loc-Depr Grp-FERC Acct'!$F$1:$G$65536,2,0)</f>
        <v>Flint Creek Generating Plant</v>
      </c>
      <c r="L910" t="str">
        <f>VLOOKUP(J:J,'[1]Genco Co-Loc-Depr Grp-FERC Acct'!$F$1:$H$65536,3,0)</f>
        <v>Coal</v>
      </c>
      <c r="M910" t="str">
        <f>VLOOKUP(J:J,'[1]Genco Co-Loc-Depr Grp-FERC Acct'!$F$1:$I$65536,4,0)</f>
        <v>_Partially Exposed</v>
      </c>
      <c r="N910" t="str">
        <f>VLOOKUP(J:J,'[1]Genco Co-Loc-Depr Grp-FERC Acct'!$F$1:$K$65536,5,0)</f>
        <v>No</v>
      </c>
      <c r="O910" t="str">
        <f>VLOOKUP(J:J,'[1]Genco Co-Loc-Depr Grp-FERC Acct'!$F$1:$K$65536,6,0)</f>
        <v>Summary Worksheet</v>
      </c>
    </row>
    <row r="911" spans="1:15" hidden="1" x14ac:dyDescent="0.2">
      <c r="A911" t="s">
        <v>871</v>
      </c>
      <c r="B911" t="s">
        <v>875</v>
      </c>
      <c r="C911" t="s">
        <v>876</v>
      </c>
      <c r="D911" t="s">
        <v>1198</v>
      </c>
      <c r="E911" t="s">
        <v>74</v>
      </c>
      <c r="F911" t="s">
        <v>1241</v>
      </c>
      <c r="G911">
        <v>12037522.48</v>
      </c>
      <c r="H911">
        <v>5802941.3899999997</v>
      </c>
      <c r="I911">
        <v>6234581.0899999999</v>
      </c>
      <c r="J911" s="6" t="str">
        <f t="shared" si="16"/>
        <v>Southwestern Electric Pwr - GenWelsh Generating PlantWelsh Generating Plant : SEP : PPWSHSEP 101/6 353 - GSU - Welsh35300 - Station Equipment</v>
      </c>
      <c r="K911" t="str">
        <f>VLOOKUP(J:J,'[1]Genco Co-Loc-Depr Grp-FERC Acct'!$F$1:$G$65536,2,0)</f>
        <v>Welsh Generating Plant</v>
      </c>
      <c r="L911" t="str">
        <f>VLOOKUP(J:J,'[1]Genco Co-Loc-Depr Grp-FERC Acct'!$F$1:$H$65536,3,0)</f>
        <v>Coal</v>
      </c>
      <c r="M911" t="str">
        <f>VLOOKUP(J:J,'[1]Genco Co-Loc-Depr Grp-FERC Acct'!$F$1:$I$65536,4,0)</f>
        <v>_Partially Exposed</v>
      </c>
      <c r="N911" t="str">
        <f>VLOOKUP(J:J,'[1]Genco Co-Loc-Depr Grp-FERC Acct'!$F$1:$K$65536,5,0)</f>
        <v>No</v>
      </c>
      <c r="O911" t="str">
        <f>VLOOKUP(J:J,'[1]Genco Co-Loc-Depr Grp-FERC Acct'!$F$1:$K$65536,6,0)</f>
        <v>Individual Worksheet</v>
      </c>
    </row>
    <row r="912" spans="1:15" hidden="1" x14ac:dyDescent="0.2">
      <c r="A912" t="s">
        <v>871</v>
      </c>
      <c r="B912" t="s">
        <v>894</v>
      </c>
      <c r="C912" t="s">
        <v>1003</v>
      </c>
      <c r="D912" t="s">
        <v>1004</v>
      </c>
      <c r="E912" t="s">
        <v>317</v>
      </c>
      <c r="F912" t="s">
        <v>1241</v>
      </c>
      <c r="G912">
        <v>881851.08000000007</v>
      </c>
      <c r="H912">
        <v>-32187.200000000001</v>
      </c>
      <c r="I912">
        <v>914038.28</v>
      </c>
      <c r="J912" s="6" t="str">
        <f t="shared" si="16"/>
        <v>Southwestern Electric Pwr - GenDolet Hills Generating Plant Dolet Hills Lignite Mine - 377 Highway 522 Mansfield LA : SEP : PPDLMSEP 101/6 389 Non-Depr - LA Prod38900 - Land</v>
      </c>
      <c r="K912" t="str">
        <f>VLOOKUP(J:J,'[1]Genco Co-Loc-Depr Grp-FERC Acct'!$F$1:$G$65536,2,0)</f>
        <v>Dolet Hills Plant</v>
      </c>
      <c r="L912" t="str">
        <f>VLOOKUP(J:J,'[1]Genco Co-Loc-Depr Grp-FERC Acct'!$F$1:$H$65536,3,0)</f>
        <v>Coal</v>
      </c>
      <c r="M912" t="str">
        <f>VLOOKUP(J:J,'[1]Genco Co-Loc-Depr Grp-FERC Acct'!$F$1:$I$65536,4,0)</f>
        <v>Other - Not Exposed</v>
      </c>
      <c r="N912" t="str">
        <f>VLOOKUP(J:J,'[1]Genco Co-Loc-Depr Grp-FERC Acct'!$F$1:$K$65536,5,0)</f>
        <v>Yes</v>
      </c>
      <c r="O912" t="str">
        <f>VLOOKUP(J:J,'[1]Genco Co-Loc-Depr Grp-FERC Acct'!$F$1:$K$65536,6,0)</f>
        <v>Summary Worksheet</v>
      </c>
    </row>
    <row r="913" spans="1:15" hidden="1" x14ac:dyDescent="0.2">
      <c r="A913" t="s">
        <v>871</v>
      </c>
      <c r="B913" t="s">
        <v>905</v>
      </c>
      <c r="C913" t="s">
        <v>1005</v>
      </c>
      <c r="D913" t="s">
        <v>1006</v>
      </c>
      <c r="E913" t="s">
        <v>317</v>
      </c>
      <c r="F913" t="s">
        <v>1241</v>
      </c>
      <c r="G913">
        <v>8270340.2999999998</v>
      </c>
      <c r="H913">
        <v>255107.9</v>
      </c>
      <c r="I913">
        <v>8015232.4000000004</v>
      </c>
      <c r="J913" s="6" t="str">
        <f t="shared" si="16"/>
        <v>Southwestern Electric Pwr - GenPirkey Generating PlantPirkey Lignite Mine - Marshall South : SEP : PPPLMMSSEP 101/6 389 Non-Depr - TX Prod38900 - Land</v>
      </c>
      <c r="K913" t="str">
        <f>VLOOKUP(J:J,'[1]Genco Co-Loc-Depr Grp-FERC Acct'!$F$1:$G$65536,2,0)</f>
        <v>Pirkey Lignite Mine</v>
      </c>
      <c r="L913" t="str">
        <f>VLOOKUP(J:J,'[1]Genco Co-Loc-Depr Grp-FERC Acct'!$F$1:$H$65536,3,0)</f>
        <v>-</v>
      </c>
      <c r="M913" t="str">
        <f>VLOOKUP(J:J,'[1]Genco Co-Loc-Depr Grp-FERC Acct'!$F$1:$I$65536,4,0)</f>
        <v>-</v>
      </c>
      <c r="N913" t="str">
        <f>VLOOKUP(J:J,'[1]Genco Co-Loc-Depr Grp-FERC Acct'!$F$1:$K$65536,5,0)</f>
        <v>Yes</v>
      </c>
      <c r="O913" t="str">
        <f>VLOOKUP(J:J,'[1]Genco Co-Loc-Depr Grp-FERC Acct'!$F$1:$K$65536,6,0)</f>
        <v>Do Not Include</v>
      </c>
    </row>
    <row r="914" spans="1:15" hidden="1" x14ac:dyDescent="0.2">
      <c r="A914" t="s">
        <v>871</v>
      </c>
      <c r="B914" t="s">
        <v>905</v>
      </c>
      <c r="C914" t="s">
        <v>1007</v>
      </c>
      <c r="D914" t="s">
        <v>1006</v>
      </c>
      <c r="E914" t="s">
        <v>317</v>
      </c>
      <c r="F914" t="s">
        <v>1241</v>
      </c>
      <c r="G914">
        <v>1989694.71</v>
      </c>
      <c r="H914">
        <v>85891.87</v>
      </c>
      <c r="I914">
        <v>1903802.8399999999</v>
      </c>
      <c r="J914" s="6" t="str">
        <f t="shared" si="16"/>
        <v>Southwestern Electric Pwr - GenPirkey Generating PlantPirkey Lignite Mine - South Hallsville : SEP : PPPLMSHSEP 101/6 389 Non-Depr - TX Prod38900 - Land</v>
      </c>
      <c r="K914" t="str">
        <f>VLOOKUP(J:J,'[1]Genco Co-Loc-Depr Grp-FERC Acct'!$F$1:$G$65536,2,0)</f>
        <v>Pirkey Lignite Mine</v>
      </c>
      <c r="L914" t="str">
        <f>VLOOKUP(J:J,'[1]Genco Co-Loc-Depr Grp-FERC Acct'!$F$1:$H$65536,3,0)</f>
        <v>-</v>
      </c>
      <c r="M914" t="str">
        <f>VLOOKUP(J:J,'[1]Genco Co-Loc-Depr Grp-FERC Acct'!$F$1:$I$65536,4,0)</f>
        <v>-</v>
      </c>
      <c r="N914" t="str">
        <f>VLOOKUP(J:J,'[1]Genco Co-Loc-Depr Grp-FERC Acct'!$F$1:$K$65536,5,0)</f>
        <v>Yes</v>
      </c>
      <c r="O914" t="str">
        <f>VLOOKUP(J:J,'[1]Genco Co-Loc-Depr Grp-FERC Acct'!$F$1:$K$65536,6,0)</f>
        <v>Do Not Include</v>
      </c>
    </row>
    <row r="915" spans="1:15" hidden="1" x14ac:dyDescent="0.2">
      <c r="A915" t="s">
        <v>871</v>
      </c>
      <c r="B915" t="s">
        <v>905</v>
      </c>
      <c r="C915" t="s">
        <v>1008</v>
      </c>
      <c r="D915" t="s">
        <v>1006</v>
      </c>
      <c r="E915" t="s">
        <v>317</v>
      </c>
      <c r="F915" t="s">
        <v>1241</v>
      </c>
      <c r="G915">
        <v>4869978.95</v>
      </c>
      <c r="H915">
        <v>46765.07</v>
      </c>
      <c r="I915">
        <v>4823213.88</v>
      </c>
      <c r="J915" s="6" t="str">
        <f t="shared" si="16"/>
        <v>Southwestern Electric Pwr - GenPirkey Generating PlantPirkey Lignite Mine - Rusk/Gregg Project - Rusk County : SEP : PPPLRGRSEP 101/6 389 Non-Depr - TX Prod38900 - Land</v>
      </c>
      <c r="K915" t="str">
        <f>VLOOKUP(J:J,'[1]Genco Co-Loc-Depr Grp-FERC Acct'!$F$1:$G$65536,2,0)</f>
        <v>Pirkey Lignite Mine</v>
      </c>
      <c r="L915" t="str">
        <f>VLOOKUP(J:J,'[1]Genco Co-Loc-Depr Grp-FERC Acct'!$F$1:$H$65536,3,0)</f>
        <v>-</v>
      </c>
      <c r="M915" t="str">
        <f>VLOOKUP(J:J,'[1]Genco Co-Loc-Depr Grp-FERC Acct'!$F$1:$I$65536,4,0)</f>
        <v>-</v>
      </c>
      <c r="N915" t="str">
        <f>VLOOKUP(J:J,'[1]Genco Co-Loc-Depr Grp-FERC Acct'!$F$1:$K$65536,5,0)</f>
        <v>Yes</v>
      </c>
      <c r="O915" t="str">
        <f>VLOOKUP(J:J,'[1]Genco Co-Loc-Depr Grp-FERC Acct'!$F$1:$K$65536,6,0)</f>
        <v>Do Not Include</v>
      </c>
    </row>
    <row r="916" spans="1:15" x14ac:dyDescent="0.2">
      <c r="A916" t="s">
        <v>871</v>
      </c>
      <c r="B916" t="s">
        <v>908</v>
      </c>
      <c r="C916" t="s">
        <v>909</v>
      </c>
      <c r="D916" t="s">
        <v>1009</v>
      </c>
      <c r="E916" t="s">
        <v>45</v>
      </c>
      <c r="F916" t="s">
        <v>1241</v>
      </c>
      <c r="G916">
        <v>10643.880000000001</v>
      </c>
      <c r="H916">
        <v>1952.68</v>
      </c>
      <c r="I916">
        <v>8691.2000000000007</v>
      </c>
      <c r="J916" s="6" t="str">
        <f t="shared" si="16"/>
        <v>Southwestern Electric Pwr - GenTurk Generating PlantTurk Generating Plant : SEP : JWTGPSEP 101/6 390 - AR Prod39000 - Structures and Improvements</v>
      </c>
      <c r="K916" t="str">
        <f>VLOOKUP(J:J,'[1]Genco Co-Loc-Depr Grp-FERC Acct'!$F$1:$G$65536,2,0)</f>
        <v>Turk Generating Plant</v>
      </c>
      <c r="L916" t="str">
        <f>VLOOKUP(J:J,'[1]Genco Co-Loc-Depr Grp-FERC Acct'!$F$1:$H$65536,3,0)</f>
        <v>Coal</v>
      </c>
      <c r="M916" t="str">
        <f>VLOOKUP(J:J,'[1]Genco Co-Loc-Depr Grp-FERC Acct'!$F$1:$I$65536,4,0)</f>
        <v>Other - Not Exposed</v>
      </c>
      <c r="N916" t="str">
        <f>VLOOKUP(J:J,'[1]Genco Co-Loc-Depr Grp-FERC Acct'!$F$1:$K$65536,5,0)</f>
        <v>No</v>
      </c>
      <c r="O916" t="str">
        <f>VLOOKUP(J:J,'[1]Genco Co-Loc-Depr Grp-FERC Acct'!$F$1:$K$65536,6,0)</f>
        <v>Summary Worksheet</v>
      </c>
    </row>
    <row r="917" spans="1:15" hidden="1" x14ac:dyDescent="0.2">
      <c r="A917" t="s">
        <v>871</v>
      </c>
      <c r="B917" t="s">
        <v>1010</v>
      </c>
      <c r="C917" t="s">
        <v>1011</v>
      </c>
      <c r="D917" t="s">
        <v>1009</v>
      </c>
      <c r="E917" t="s">
        <v>45</v>
      </c>
      <c r="F917" t="s">
        <v>1241</v>
      </c>
      <c r="G917">
        <v>5290.78</v>
      </c>
      <c r="H917">
        <v>5607.97</v>
      </c>
      <c r="I917">
        <v>-317.19</v>
      </c>
      <c r="J917" s="6" t="str">
        <f t="shared" si="16"/>
        <v>Southwestern Electric Pwr - GenOffice/Service Bldg-AR, SEPFlint Creek Plant Portable Building : SEP : B0037SEP 101/6 390 - AR Prod39000 - Structures and Improvements</v>
      </c>
      <c r="K917" t="str">
        <f>VLOOKUP(J:J,'[1]Genco Co-Loc-Depr Grp-FERC Acct'!$F$1:$G$65536,2,0)</f>
        <v>Office/Service Bldg-AR, SEP</v>
      </c>
      <c r="L917" t="str">
        <f>VLOOKUP(J:J,'[1]Genco Co-Loc-Depr Grp-FERC Acct'!$F$1:$H$65536,3,0)</f>
        <v>-</v>
      </c>
      <c r="M917" t="str">
        <f>VLOOKUP(J:J,'[1]Genco Co-Loc-Depr Grp-FERC Acct'!$F$1:$I$65536,4,0)</f>
        <v>-</v>
      </c>
      <c r="N917" t="str">
        <f>VLOOKUP(J:J,'[1]Genco Co-Loc-Depr Grp-FERC Acct'!$F$1:$K$65536,5,0)</f>
        <v>No</v>
      </c>
      <c r="O917" t="str">
        <f>VLOOKUP(J:J,'[1]Genco Co-Loc-Depr Grp-FERC Acct'!$F$1:$K$65536,6,0)</f>
        <v>Do Not Include</v>
      </c>
    </row>
    <row r="918" spans="1:15" hidden="1" x14ac:dyDescent="0.2">
      <c r="A918" t="s">
        <v>871</v>
      </c>
      <c r="B918" t="s">
        <v>1010</v>
      </c>
      <c r="C918" t="s">
        <v>1012</v>
      </c>
      <c r="D918" t="s">
        <v>1009</v>
      </c>
      <c r="E918" t="s">
        <v>45</v>
      </c>
      <c r="F918" t="s">
        <v>1241</v>
      </c>
      <c r="G918">
        <v>105688.33</v>
      </c>
      <c r="H918">
        <v>102911.40000000001</v>
      </c>
      <c r="I918">
        <v>2776.93</v>
      </c>
      <c r="J918" s="6" t="str">
        <f t="shared" si="16"/>
        <v>Southwestern Electric Pwr - GenOffice/Service Bldg-AR, SEPFlint Creek Plant Building, 40  X 100 : SEP : B0036SEP 101/6 390 - AR Prod39000 - Structures and Improvements</v>
      </c>
      <c r="K918" t="str">
        <f>VLOOKUP(J:J,'[1]Genco Co-Loc-Depr Grp-FERC Acct'!$F$1:$G$65536,2,0)</f>
        <v>Office/Service Bldg-AR, SEP</v>
      </c>
      <c r="L918" t="str">
        <f>VLOOKUP(J:J,'[1]Genco Co-Loc-Depr Grp-FERC Acct'!$F$1:$H$65536,3,0)</f>
        <v>-</v>
      </c>
      <c r="M918" t="str">
        <f>VLOOKUP(J:J,'[1]Genco Co-Loc-Depr Grp-FERC Acct'!$F$1:$I$65536,4,0)</f>
        <v>-</v>
      </c>
      <c r="N918" t="str">
        <f>VLOOKUP(J:J,'[1]Genco Co-Loc-Depr Grp-FERC Acct'!$F$1:$K$65536,5,0)</f>
        <v>No</v>
      </c>
      <c r="O918" t="str">
        <f>VLOOKUP(J:J,'[1]Genco Co-Loc-Depr Grp-FERC Acct'!$F$1:$K$65536,6,0)</f>
        <v>Do Not Include</v>
      </c>
    </row>
    <row r="919" spans="1:15" x14ac:dyDescent="0.2">
      <c r="A919" t="s">
        <v>871</v>
      </c>
      <c r="B919" t="s">
        <v>889</v>
      </c>
      <c r="C919" t="s">
        <v>918</v>
      </c>
      <c r="D919" t="s">
        <v>1013</v>
      </c>
      <c r="E919" t="s">
        <v>45</v>
      </c>
      <c r="F919" t="s">
        <v>1241</v>
      </c>
      <c r="G919">
        <v>539069.80000000005</v>
      </c>
      <c r="H919">
        <v>349814.73</v>
      </c>
      <c r="I919">
        <v>189255.07</v>
      </c>
      <c r="J919" s="6" t="str">
        <f t="shared" si="16"/>
        <v>Southwestern Electric Pwr - GenArsenal Hill Generating PlantArsenal Hill Central Maintenance Facility : SEP : PPCMFSEP 101/6 390 - LA Prod39000 - Structures and Improvements</v>
      </c>
      <c r="K919" t="str">
        <f>VLOOKUP(J:J,'[1]Genco Co-Loc-Depr Grp-FERC Acct'!$F$1:$G$65536,2,0)</f>
        <v>Arsenal Hill Generating Plant</v>
      </c>
      <c r="L919" t="str">
        <f>VLOOKUP(J:J,'[1]Genco Co-Loc-Depr Grp-FERC Acct'!$F$1:$H$65536,3,0)</f>
        <v>Gas</v>
      </c>
      <c r="M919" t="str">
        <f>VLOOKUP(J:J,'[1]Genco Co-Loc-Depr Grp-FERC Acct'!$F$1:$I$65536,4,0)</f>
        <v>Other - Not Exposed</v>
      </c>
      <c r="N919" t="str">
        <f>VLOOKUP(J:J,'[1]Genco Co-Loc-Depr Grp-FERC Acct'!$F$1:$K$65536,5,0)</f>
        <v>No</v>
      </c>
      <c r="O919" t="str">
        <f>VLOOKUP(J:J,'[1]Genco Co-Loc-Depr Grp-FERC Acct'!$F$1:$K$65536,6,0)</f>
        <v>Summary Worksheet</v>
      </c>
    </row>
    <row r="920" spans="1:15" hidden="1" x14ac:dyDescent="0.2">
      <c r="A920" t="s">
        <v>871</v>
      </c>
      <c r="B920" t="s">
        <v>1014</v>
      </c>
      <c r="C920" t="s">
        <v>1015</v>
      </c>
      <c r="D920" t="s">
        <v>1013</v>
      </c>
      <c r="E920" t="s">
        <v>45</v>
      </c>
      <c r="F920" t="s">
        <v>1241</v>
      </c>
      <c r="G920">
        <v>1707704.38</v>
      </c>
      <c r="H920">
        <v>1817020.13</v>
      </c>
      <c r="I920">
        <v>-109315.75</v>
      </c>
      <c r="J920" s="6" t="str">
        <f t="shared" si="16"/>
        <v>Southwestern Electric Pwr - GenOffice/Service Bldg-LA, SEPArsenal Hill Plant System Control Center : SEP : B0014SEP 101/6 390 - LA Prod39000 - Structures and Improvements</v>
      </c>
      <c r="K920" t="str">
        <f>VLOOKUP(J:J,'[1]Genco Co-Loc-Depr Grp-FERC Acct'!$F$1:$G$65536,2,0)</f>
        <v>Office/Service Bldg-LA, SEP</v>
      </c>
      <c r="L920" t="str">
        <f>VLOOKUP(J:J,'[1]Genco Co-Loc-Depr Grp-FERC Acct'!$F$1:$H$65536,3,0)</f>
        <v>-</v>
      </c>
      <c r="M920" t="str">
        <f>VLOOKUP(J:J,'[1]Genco Co-Loc-Depr Grp-FERC Acct'!$F$1:$I$65536,4,0)</f>
        <v>-</v>
      </c>
      <c r="N920" t="str">
        <f>VLOOKUP(J:J,'[1]Genco Co-Loc-Depr Grp-FERC Acct'!$F$1:$K$65536,5,0)</f>
        <v>No</v>
      </c>
      <c r="O920" t="str">
        <f>VLOOKUP(J:J,'[1]Genco Co-Loc-Depr Grp-FERC Acct'!$F$1:$K$65536,6,0)</f>
        <v>Do Not Include</v>
      </c>
    </row>
    <row r="921" spans="1:15" hidden="1" x14ac:dyDescent="0.2">
      <c r="A921" t="s">
        <v>871</v>
      </c>
      <c r="B921" t="s">
        <v>1014</v>
      </c>
      <c r="C921" t="s">
        <v>1016</v>
      </c>
      <c r="D921" t="s">
        <v>1013</v>
      </c>
      <c r="E921" t="s">
        <v>45</v>
      </c>
      <c r="F921" t="s">
        <v>1241</v>
      </c>
      <c r="G921">
        <v>3045291.16</v>
      </c>
      <c r="H921">
        <v>3201917.6</v>
      </c>
      <c r="I921">
        <v>-156626.44</v>
      </c>
      <c r="J921" s="6" t="str">
        <f t="shared" si="16"/>
        <v>Southwestern Electric Pwr - GenOffice/Service Bldg-LA, SEPArsenal Hill Plant Environmental Lab/Office : SEP : B0117SEP 101/6 390 - LA Prod39000 - Structures and Improvements</v>
      </c>
      <c r="K921" t="str">
        <f>VLOOKUP(J:J,'[1]Genco Co-Loc-Depr Grp-FERC Acct'!$F$1:$G$65536,2,0)</f>
        <v>Office/Service Bldg-LA, SEP</v>
      </c>
      <c r="L921" t="str">
        <f>VLOOKUP(J:J,'[1]Genco Co-Loc-Depr Grp-FERC Acct'!$F$1:$H$65536,3,0)</f>
        <v>-</v>
      </c>
      <c r="M921" t="str">
        <f>VLOOKUP(J:J,'[1]Genco Co-Loc-Depr Grp-FERC Acct'!$F$1:$I$65536,4,0)</f>
        <v>-</v>
      </c>
      <c r="N921" t="str">
        <f>VLOOKUP(J:J,'[1]Genco Co-Loc-Depr Grp-FERC Acct'!$F$1:$K$65536,5,0)</f>
        <v>No</v>
      </c>
      <c r="O921" t="str">
        <f>VLOOKUP(J:J,'[1]Genco Co-Loc-Depr Grp-FERC Acct'!$F$1:$K$65536,6,0)</f>
        <v>Do Not Include</v>
      </c>
    </row>
    <row r="922" spans="1:15" x14ac:dyDescent="0.2">
      <c r="A922" t="s">
        <v>871</v>
      </c>
      <c r="B922" t="s">
        <v>889</v>
      </c>
      <c r="C922" t="s">
        <v>915</v>
      </c>
      <c r="D922" t="s">
        <v>1013</v>
      </c>
      <c r="E922" t="s">
        <v>45</v>
      </c>
      <c r="F922" t="s">
        <v>1241</v>
      </c>
      <c r="G922">
        <v>5308.74</v>
      </c>
      <c r="H922">
        <v>952.82</v>
      </c>
      <c r="I922">
        <v>4355.92</v>
      </c>
      <c r="J922" s="6" t="str">
        <f t="shared" si="16"/>
        <v>Southwestern Electric Pwr - GenArsenal Hill Generating PlantStall Unit at Arsenal Hill Generating Plant : SEP : PPSTASEP 101/6 390 - LA Prod39000 - Structures and Improvements</v>
      </c>
      <c r="K922" t="str">
        <f>VLOOKUP(J:J,'[1]Genco Co-Loc-Depr Grp-FERC Acct'!$F$1:$G$65536,2,0)</f>
        <v>Arsenal Hill Generating Plant</v>
      </c>
      <c r="L922" t="str">
        <f>VLOOKUP(J:J,'[1]Genco Co-Loc-Depr Grp-FERC Acct'!$F$1:$H$65536,3,0)</f>
        <v>Gas</v>
      </c>
      <c r="M922" t="str">
        <f>VLOOKUP(J:J,'[1]Genco Co-Loc-Depr Grp-FERC Acct'!$F$1:$I$65536,4,0)</f>
        <v>Other - Not Exposed</v>
      </c>
      <c r="N922" t="str">
        <f>VLOOKUP(J:J,'[1]Genco Co-Loc-Depr Grp-FERC Acct'!$F$1:$K$65536,5,0)</f>
        <v>No</v>
      </c>
      <c r="O922" t="str">
        <f>VLOOKUP(J:J,'[1]Genco Co-Loc-Depr Grp-FERC Acct'!$F$1:$K$65536,6,0)</f>
        <v>Summary Worksheet</v>
      </c>
    </row>
    <row r="923" spans="1:15" x14ac:dyDescent="0.2">
      <c r="A923" t="s">
        <v>871</v>
      </c>
      <c r="B923" t="s">
        <v>905</v>
      </c>
      <c r="C923" t="s">
        <v>906</v>
      </c>
      <c r="D923" t="s">
        <v>1116</v>
      </c>
      <c r="E923" t="s">
        <v>45</v>
      </c>
      <c r="F923" t="s">
        <v>1241</v>
      </c>
      <c r="G923">
        <v>35994.21</v>
      </c>
      <c r="H923">
        <v>2086.04</v>
      </c>
      <c r="I923">
        <v>33908.17</v>
      </c>
      <c r="J923" s="6" t="str">
        <f t="shared" si="16"/>
        <v>Southwestern Electric Pwr - GenPirkey Generating PlantPirkey Generating Plant : SEP : PPPRKSEP 101/6 390 - Pirkey Plant39000 - Structures and Improvements</v>
      </c>
      <c r="K923" t="str">
        <f>VLOOKUP(J:J,'[1]Genco Co-Loc-Depr Grp-FERC Acct'!$F$1:$G$65536,2,0)</f>
        <v>Pirkey Generating Plant</v>
      </c>
      <c r="L923" t="str">
        <f>VLOOKUP(J:J,'[1]Genco Co-Loc-Depr Grp-FERC Acct'!$F$1:$H$65536,3,0)</f>
        <v>Coal</v>
      </c>
      <c r="M923" t="str">
        <f>VLOOKUP(J:J,'[1]Genco Co-Loc-Depr Grp-FERC Acct'!$F$1:$I$65536,4,0)</f>
        <v>_Partially Exposed</v>
      </c>
      <c r="N923" t="str">
        <f>VLOOKUP(J:J,'[1]Genco Co-Loc-Depr Grp-FERC Acct'!$F$1:$K$65536,5,0)</f>
        <v>No</v>
      </c>
      <c r="O923" t="str">
        <f>VLOOKUP(J:J,'[1]Genco Co-Loc-Depr Grp-FERC Acct'!$F$1:$K$65536,6,0)</f>
        <v>Summary Worksheet</v>
      </c>
    </row>
    <row r="924" spans="1:15" hidden="1" x14ac:dyDescent="0.2">
      <c r="A924" t="s">
        <v>871</v>
      </c>
      <c r="B924" t="s">
        <v>1017</v>
      </c>
      <c r="C924" t="s">
        <v>1018</v>
      </c>
      <c r="D924" t="s">
        <v>1019</v>
      </c>
      <c r="E924" t="s">
        <v>45</v>
      </c>
      <c r="F924" t="s">
        <v>1241</v>
      </c>
      <c r="G924">
        <v>67900</v>
      </c>
      <c r="H924">
        <v>16378.43</v>
      </c>
      <c r="I924">
        <v>51521.57</v>
      </c>
      <c r="J924" s="6" t="str">
        <f t="shared" si="16"/>
        <v>Southwestern Electric Pwr - GenOffice/Service Bldg-TX, SEPWelsh Plant Storage Building : SEP : B0120SEP 101/6 390 - TX Prod39000 - Structures and Improvements</v>
      </c>
      <c r="K924" t="str">
        <f>VLOOKUP(J:J,'[1]Genco Co-Loc-Depr Grp-FERC Acct'!$F$1:$G$65536,2,0)</f>
        <v>Office/Service Bldg-TX, SEP</v>
      </c>
      <c r="L924" t="str">
        <f>VLOOKUP(J:J,'[1]Genco Co-Loc-Depr Grp-FERC Acct'!$F$1:$H$65536,3,0)</f>
        <v>-</v>
      </c>
      <c r="M924" t="str">
        <f>VLOOKUP(J:J,'[1]Genco Co-Loc-Depr Grp-FERC Acct'!$F$1:$I$65536,4,0)</f>
        <v>-</v>
      </c>
      <c r="N924" t="str">
        <f>VLOOKUP(J:J,'[1]Genco Co-Loc-Depr Grp-FERC Acct'!$F$1:$K$65536,5,0)</f>
        <v>No</v>
      </c>
      <c r="O924" t="str">
        <f>VLOOKUP(J:J,'[1]Genco Co-Loc-Depr Grp-FERC Acct'!$F$1:$K$65536,6,0)</f>
        <v>Do Not Include</v>
      </c>
    </row>
    <row r="925" spans="1:15" hidden="1" x14ac:dyDescent="0.2">
      <c r="A925" t="s">
        <v>871</v>
      </c>
      <c r="B925" t="s">
        <v>1017</v>
      </c>
      <c r="C925" t="s">
        <v>1020</v>
      </c>
      <c r="D925" t="s">
        <v>1019</v>
      </c>
      <c r="E925" t="s">
        <v>45</v>
      </c>
      <c r="F925" t="s">
        <v>1241</v>
      </c>
      <c r="G925">
        <v>119170.65000000001</v>
      </c>
      <c r="H925">
        <v>29127.11</v>
      </c>
      <c r="I925">
        <v>90043.540000000008</v>
      </c>
      <c r="J925" s="6" t="str">
        <f t="shared" si="16"/>
        <v>Southwestern Electric Pwr - GenOffice/Service Bldg-TX, SEPWelsh Plant Office - 24  X 36  : SEP : B0035SEP 101/6 390 - TX Prod39000 - Structures and Improvements</v>
      </c>
      <c r="K925" t="str">
        <f>VLOOKUP(J:J,'[1]Genco Co-Loc-Depr Grp-FERC Acct'!$F$1:$G$65536,2,0)</f>
        <v>Office/Service Bldg-TX, SEP</v>
      </c>
      <c r="L925" t="str">
        <f>VLOOKUP(J:J,'[1]Genco Co-Loc-Depr Grp-FERC Acct'!$F$1:$H$65536,3,0)</f>
        <v>-</v>
      </c>
      <c r="M925" t="str">
        <f>VLOOKUP(J:J,'[1]Genco Co-Loc-Depr Grp-FERC Acct'!$F$1:$I$65536,4,0)</f>
        <v>-</v>
      </c>
      <c r="N925" t="str">
        <f>VLOOKUP(J:J,'[1]Genco Co-Loc-Depr Grp-FERC Acct'!$F$1:$K$65536,5,0)</f>
        <v>No</v>
      </c>
      <c r="O925" t="str">
        <f>VLOOKUP(J:J,'[1]Genco Co-Loc-Depr Grp-FERC Acct'!$F$1:$K$65536,6,0)</f>
        <v>Do Not Include</v>
      </c>
    </row>
    <row r="926" spans="1:15" hidden="1" x14ac:dyDescent="0.2">
      <c r="A926" t="s">
        <v>871</v>
      </c>
      <c r="B926" t="s">
        <v>1017</v>
      </c>
      <c r="C926" t="s">
        <v>1021</v>
      </c>
      <c r="D926" t="s">
        <v>1019</v>
      </c>
      <c r="E926" t="s">
        <v>45</v>
      </c>
      <c r="F926" t="s">
        <v>1241</v>
      </c>
      <c r="G926">
        <v>44654.33</v>
      </c>
      <c r="H926">
        <v>12721.53</v>
      </c>
      <c r="I926">
        <v>31932.799999999999</v>
      </c>
      <c r="J926" s="6" t="str">
        <f t="shared" si="16"/>
        <v>Southwestern Electric Pwr - GenOffice/Service Bldg-TX, SEPWelsh Plant Building, 40  X 100 : SEP : B0034SEP 101/6 390 - TX Prod39000 - Structures and Improvements</v>
      </c>
      <c r="K926" t="str">
        <f>VLOOKUP(J:J,'[1]Genco Co-Loc-Depr Grp-FERC Acct'!$F$1:$G$65536,2,0)</f>
        <v>Office/Service Bldg-TX, SEP</v>
      </c>
      <c r="L926" t="str">
        <f>VLOOKUP(J:J,'[1]Genco Co-Loc-Depr Grp-FERC Acct'!$F$1:$H$65536,3,0)</f>
        <v>-</v>
      </c>
      <c r="M926" t="str">
        <f>VLOOKUP(J:J,'[1]Genco Co-Loc-Depr Grp-FERC Acct'!$F$1:$I$65536,4,0)</f>
        <v>-</v>
      </c>
      <c r="N926" t="str">
        <f>VLOOKUP(J:J,'[1]Genco Co-Loc-Depr Grp-FERC Acct'!$F$1:$K$65536,5,0)</f>
        <v>No</v>
      </c>
      <c r="O926" t="str">
        <f>VLOOKUP(J:J,'[1]Genco Co-Loc-Depr Grp-FERC Acct'!$F$1:$K$65536,6,0)</f>
        <v>Do Not Include</v>
      </c>
    </row>
    <row r="927" spans="1:15" hidden="1" x14ac:dyDescent="0.2">
      <c r="A927" t="s">
        <v>871</v>
      </c>
      <c r="B927" t="s">
        <v>1017</v>
      </c>
      <c r="C927" t="s">
        <v>1022</v>
      </c>
      <c r="D927" t="s">
        <v>1019</v>
      </c>
      <c r="E927" t="s">
        <v>45</v>
      </c>
      <c r="F927" t="s">
        <v>1241</v>
      </c>
      <c r="G927">
        <v>10985.42</v>
      </c>
      <c r="H927">
        <v>2382.34</v>
      </c>
      <c r="I927">
        <v>8603.08</v>
      </c>
      <c r="J927" s="6" t="str">
        <f t="shared" si="16"/>
        <v>Southwestern Electric Pwr - GenOffice/Service Bldg-TX, SEPAvinger Clubhouse : SEP : B0032SEP 101/6 390 - TX Prod39000 - Structures and Improvements</v>
      </c>
      <c r="K927" t="str">
        <f>VLOOKUP(J:J,'[1]Genco Co-Loc-Depr Grp-FERC Acct'!$F$1:$G$65536,2,0)</f>
        <v>Office/Service Bldg-TX, SEP</v>
      </c>
      <c r="L927" t="str">
        <f>VLOOKUP(J:J,'[1]Genco Co-Loc-Depr Grp-FERC Acct'!$F$1:$H$65536,3,0)</f>
        <v>-</v>
      </c>
      <c r="M927" t="str">
        <f>VLOOKUP(J:J,'[1]Genco Co-Loc-Depr Grp-FERC Acct'!$F$1:$I$65536,4,0)</f>
        <v>-</v>
      </c>
      <c r="N927" t="str">
        <f>VLOOKUP(J:J,'[1]Genco Co-Loc-Depr Grp-FERC Acct'!$F$1:$K$65536,5,0)</f>
        <v>No</v>
      </c>
      <c r="O927" t="str">
        <f>VLOOKUP(J:J,'[1]Genco Co-Loc-Depr Grp-FERC Acct'!$F$1:$K$65536,6,0)</f>
        <v>Do Not Include</v>
      </c>
    </row>
    <row r="928" spans="1:15" hidden="1" x14ac:dyDescent="0.2">
      <c r="A928" t="s">
        <v>871</v>
      </c>
      <c r="B928" t="s">
        <v>875</v>
      </c>
      <c r="C928" t="s">
        <v>876</v>
      </c>
      <c r="D928" t="s">
        <v>1199</v>
      </c>
      <c r="E928" t="s">
        <v>45</v>
      </c>
      <c r="F928" t="s">
        <v>1241</v>
      </c>
      <c r="G928">
        <v>45431.14</v>
      </c>
      <c r="H928">
        <v>7801.78</v>
      </c>
      <c r="I928">
        <v>37629.360000000001</v>
      </c>
      <c r="J928" s="6" t="str">
        <f t="shared" si="16"/>
        <v>Southwestern Electric Pwr - GenWelsh Generating PlantWelsh Generating Plant : SEP : PPWSHSEP 101/6 390 - Welsh39000 - Structures and Improvements</v>
      </c>
      <c r="K928" t="str">
        <f>VLOOKUP(J:J,'[1]Genco Co-Loc-Depr Grp-FERC Acct'!$F$1:$G$65536,2,0)</f>
        <v>Welsh Generating Plant</v>
      </c>
      <c r="L928" t="str">
        <f>VLOOKUP(J:J,'[1]Genco Co-Loc-Depr Grp-FERC Acct'!$F$1:$H$65536,3,0)</f>
        <v>Coal</v>
      </c>
      <c r="M928" t="str">
        <f>VLOOKUP(J:J,'[1]Genco Co-Loc-Depr Grp-FERC Acct'!$F$1:$I$65536,4,0)</f>
        <v>_Partially Exposed</v>
      </c>
      <c r="N928" t="str">
        <f>VLOOKUP(J:J,'[1]Genco Co-Loc-Depr Grp-FERC Acct'!$F$1:$K$65536,5,0)</f>
        <v>No</v>
      </c>
      <c r="O928" t="str">
        <f>VLOOKUP(J:J,'[1]Genco Co-Loc-Depr Grp-FERC Acct'!$F$1:$K$65536,6,0)</f>
        <v>Individual Worksheet</v>
      </c>
    </row>
    <row r="929" spans="1:15" hidden="1" x14ac:dyDescent="0.2">
      <c r="A929" t="s">
        <v>871</v>
      </c>
      <c r="B929" t="s">
        <v>1023</v>
      </c>
      <c r="C929" t="s">
        <v>1024</v>
      </c>
      <c r="D929" t="s">
        <v>1025</v>
      </c>
      <c r="E929" t="s">
        <v>41</v>
      </c>
      <c r="F929" t="s">
        <v>1241</v>
      </c>
      <c r="G929">
        <v>89708.46</v>
      </c>
      <c r="H929">
        <v>92000.94</v>
      </c>
      <c r="I929">
        <v>-2292.48</v>
      </c>
      <c r="J929" s="6" t="str">
        <f t="shared" si="16"/>
        <v>Southwestern Electric Pwr - GenGen Plant Equip-AR, SEPArkansas General Plant Equipment (except Land &amp; Buildings) : SEP : ARGENSEP 101/6 391 - AR Produc39100 - Office Furniture, Equipment</v>
      </c>
      <c r="K929" t="str">
        <f>VLOOKUP(J:J,'[1]Genco Co-Loc-Depr Grp-FERC Acct'!$F$1:$G$65536,2,0)</f>
        <v>Gen Plant Equip-AR, SEP</v>
      </c>
      <c r="L929" t="str">
        <f>VLOOKUP(J:J,'[1]Genco Co-Loc-Depr Grp-FERC Acct'!$F$1:$H$65536,3,0)</f>
        <v>-</v>
      </c>
      <c r="M929" t="str">
        <f>VLOOKUP(J:J,'[1]Genco Co-Loc-Depr Grp-FERC Acct'!$F$1:$I$65536,4,0)</f>
        <v>-</v>
      </c>
      <c r="N929" t="str">
        <f>VLOOKUP(J:J,'[1]Genco Co-Loc-Depr Grp-FERC Acct'!$F$1:$K$65536,5,0)</f>
        <v>No</v>
      </c>
      <c r="O929" t="str">
        <f>VLOOKUP(J:J,'[1]Genco Co-Loc-Depr Grp-FERC Acct'!$F$1:$K$65536,6,0)</f>
        <v>Do Not Include</v>
      </c>
    </row>
    <row r="930" spans="1:15" x14ac:dyDescent="0.2">
      <c r="A930" t="s">
        <v>871</v>
      </c>
      <c r="B930" t="s">
        <v>894</v>
      </c>
      <c r="C930" t="s">
        <v>895</v>
      </c>
      <c r="D930" t="s">
        <v>1107</v>
      </c>
      <c r="E930" t="s">
        <v>41</v>
      </c>
      <c r="F930" t="s">
        <v>1241</v>
      </c>
      <c r="G930">
        <v>-219842.69</v>
      </c>
      <c r="H930">
        <v>-219858.17</v>
      </c>
      <c r="I930">
        <v>15.48</v>
      </c>
      <c r="J930" s="6" t="str">
        <f t="shared" si="16"/>
        <v>Southwestern Electric Pwr - GenDolet Hills Generating Plant Dolet Hills Generating Plant : SEP : PPDLHSEP 101/6 391 - Dolet Hills39100 - Office Furniture, Equipment</v>
      </c>
      <c r="K930" t="str">
        <f>VLOOKUP(J:J,'[1]Genco Co-Loc-Depr Grp-FERC Acct'!$F$1:$G$65536,2,0)</f>
        <v xml:space="preserve">Dolet Hills Generating Plant </v>
      </c>
      <c r="L930" t="str">
        <f>VLOOKUP(J:J,'[1]Genco Co-Loc-Depr Grp-FERC Acct'!$F$1:$H$65536,3,0)</f>
        <v>Coal</v>
      </c>
      <c r="M930" t="str">
        <f>VLOOKUP(J:J,'[1]Genco Co-Loc-Depr Grp-FERC Acct'!$F$1:$I$65536,4,0)</f>
        <v>Other - Not Exposed</v>
      </c>
      <c r="N930" t="str">
        <f>VLOOKUP(J:J,'[1]Genco Co-Loc-Depr Grp-FERC Acct'!$F$1:$K$65536,5,0)</f>
        <v>No</v>
      </c>
      <c r="O930" t="str">
        <f>VLOOKUP(J:J,'[1]Genco Co-Loc-Depr Grp-FERC Acct'!$F$1:$K$65536,6,0)</f>
        <v>Summary Worksheet</v>
      </c>
    </row>
    <row r="931" spans="1:15" x14ac:dyDescent="0.2">
      <c r="A931" t="s">
        <v>871</v>
      </c>
      <c r="B931" t="s">
        <v>889</v>
      </c>
      <c r="C931" t="s">
        <v>892</v>
      </c>
      <c r="D931" t="s">
        <v>1026</v>
      </c>
      <c r="E931" t="s">
        <v>41</v>
      </c>
      <c r="F931" t="s">
        <v>1241</v>
      </c>
      <c r="G931">
        <v>27257.53</v>
      </c>
      <c r="H931">
        <v>27258.75</v>
      </c>
      <c r="I931">
        <v>-1.22</v>
      </c>
      <c r="J931" s="6" t="str">
        <f t="shared" si="16"/>
        <v>Southwestern Electric Pwr - GenArsenal Hill Generating PlantArsenal Hill Generating Plant : SEP : PPARSSEP 101/6 391 - LA Prod39100 - Office Furniture, Equipment</v>
      </c>
      <c r="K931" t="str">
        <f>VLOOKUP(J:J,'[1]Genco Co-Loc-Depr Grp-FERC Acct'!$F$1:$G$65536,2,0)</f>
        <v>Arsenal Hill Generating Plant</v>
      </c>
      <c r="L931" t="str">
        <f>VLOOKUP(J:J,'[1]Genco Co-Loc-Depr Grp-FERC Acct'!$F$1:$H$65536,3,0)</f>
        <v>Gas</v>
      </c>
      <c r="M931" t="str">
        <f>VLOOKUP(J:J,'[1]Genco Co-Loc-Depr Grp-FERC Acct'!$F$1:$I$65536,4,0)</f>
        <v>Other - Not Exposed</v>
      </c>
      <c r="N931" t="str">
        <f>VLOOKUP(J:J,'[1]Genco Co-Loc-Depr Grp-FERC Acct'!$F$1:$K$65536,5,0)</f>
        <v>No</v>
      </c>
      <c r="O931" t="str">
        <f>VLOOKUP(J:J,'[1]Genco Co-Loc-Depr Grp-FERC Acct'!$F$1:$K$65536,6,0)</f>
        <v>Summary Worksheet</v>
      </c>
    </row>
    <row r="932" spans="1:15" hidden="1" x14ac:dyDescent="0.2">
      <c r="A932" t="s">
        <v>871</v>
      </c>
      <c r="B932" t="s">
        <v>1027</v>
      </c>
      <c r="C932" t="s">
        <v>1028</v>
      </c>
      <c r="D932" t="s">
        <v>1026</v>
      </c>
      <c r="E932" t="s">
        <v>41</v>
      </c>
      <c r="F932" t="s">
        <v>1241</v>
      </c>
      <c r="G932">
        <v>1634500.02</v>
      </c>
      <c r="H932">
        <v>1634632.62</v>
      </c>
      <c r="I932">
        <v>-132.6</v>
      </c>
      <c r="J932" s="6" t="str">
        <f t="shared" si="16"/>
        <v>Southwestern Electric Pwr - GenGen Plant Equip-LA, SEPLouisiana General Plant Equipment (except Land &amp; Buildings) : SEP : LAGENSEP 101/6 391 - LA Prod39100 - Office Furniture, Equipment</v>
      </c>
      <c r="K932" t="str">
        <f>VLOOKUP(J:J,'[1]Genco Co-Loc-Depr Grp-FERC Acct'!$F$1:$G$65536,2,0)</f>
        <v>Gen Plant Equip-LA, SEP</v>
      </c>
      <c r="L932" t="str">
        <f>VLOOKUP(J:J,'[1]Genco Co-Loc-Depr Grp-FERC Acct'!$F$1:$H$65536,3,0)</f>
        <v>-</v>
      </c>
      <c r="M932" t="str">
        <f>VLOOKUP(J:J,'[1]Genco Co-Loc-Depr Grp-FERC Acct'!$F$1:$I$65536,4,0)</f>
        <v>-</v>
      </c>
      <c r="N932" t="str">
        <f>VLOOKUP(J:J,'[1]Genco Co-Loc-Depr Grp-FERC Acct'!$F$1:$K$65536,5,0)</f>
        <v>No</v>
      </c>
      <c r="O932" t="str">
        <f>VLOOKUP(J:J,'[1]Genco Co-Loc-Depr Grp-FERC Acct'!$F$1:$K$65536,6,0)</f>
        <v>Do Not Include</v>
      </c>
    </row>
    <row r="933" spans="1:15" hidden="1" x14ac:dyDescent="0.2">
      <c r="A933" t="s">
        <v>871</v>
      </c>
      <c r="B933" t="s">
        <v>1029</v>
      </c>
      <c r="C933" t="s">
        <v>1030</v>
      </c>
      <c r="D933" t="s">
        <v>1031</v>
      </c>
      <c r="E933" t="s">
        <v>41</v>
      </c>
      <c r="F933" t="s">
        <v>1241</v>
      </c>
      <c r="G933">
        <v>179414.75</v>
      </c>
      <c r="H933">
        <v>179429.46</v>
      </c>
      <c r="I933">
        <v>-14.71</v>
      </c>
      <c r="J933" s="6" t="str">
        <f t="shared" si="16"/>
        <v>Southwestern Electric Pwr - GenGen Plant Equip-TX, SEP Texas General Plant Equipment (except Land &amp; Buildings) : SEP : TXGENSEP 101/6 391 - TX Prod39100 - Office Furniture, Equipment</v>
      </c>
      <c r="K933" t="str">
        <f>VLOOKUP(J:J,'[1]Genco Co-Loc-Depr Grp-FERC Acct'!$F$1:$G$65536,2,0)</f>
        <v xml:space="preserve">Gen Plant Equip-TX, SEP </v>
      </c>
      <c r="L933" t="str">
        <f>VLOOKUP(J:J,'[1]Genco Co-Loc-Depr Grp-FERC Acct'!$F$1:$H$65536,3,0)</f>
        <v>-</v>
      </c>
      <c r="M933" t="str">
        <f>VLOOKUP(J:J,'[1]Genco Co-Loc-Depr Grp-FERC Acct'!$F$1:$I$65536,4,0)</f>
        <v>-</v>
      </c>
      <c r="N933" t="str">
        <f>VLOOKUP(J:J,'[1]Genco Co-Loc-Depr Grp-FERC Acct'!$F$1:$K$65536,5,0)</f>
        <v>No</v>
      </c>
      <c r="O933" t="str">
        <f>VLOOKUP(J:J,'[1]Genco Co-Loc-Depr Grp-FERC Acct'!$F$1:$K$65536,6,0)</f>
        <v>Do Not Include</v>
      </c>
    </row>
    <row r="934" spans="1:15" x14ac:dyDescent="0.2">
      <c r="A934" t="s">
        <v>871</v>
      </c>
      <c r="B934" t="s">
        <v>912</v>
      </c>
      <c r="C934" t="s">
        <v>913</v>
      </c>
      <c r="D934" t="s">
        <v>1031</v>
      </c>
      <c r="E934" t="s">
        <v>41</v>
      </c>
      <c r="F934" t="s">
        <v>1241</v>
      </c>
      <c r="G934">
        <v>22544.15</v>
      </c>
      <c r="H934">
        <v>22545.05</v>
      </c>
      <c r="I934">
        <v>-0.9</v>
      </c>
      <c r="J934" s="6" t="str">
        <f t="shared" si="16"/>
        <v>Southwestern Electric Pwr - GenWilkes Generating PlantWilkes Generating Plant : SEP : PPWLKSEP 101/6 391 - TX Prod39100 - Office Furniture, Equipment</v>
      </c>
      <c r="K934" t="str">
        <f>VLOOKUP(J:J,'[1]Genco Co-Loc-Depr Grp-FERC Acct'!$F$1:$G$65536,2,0)</f>
        <v>Wilkes Generating Plant</v>
      </c>
      <c r="L934" t="str">
        <f>VLOOKUP(J:J,'[1]Genco Co-Loc-Depr Grp-FERC Acct'!$F$1:$H$65536,3,0)</f>
        <v>Gas</v>
      </c>
      <c r="M934" t="str">
        <f>VLOOKUP(J:J,'[1]Genco Co-Loc-Depr Grp-FERC Acct'!$F$1:$I$65536,4,0)</f>
        <v>Other - Not Exposed</v>
      </c>
      <c r="N934" t="str">
        <f>VLOOKUP(J:J,'[1]Genco Co-Loc-Depr Grp-FERC Acct'!$F$1:$K$65536,5,0)</f>
        <v>No</v>
      </c>
      <c r="O934" t="str">
        <f>VLOOKUP(J:J,'[1]Genco Co-Loc-Depr Grp-FERC Acct'!$F$1:$K$65536,6,0)</f>
        <v>Summary Worksheet</v>
      </c>
    </row>
    <row r="935" spans="1:15" hidden="1" x14ac:dyDescent="0.2">
      <c r="A935" t="s">
        <v>871</v>
      </c>
      <c r="B935" t="s">
        <v>875</v>
      </c>
      <c r="C935" t="s">
        <v>876</v>
      </c>
      <c r="D935" t="s">
        <v>1200</v>
      </c>
      <c r="E935" t="s">
        <v>41</v>
      </c>
      <c r="F935" t="s">
        <v>1241</v>
      </c>
      <c r="G935">
        <v>151589.68</v>
      </c>
      <c r="H935">
        <v>117760.99</v>
      </c>
      <c r="I935">
        <v>33828.69</v>
      </c>
      <c r="J935" s="6" t="str">
        <f t="shared" si="16"/>
        <v>Southwestern Electric Pwr - GenWelsh Generating PlantWelsh Generating Plant : SEP : PPWSHSEP 101/6 391 - Welsh39100 - Office Furniture, Equipment</v>
      </c>
      <c r="K935" t="str">
        <f>VLOOKUP(J:J,'[1]Genco Co-Loc-Depr Grp-FERC Acct'!$F$1:$G$65536,2,0)</f>
        <v>Welsh Generating Plant</v>
      </c>
      <c r="L935" t="str">
        <f>VLOOKUP(J:J,'[1]Genco Co-Loc-Depr Grp-FERC Acct'!$F$1:$H$65536,3,0)</f>
        <v>Coal</v>
      </c>
      <c r="M935" t="str">
        <f>VLOOKUP(J:J,'[1]Genco Co-Loc-Depr Grp-FERC Acct'!$F$1:$I$65536,4,0)</f>
        <v>_Partially Exposed</v>
      </c>
      <c r="N935" t="str">
        <f>VLOOKUP(J:J,'[1]Genco Co-Loc-Depr Grp-FERC Acct'!$F$1:$K$65536,5,0)</f>
        <v>No</v>
      </c>
      <c r="O935" t="str">
        <f>VLOOKUP(J:J,'[1]Genco Co-Loc-Depr Grp-FERC Acct'!$F$1:$K$65536,6,0)</f>
        <v>Individual Worksheet</v>
      </c>
    </row>
    <row r="936" spans="1:15" x14ac:dyDescent="0.2">
      <c r="A936" t="s">
        <v>871</v>
      </c>
      <c r="B936" t="s">
        <v>894</v>
      </c>
      <c r="C936" t="s">
        <v>895</v>
      </c>
      <c r="D936" t="s">
        <v>1108</v>
      </c>
      <c r="E936" t="s">
        <v>860</v>
      </c>
      <c r="F936" t="s">
        <v>1241</v>
      </c>
      <c r="G936">
        <v>32990.74</v>
      </c>
      <c r="H936">
        <v>31362.65</v>
      </c>
      <c r="I936">
        <v>1628.0900000000001</v>
      </c>
      <c r="J936" s="6" t="str">
        <f t="shared" si="16"/>
        <v>Southwestern Electric Pwr - GenDolet Hills Generating Plant Dolet Hills Generating Plant : SEP : PPDLHSEP 101/6 391 Computers - Dolet39111 - Office Equip - Computers</v>
      </c>
      <c r="K936" t="str">
        <f>VLOOKUP(J:J,'[1]Genco Co-Loc-Depr Grp-FERC Acct'!$F$1:$G$65536,2,0)</f>
        <v xml:space="preserve">Dolet Hills Generating Plant </v>
      </c>
      <c r="L936" t="str">
        <f>VLOOKUP(J:J,'[1]Genco Co-Loc-Depr Grp-FERC Acct'!$F$1:$H$65536,3,0)</f>
        <v>Coal</v>
      </c>
      <c r="M936" t="str">
        <f>VLOOKUP(J:J,'[1]Genco Co-Loc-Depr Grp-FERC Acct'!$F$1:$I$65536,4,0)</f>
        <v>Other - Not Exposed</v>
      </c>
      <c r="N936" t="str">
        <f>VLOOKUP(J:J,'[1]Genco Co-Loc-Depr Grp-FERC Acct'!$F$1:$K$65536,5,0)</f>
        <v>No</v>
      </c>
      <c r="O936" t="str">
        <f>VLOOKUP(J:J,'[1]Genco Co-Loc-Depr Grp-FERC Acct'!$F$1:$K$65536,6,0)</f>
        <v>Summary Worksheet</v>
      </c>
    </row>
    <row r="937" spans="1:15" x14ac:dyDescent="0.2">
      <c r="A937" t="s">
        <v>871</v>
      </c>
      <c r="B937" t="s">
        <v>894</v>
      </c>
      <c r="C937" t="s">
        <v>895</v>
      </c>
      <c r="D937" t="s">
        <v>1109</v>
      </c>
      <c r="E937" t="s">
        <v>83</v>
      </c>
      <c r="F937" t="s">
        <v>1241</v>
      </c>
      <c r="G937">
        <v>9899.99</v>
      </c>
      <c r="H937">
        <v>4989.92</v>
      </c>
      <c r="I937">
        <v>4910.07</v>
      </c>
      <c r="J937" s="6" t="str">
        <f t="shared" si="16"/>
        <v>Southwestern Electric Pwr - GenDolet Hills Generating Plant Dolet Hills Generating Plant : SEP : PPDLHSEP 101/6 392 - Dolet39200 - Transportation Equipment</v>
      </c>
      <c r="K937" t="str">
        <f>VLOOKUP(J:J,'[1]Genco Co-Loc-Depr Grp-FERC Acct'!$F$1:$G$65536,2,0)</f>
        <v xml:space="preserve">Dolet Hills Generating Plant </v>
      </c>
      <c r="L937" t="str">
        <f>VLOOKUP(J:J,'[1]Genco Co-Loc-Depr Grp-FERC Acct'!$F$1:$H$65536,3,0)</f>
        <v>Coal</v>
      </c>
      <c r="M937" t="str">
        <f>VLOOKUP(J:J,'[1]Genco Co-Loc-Depr Grp-FERC Acct'!$F$1:$I$65536,4,0)</f>
        <v>Other - Not Exposed</v>
      </c>
      <c r="N937" t="str">
        <f>VLOOKUP(J:J,'[1]Genco Co-Loc-Depr Grp-FERC Acct'!$F$1:$K$65536,5,0)</f>
        <v>No</v>
      </c>
      <c r="O937" t="str">
        <f>VLOOKUP(J:J,'[1]Genco Co-Loc-Depr Grp-FERC Acct'!$F$1:$K$65536,6,0)</f>
        <v>Summary Worksheet</v>
      </c>
    </row>
    <row r="938" spans="1:15" hidden="1" x14ac:dyDescent="0.2">
      <c r="A938" t="s">
        <v>871</v>
      </c>
      <c r="B938" t="s">
        <v>1027</v>
      </c>
      <c r="C938" t="s">
        <v>1028</v>
      </c>
      <c r="D938" t="s">
        <v>1032</v>
      </c>
      <c r="E938" t="s">
        <v>83</v>
      </c>
      <c r="F938" t="s">
        <v>1241</v>
      </c>
      <c r="G938">
        <v>10901.4</v>
      </c>
      <c r="H938">
        <v>5684.53</v>
      </c>
      <c r="I938">
        <v>5216.87</v>
      </c>
      <c r="J938" s="6" t="str">
        <f t="shared" si="16"/>
        <v>Southwestern Electric Pwr - GenGen Plant Equip-LA, SEPLouisiana General Plant Equipment (except Land &amp; Buildings) : SEP : LAGENSEP 101/6 392 - Prod - LA39200 - Transportation Equipment</v>
      </c>
      <c r="K938" t="str">
        <f>VLOOKUP(J:J,'[1]Genco Co-Loc-Depr Grp-FERC Acct'!$F$1:$G$65536,2,0)</f>
        <v>Gen Plant Equip-LA, SEP</v>
      </c>
      <c r="L938" t="str">
        <f>VLOOKUP(J:J,'[1]Genco Co-Loc-Depr Grp-FERC Acct'!$F$1:$H$65536,3,0)</f>
        <v>-</v>
      </c>
      <c r="M938" t="str">
        <f>VLOOKUP(J:J,'[1]Genco Co-Loc-Depr Grp-FERC Acct'!$F$1:$I$65536,4,0)</f>
        <v>-</v>
      </c>
      <c r="N938" t="str">
        <f>VLOOKUP(J:J,'[1]Genco Co-Loc-Depr Grp-FERC Acct'!$F$1:$K$65536,5,0)</f>
        <v>No</v>
      </c>
      <c r="O938" t="str">
        <f>VLOOKUP(J:J,'[1]Genco Co-Loc-Depr Grp-FERC Acct'!$F$1:$K$65536,6,0)</f>
        <v>Do Not Include</v>
      </c>
    </row>
    <row r="939" spans="1:15" hidden="1" x14ac:dyDescent="0.2">
      <c r="A939" t="s">
        <v>871</v>
      </c>
      <c r="B939" t="s">
        <v>1023</v>
      </c>
      <c r="C939" t="s">
        <v>1024</v>
      </c>
      <c r="D939" t="s">
        <v>1033</v>
      </c>
      <c r="E939" t="s">
        <v>37</v>
      </c>
      <c r="F939" t="s">
        <v>1241</v>
      </c>
      <c r="G939">
        <v>22920.23</v>
      </c>
      <c r="H939">
        <v>13562.09</v>
      </c>
      <c r="I939">
        <v>9358.14</v>
      </c>
      <c r="J939" s="6" t="str">
        <f t="shared" si="16"/>
        <v>Southwestern Electric Pwr - GenGen Plant Equip-AR, SEPArkansas General Plant Equipment (except Land &amp; Buildings) : SEP : ARGENSEP 101/6 393 - AR Production39300 - Stores Equipment</v>
      </c>
      <c r="K939" t="str">
        <f>VLOOKUP(J:J,'[1]Genco Co-Loc-Depr Grp-FERC Acct'!$F$1:$G$65536,2,0)</f>
        <v>Gen Plant Equip-AR, SEP</v>
      </c>
      <c r="L939" t="str">
        <f>VLOOKUP(J:J,'[1]Genco Co-Loc-Depr Grp-FERC Acct'!$F$1:$H$65536,3,0)</f>
        <v>-</v>
      </c>
      <c r="M939" t="str">
        <f>VLOOKUP(J:J,'[1]Genco Co-Loc-Depr Grp-FERC Acct'!$F$1:$I$65536,4,0)</f>
        <v>-</v>
      </c>
      <c r="N939" t="str">
        <f>VLOOKUP(J:J,'[1]Genco Co-Loc-Depr Grp-FERC Acct'!$F$1:$K$65536,5,0)</f>
        <v>No</v>
      </c>
      <c r="O939" t="str">
        <f>VLOOKUP(J:J,'[1]Genco Co-Loc-Depr Grp-FERC Acct'!$F$1:$K$65536,6,0)</f>
        <v>Do Not Include</v>
      </c>
    </row>
    <row r="940" spans="1:15" x14ac:dyDescent="0.2">
      <c r="A940" t="s">
        <v>871</v>
      </c>
      <c r="B940" t="s">
        <v>908</v>
      </c>
      <c r="C940" t="s">
        <v>909</v>
      </c>
      <c r="D940" t="s">
        <v>1033</v>
      </c>
      <c r="E940" t="s">
        <v>37</v>
      </c>
      <c r="F940" t="s">
        <v>1241</v>
      </c>
      <c r="G940">
        <v>3695.13</v>
      </c>
      <c r="H940">
        <v>467.25</v>
      </c>
      <c r="I940">
        <v>3227.88</v>
      </c>
      <c r="J940" s="6" t="str">
        <f t="shared" si="16"/>
        <v>Southwestern Electric Pwr - GenTurk Generating PlantTurk Generating Plant : SEP : JWTGPSEP 101/6 393 - AR Production39300 - Stores Equipment</v>
      </c>
      <c r="K940" t="str">
        <f>VLOOKUP(J:J,'[1]Genco Co-Loc-Depr Grp-FERC Acct'!$F$1:$G$65536,2,0)</f>
        <v>Turk Generating Plant</v>
      </c>
      <c r="L940" t="str">
        <f>VLOOKUP(J:J,'[1]Genco Co-Loc-Depr Grp-FERC Acct'!$F$1:$H$65536,3,0)</f>
        <v>Coal</v>
      </c>
      <c r="M940" t="str">
        <f>VLOOKUP(J:J,'[1]Genco Co-Loc-Depr Grp-FERC Acct'!$F$1:$I$65536,4,0)</f>
        <v>Other - Not Exposed</v>
      </c>
      <c r="N940" t="str">
        <f>VLOOKUP(J:J,'[1]Genco Co-Loc-Depr Grp-FERC Acct'!$F$1:$K$65536,5,0)</f>
        <v>No</v>
      </c>
      <c r="O940" t="str">
        <f>VLOOKUP(J:J,'[1]Genco Co-Loc-Depr Grp-FERC Acct'!$F$1:$K$65536,6,0)</f>
        <v>Summary Worksheet</v>
      </c>
    </row>
    <row r="941" spans="1:15" x14ac:dyDescent="0.2">
      <c r="A941" t="s">
        <v>871</v>
      </c>
      <c r="B941" t="s">
        <v>879</v>
      </c>
      <c r="C941" t="s">
        <v>880</v>
      </c>
      <c r="D941" t="s">
        <v>1033</v>
      </c>
      <c r="E941" t="s">
        <v>37</v>
      </c>
      <c r="F941" t="s">
        <v>1241</v>
      </c>
      <c r="G941">
        <v>17354.349999999999</v>
      </c>
      <c r="H941">
        <v>10636.04</v>
      </c>
      <c r="I941">
        <v>6718.31</v>
      </c>
      <c r="J941" s="6" t="str">
        <f t="shared" si="16"/>
        <v>Southwestern Electric Pwr - GenFlint Creek Generating PlantFlint Creek Generating Plant : SEP : PPFLCSEP 101/6 393 - AR Production39300 - Stores Equipment</v>
      </c>
      <c r="K941" t="str">
        <f>VLOOKUP(J:J,'[1]Genco Co-Loc-Depr Grp-FERC Acct'!$F$1:$G$65536,2,0)</f>
        <v>Flint Creek Generating Plant</v>
      </c>
      <c r="L941" t="str">
        <f>VLOOKUP(J:J,'[1]Genco Co-Loc-Depr Grp-FERC Acct'!$F$1:$H$65536,3,0)</f>
        <v>Coal</v>
      </c>
      <c r="M941" t="str">
        <f>VLOOKUP(J:J,'[1]Genco Co-Loc-Depr Grp-FERC Acct'!$F$1:$I$65536,4,0)</f>
        <v>_Partially Exposed</v>
      </c>
      <c r="N941" t="str">
        <f>VLOOKUP(J:J,'[1]Genco Co-Loc-Depr Grp-FERC Acct'!$F$1:$K$65536,5,0)</f>
        <v>No</v>
      </c>
      <c r="O941" t="str">
        <f>VLOOKUP(J:J,'[1]Genco Co-Loc-Depr Grp-FERC Acct'!$F$1:$K$65536,6,0)</f>
        <v>Summary Worksheet</v>
      </c>
    </row>
    <row r="942" spans="1:15" x14ac:dyDescent="0.2">
      <c r="A942" t="s">
        <v>871</v>
      </c>
      <c r="B942" t="s">
        <v>900</v>
      </c>
      <c r="C942" t="s">
        <v>901</v>
      </c>
      <c r="D942" t="s">
        <v>1034</v>
      </c>
      <c r="E942" t="s">
        <v>37</v>
      </c>
      <c r="F942" t="s">
        <v>1241</v>
      </c>
      <c r="G942">
        <v>28782.39</v>
      </c>
      <c r="H942">
        <v>7028.05</v>
      </c>
      <c r="I942">
        <v>21754.34</v>
      </c>
      <c r="J942" s="6" t="str">
        <f t="shared" si="16"/>
        <v>Southwestern Electric Pwr - GenLieberman Generating PlantLieberman Generating Plant : SEP : PPLBMSEP 101/6 393 - LA Prod39300 - Stores Equipment</v>
      </c>
      <c r="K942" t="str">
        <f>VLOOKUP(J:J,'[1]Genco Co-Loc-Depr Grp-FERC Acct'!$F$1:$G$65536,2,0)</f>
        <v>Lieberman Generating Plant</v>
      </c>
      <c r="L942" t="str">
        <f>VLOOKUP(J:J,'[1]Genco Co-Loc-Depr Grp-FERC Acct'!$F$1:$H$65536,3,0)</f>
        <v>Gas</v>
      </c>
      <c r="M942" t="str">
        <f>VLOOKUP(J:J,'[1]Genco Co-Loc-Depr Grp-FERC Acct'!$F$1:$I$65536,4,0)</f>
        <v>Other - Not Exposed</v>
      </c>
      <c r="N942" t="str">
        <f>VLOOKUP(J:J,'[1]Genco Co-Loc-Depr Grp-FERC Acct'!$F$1:$K$65536,5,0)</f>
        <v>No</v>
      </c>
      <c r="O942" t="str">
        <f>VLOOKUP(J:J,'[1]Genco Co-Loc-Depr Grp-FERC Acct'!$F$1:$K$65536,6,0)</f>
        <v>Summary Worksheet</v>
      </c>
    </row>
    <row r="943" spans="1:15" x14ac:dyDescent="0.2">
      <c r="A943" t="s">
        <v>871</v>
      </c>
      <c r="B943" t="s">
        <v>889</v>
      </c>
      <c r="C943" t="s">
        <v>918</v>
      </c>
      <c r="D943" t="s">
        <v>1034</v>
      </c>
      <c r="E943" t="s">
        <v>37</v>
      </c>
      <c r="F943" t="s">
        <v>1241</v>
      </c>
      <c r="G943">
        <v>2035.26</v>
      </c>
      <c r="H943">
        <v>1607.89</v>
      </c>
      <c r="I943">
        <v>427.37</v>
      </c>
      <c r="J943" s="6" t="str">
        <f t="shared" si="16"/>
        <v>Southwestern Electric Pwr - GenArsenal Hill Generating PlantArsenal Hill Central Maintenance Facility : SEP : PPCMFSEP 101/6 393 - LA Prod39300 - Stores Equipment</v>
      </c>
      <c r="K943" t="str">
        <f>VLOOKUP(J:J,'[1]Genco Co-Loc-Depr Grp-FERC Acct'!$F$1:$G$65536,2,0)</f>
        <v>Arsenal Hill Generating Plant</v>
      </c>
      <c r="L943" t="str">
        <f>VLOOKUP(J:J,'[1]Genco Co-Loc-Depr Grp-FERC Acct'!$F$1:$H$65536,3,0)</f>
        <v>Gas</v>
      </c>
      <c r="M943" t="str">
        <f>VLOOKUP(J:J,'[1]Genco Co-Loc-Depr Grp-FERC Acct'!$F$1:$I$65536,4,0)</f>
        <v>Other - Not Exposed</v>
      </c>
      <c r="N943" t="str">
        <f>VLOOKUP(J:J,'[1]Genco Co-Loc-Depr Grp-FERC Acct'!$F$1:$K$65536,5,0)</f>
        <v>No</v>
      </c>
      <c r="O943" t="str">
        <f>VLOOKUP(J:J,'[1]Genco Co-Loc-Depr Grp-FERC Acct'!$F$1:$K$65536,6,0)</f>
        <v>Summary Worksheet</v>
      </c>
    </row>
    <row r="944" spans="1:15" hidden="1" x14ac:dyDescent="0.2">
      <c r="A944" t="s">
        <v>871</v>
      </c>
      <c r="B944" t="s">
        <v>1027</v>
      </c>
      <c r="C944" t="s">
        <v>1028</v>
      </c>
      <c r="D944" t="s">
        <v>1034</v>
      </c>
      <c r="E944" t="s">
        <v>37</v>
      </c>
      <c r="F944" t="s">
        <v>1241</v>
      </c>
      <c r="G944">
        <v>297969.49</v>
      </c>
      <c r="H944">
        <v>269246.83</v>
      </c>
      <c r="I944">
        <v>28722.66</v>
      </c>
      <c r="J944" s="6" t="str">
        <f t="shared" si="16"/>
        <v>Southwestern Electric Pwr - GenGen Plant Equip-LA, SEPLouisiana General Plant Equipment (except Land &amp; Buildings) : SEP : LAGENSEP 101/6 393 - LA Prod39300 - Stores Equipment</v>
      </c>
      <c r="K944" t="str">
        <f>VLOOKUP(J:J,'[1]Genco Co-Loc-Depr Grp-FERC Acct'!$F$1:$G$65536,2,0)</f>
        <v>Gen Plant Equip-LA, SEP</v>
      </c>
      <c r="L944" t="str">
        <f>VLOOKUP(J:J,'[1]Genco Co-Loc-Depr Grp-FERC Acct'!$F$1:$H$65536,3,0)</f>
        <v>-</v>
      </c>
      <c r="M944" t="str">
        <f>VLOOKUP(J:J,'[1]Genco Co-Loc-Depr Grp-FERC Acct'!$F$1:$I$65536,4,0)</f>
        <v>-</v>
      </c>
      <c r="N944" t="str">
        <f>VLOOKUP(J:J,'[1]Genco Co-Loc-Depr Grp-FERC Acct'!$F$1:$K$65536,5,0)</f>
        <v>No</v>
      </c>
      <c r="O944" t="str">
        <f>VLOOKUP(J:J,'[1]Genco Co-Loc-Depr Grp-FERC Acct'!$F$1:$K$65536,6,0)</f>
        <v>Do Not Include</v>
      </c>
    </row>
    <row r="945" spans="1:15" x14ac:dyDescent="0.2">
      <c r="A945" t="s">
        <v>871</v>
      </c>
      <c r="B945" t="s">
        <v>889</v>
      </c>
      <c r="C945" t="s">
        <v>892</v>
      </c>
      <c r="D945" t="s">
        <v>1034</v>
      </c>
      <c r="E945" t="s">
        <v>37</v>
      </c>
      <c r="F945" t="s">
        <v>1241</v>
      </c>
      <c r="G945">
        <v>66447.22</v>
      </c>
      <c r="H945">
        <v>38049.550000000003</v>
      </c>
      <c r="I945">
        <v>28397.670000000002</v>
      </c>
      <c r="J945" s="6" t="str">
        <f t="shared" si="16"/>
        <v>Southwestern Electric Pwr - GenArsenal Hill Generating PlantArsenal Hill Generating Plant : SEP : PPARSSEP 101/6 393 - LA Prod39300 - Stores Equipment</v>
      </c>
      <c r="K945" t="str">
        <f>VLOOKUP(J:J,'[1]Genco Co-Loc-Depr Grp-FERC Acct'!$F$1:$G$65536,2,0)</f>
        <v>Arsenal Hill Generating Plant</v>
      </c>
      <c r="L945" t="str">
        <f>VLOOKUP(J:J,'[1]Genco Co-Loc-Depr Grp-FERC Acct'!$F$1:$H$65536,3,0)</f>
        <v>Gas</v>
      </c>
      <c r="M945" t="str">
        <f>VLOOKUP(J:J,'[1]Genco Co-Loc-Depr Grp-FERC Acct'!$F$1:$I$65536,4,0)</f>
        <v>Other - Not Exposed</v>
      </c>
      <c r="N945" t="str">
        <f>VLOOKUP(J:J,'[1]Genco Co-Loc-Depr Grp-FERC Acct'!$F$1:$K$65536,5,0)</f>
        <v>No</v>
      </c>
      <c r="O945" t="str">
        <f>VLOOKUP(J:J,'[1]Genco Co-Loc-Depr Grp-FERC Acct'!$F$1:$K$65536,6,0)</f>
        <v>Summary Worksheet</v>
      </c>
    </row>
    <row r="946" spans="1:15" x14ac:dyDescent="0.2">
      <c r="A946" t="s">
        <v>871</v>
      </c>
      <c r="B946" t="s">
        <v>905</v>
      </c>
      <c r="C946" t="s">
        <v>906</v>
      </c>
      <c r="D946" t="s">
        <v>1117</v>
      </c>
      <c r="E946" t="s">
        <v>37</v>
      </c>
      <c r="F946" t="s">
        <v>1241</v>
      </c>
      <c r="G946">
        <v>149653.41</v>
      </c>
      <c r="H946">
        <v>20534.14</v>
      </c>
      <c r="I946">
        <v>129119.27</v>
      </c>
      <c r="J946" s="6" t="str">
        <f t="shared" si="16"/>
        <v>Southwestern Electric Pwr - GenPirkey Generating PlantPirkey Generating Plant : SEP : PPPRKSEP 101/6 393 - Pirkey Plant39300 - Stores Equipment</v>
      </c>
      <c r="K946" t="str">
        <f>VLOOKUP(J:J,'[1]Genco Co-Loc-Depr Grp-FERC Acct'!$F$1:$G$65536,2,0)</f>
        <v>Pirkey Generating Plant</v>
      </c>
      <c r="L946" t="str">
        <f>VLOOKUP(J:J,'[1]Genco Co-Loc-Depr Grp-FERC Acct'!$F$1:$H$65536,3,0)</f>
        <v>Coal</v>
      </c>
      <c r="M946" t="str">
        <f>VLOOKUP(J:J,'[1]Genco Co-Loc-Depr Grp-FERC Acct'!$F$1:$I$65536,4,0)</f>
        <v>_Partially Exposed</v>
      </c>
      <c r="N946" t="str">
        <f>VLOOKUP(J:J,'[1]Genco Co-Loc-Depr Grp-FERC Acct'!$F$1:$K$65536,5,0)</f>
        <v>No</v>
      </c>
      <c r="O946" t="str">
        <f>VLOOKUP(J:J,'[1]Genco Co-Loc-Depr Grp-FERC Acct'!$F$1:$K$65536,6,0)</f>
        <v>Summary Worksheet</v>
      </c>
    </row>
    <row r="947" spans="1:15" x14ac:dyDescent="0.2">
      <c r="A947" t="s">
        <v>871</v>
      </c>
      <c r="B947" t="s">
        <v>912</v>
      </c>
      <c r="C947" t="s">
        <v>913</v>
      </c>
      <c r="D947" t="s">
        <v>1035</v>
      </c>
      <c r="E947" t="s">
        <v>37</v>
      </c>
      <c r="F947" t="s">
        <v>1241</v>
      </c>
      <c r="G947">
        <v>5102.3599999999997</v>
      </c>
      <c r="H947">
        <v>4327.54</v>
      </c>
      <c r="I947">
        <v>774.82</v>
      </c>
      <c r="J947" s="6" t="str">
        <f t="shared" si="16"/>
        <v>Southwestern Electric Pwr - GenWilkes Generating PlantWilkes Generating Plant : SEP : PPWLKSEP 101/6 393 - TX Prod39300 - Stores Equipment</v>
      </c>
      <c r="K947" t="str">
        <f>VLOOKUP(J:J,'[1]Genco Co-Loc-Depr Grp-FERC Acct'!$F$1:$G$65536,2,0)</f>
        <v>Wilkes Generating Plant</v>
      </c>
      <c r="L947" t="str">
        <f>VLOOKUP(J:J,'[1]Genco Co-Loc-Depr Grp-FERC Acct'!$F$1:$H$65536,3,0)</f>
        <v>Gas</v>
      </c>
      <c r="M947" t="str">
        <f>VLOOKUP(J:J,'[1]Genco Co-Loc-Depr Grp-FERC Acct'!$F$1:$I$65536,4,0)</f>
        <v>Other - Not Exposed</v>
      </c>
      <c r="N947" t="str">
        <f>VLOOKUP(J:J,'[1]Genco Co-Loc-Depr Grp-FERC Acct'!$F$1:$K$65536,5,0)</f>
        <v>No</v>
      </c>
      <c r="O947" t="str">
        <f>VLOOKUP(J:J,'[1]Genco Co-Loc-Depr Grp-FERC Acct'!$F$1:$K$65536,6,0)</f>
        <v>Summary Worksheet</v>
      </c>
    </row>
    <row r="948" spans="1:15" hidden="1" x14ac:dyDescent="0.2">
      <c r="A948" t="s">
        <v>871</v>
      </c>
      <c r="B948" t="s">
        <v>1029</v>
      </c>
      <c r="C948" t="s">
        <v>1030</v>
      </c>
      <c r="D948" t="s">
        <v>1035</v>
      </c>
      <c r="E948" t="s">
        <v>37</v>
      </c>
      <c r="F948" t="s">
        <v>1241</v>
      </c>
      <c r="G948">
        <v>213824.57</v>
      </c>
      <c r="H948">
        <v>217486.02000000002</v>
      </c>
      <c r="I948">
        <v>-3661.4500000000003</v>
      </c>
      <c r="J948" s="6" t="str">
        <f t="shared" si="16"/>
        <v>Southwestern Electric Pwr - GenGen Plant Equip-TX, SEP Texas General Plant Equipment (except Land &amp; Buildings) : SEP : TXGENSEP 101/6 393 - TX Prod39300 - Stores Equipment</v>
      </c>
      <c r="K948" t="str">
        <f>VLOOKUP(J:J,'[1]Genco Co-Loc-Depr Grp-FERC Acct'!$F$1:$G$65536,2,0)</f>
        <v xml:space="preserve">Gen Plant Equip-TX, SEP </v>
      </c>
      <c r="L948" t="str">
        <f>VLOOKUP(J:J,'[1]Genco Co-Loc-Depr Grp-FERC Acct'!$F$1:$H$65536,3,0)</f>
        <v>-</v>
      </c>
      <c r="M948" t="str">
        <f>VLOOKUP(J:J,'[1]Genco Co-Loc-Depr Grp-FERC Acct'!$F$1:$I$65536,4,0)</f>
        <v>-</v>
      </c>
      <c r="N948" t="str">
        <f>VLOOKUP(J:J,'[1]Genco Co-Loc-Depr Grp-FERC Acct'!$F$1:$K$65536,5,0)</f>
        <v>No</v>
      </c>
      <c r="O948" t="str">
        <f>VLOOKUP(J:J,'[1]Genco Co-Loc-Depr Grp-FERC Acct'!$F$1:$K$65536,6,0)</f>
        <v>Do Not Include</v>
      </c>
    </row>
    <row r="949" spans="1:15" x14ac:dyDescent="0.2">
      <c r="A949" t="s">
        <v>871</v>
      </c>
      <c r="B949" t="s">
        <v>897</v>
      </c>
      <c r="C949" t="s">
        <v>898</v>
      </c>
      <c r="D949" t="s">
        <v>1035</v>
      </c>
      <c r="E949" t="s">
        <v>37</v>
      </c>
      <c r="F949" t="s">
        <v>1241</v>
      </c>
      <c r="G949">
        <v>45815.31</v>
      </c>
      <c r="H949">
        <v>37753.06</v>
      </c>
      <c r="I949">
        <v>8062.25</v>
      </c>
      <c r="J949" s="6" t="str">
        <f t="shared" si="16"/>
        <v>Southwestern Electric Pwr - GenKnox Lee Generating PlantKnox Lee Generating Plant : SEP : PPKXLSEP 101/6 393 - TX Prod39300 - Stores Equipment</v>
      </c>
      <c r="K949" t="str">
        <f>VLOOKUP(J:J,'[1]Genco Co-Loc-Depr Grp-FERC Acct'!$F$1:$G$65536,2,0)</f>
        <v>Knox Lee Generating Plant</v>
      </c>
      <c r="L949" t="str">
        <f>VLOOKUP(J:J,'[1]Genco Co-Loc-Depr Grp-FERC Acct'!$F$1:$H$65536,3,0)</f>
        <v>Gas</v>
      </c>
      <c r="M949" t="str">
        <f>VLOOKUP(J:J,'[1]Genco Co-Loc-Depr Grp-FERC Acct'!$F$1:$I$65536,4,0)</f>
        <v>Other - Not Exposed</v>
      </c>
      <c r="N949" t="str">
        <f>VLOOKUP(J:J,'[1]Genco Co-Loc-Depr Grp-FERC Acct'!$F$1:$K$65536,5,0)</f>
        <v>No</v>
      </c>
      <c r="O949" t="str">
        <f>VLOOKUP(J:J,'[1]Genco Co-Loc-Depr Grp-FERC Acct'!$F$1:$K$65536,6,0)</f>
        <v>Summary Worksheet</v>
      </c>
    </row>
    <row r="950" spans="1:15" hidden="1" x14ac:dyDescent="0.2">
      <c r="A950" t="s">
        <v>871</v>
      </c>
      <c r="B950" t="s">
        <v>875</v>
      </c>
      <c r="C950" t="s">
        <v>876</v>
      </c>
      <c r="D950" t="s">
        <v>1201</v>
      </c>
      <c r="E950" t="s">
        <v>37</v>
      </c>
      <c r="F950" t="s">
        <v>1241</v>
      </c>
      <c r="G950">
        <v>211263.22</v>
      </c>
      <c r="H950">
        <v>138450.51999999999</v>
      </c>
      <c r="I950">
        <v>72812.7</v>
      </c>
      <c r="J950" s="6" t="str">
        <f t="shared" si="16"/>
        <v>Southwestern Electric Pwr - GenWelsh Generating PlantWelsh Generating Plant : SEP : PPWSHSEP 101/6 393 - Welsh39300 - Stores Equipment</v>
      </c>
      <c r="K950" t="str">
        <f>VLOOKUP(J:J,'[1]Genco Co-Loc-Depr Grp-FERC Acct'!$F$1:$G$65536,2,0)</f>
        <v>Welsh Generating Plant</v>
      </c>
      <c r="L950" t="str">
        <f>VLOOKUP(J:J,'[1]Genco Co-Loc-Depr Grp-FERC Acct'!$F$1:$H$65536,3,0)</f>
        <v>Coal</v>
      </c>
      <c r="M950" t="str">
        <f>VLOOKUP(J:J,'[1]Genco Co-Loc-Depr Grp-FERC Acct'!$F$1:$I$65536,4,0)</f>
        <v>_Partially Exposed</v>
      </c>
      <c r="N950" t="str">
        <f>VLOOKUP(J:J,'[1]Genco Co-Loc-Depr Grp-FERC Acct'!$F$1:$K$65536,5,0)</f>
        <v>No</v>
      </c>
      <c r="O950" t="str">
        <f>VLOOKUP(J:J,'[1]Genco Co-Loc-Depr Grp-FERC Acct'!$F$1:$K$65536,6,0)</f>
        <v>Individual Worksheet</v>
      </c>
    </row>
    <row r="951" spans="1:15" hidden="1" x14ac:dyDescent="0.2">
      <c r="A951" t="s">
        <v>871</v>
      </c>
      <c r="B951" t="s">
        <v>1023</v>
      </c>
      <c r="C951" t="s">
        <v>1024</v>
      </c>
      <c r="D951" t="s">
        <v>1036</v>
      </c>
      <c r="E951" t="s">
        <v>39</v>
      </c>
      <c r="F951" t="s">
        <v>1241</v>
      </c>
      <c r="G951">
        <v>27650.43</v>
      </c>
      <c r="H951">
        <v>27934.73</v>
      </c>
      <c r="I951">
        <v>-284.3</v>
      </c>
      <c r="J951" s="6" t="str">
        <f t="shared" si="16"/>
        <v>Southwestern Electric Pwr - GenGen Plant Equip-AR, SEPArkansas General Plant Equipment (except Land &amp; Buildings) : SEP : ARGENSEP 101/6 394 - AR Production39400 - Tools</v>
      </c>
      <c r="K951" t="str">
        <f>VLOOKUP(J:J,'[1]Genco Co-Loc-Depr Grp-FERC Acct'!$F$1:$G$65536,2,0)</f>
        <v>Gen Plant Equip-AR, SEP</v>
      </c>
      <c r="L951" t="str">
        <f>VLOOKUP(J:J,'[1]Genco Co-Loc-Depr Grp-FERC Acct'!$F$1:$H$65536,3,0)</f>
        <v>-</v>
      </c>
      <c r="M951" t="str">
        <f>VLOOKUP(J:J,'[1]Genco Co-Loc-Depr Grp-FERC Acct'!$F$1:$I$65536,4,0)</f>
        <v>-</v>
      </c>
      <c r="N951" t="str">
        <f>VLOOKUP(J:J,'[1]Genco Co-Loc-Depr Grp-FERC Acct'!$F$1:$K$65536,5,0)</f>
        <v>No</v>
      </c>
      <c r="O951" t="str">
        <f>VLOOKUP(J:J,'[1]Genco Co-Loc-Depr Grp-FERC Acct'!$F$1:$K$65536,6,0)</f>
        <v>Do Not Include</v>
      </c>
    </row>
    <row r="952" spans="1:15" x14ac:dyDescent="0.2">
      <c r="A952" t="s">
        <v>871</v>
      </c>
      <c r="B952" t="s">
        <v>889</v>
      </c>
      <c r="C952" t="s">
        <v>918</v>
      </c>
      <c r="D952" t="s">
        <v>1037</v>
      </c>
      <c r="E952" t="s">
        <v>39</v>
      </c>
      <c r="F952" t="s">
        <v>1241</v>
      </c>
      <c r="G952">
        <v>1032604.71</v>
      </c>
      <c r="H952">
        <v>172294.06</v>
      </c>
      <c r="I952">
        <v>860310.65</v>
      </c>
      <c r="J952" s="6" t="str">
        <f t="shared" si="16"/>
        <v>Southwestern Electric Pwr - GenArsenal Hill Generating PlantArsenal Hill Central Maintenance Facility : SEP : PPCMFSEP 101/6 394 - LA Prod39400 - Tools</v>
      </c>
      <c r="K952" t="str">
        <f>VLOOKUP(J:J,'[1]Genco Co-Loc-Depr Grp-FERC Acct'!$F$1:$G$65536,2,0)</f>
        <v>Arsenal Hill Generating Plant</v>
      </c>
      <c r="L952" t="str">
        <f>VLOOKUP(J:J,'[1]Genco Co-Loc-Depr Grp-FERC Acct'!$F$1:$H$65536,3,0)</f>
        <v>Gas</v>
      </c>
      <c r="M952" t="str">
        <f>VLOOKUP(J:J,'[1]Genco Co-Loc-Depr Grp-FERC Acct'!$F$1:$I$65536,4,0)</f>
        <v>Other - Not Exposed</v>
      </c>
      <c r="N952" t="str">
        <f>VLOOKUP(J:J,'[1]Genco Co-Loc-Depr Grp-FERC Acct'!$F$1:$K$65536,5,0)</f>
        <v>No</v>
      </c>
      <c r="O952" t="str">
        <f>VLOOKUP(J:J,'[1]Genco Co-Loc-Depr Grp-FERC Acct'!$F$1:$K$65536,6,0)</f>
        <v>Summary Worksheet</v>
      </c>
    </row>
    <row r="953" spans="1:15" hidden="1" x14ac:dyDescent="0.2">
      <c r="A953" t="s">
        <v>871</v>
      </c>
      <c r="B953" t="s">
        <v>1027</v>
      </c>
      <c r="C953" t="s">
        <v>1028</v>
      </c>
      <c r="D953" t="s">
        <v>1037</v>
      </c>
      <c r="E953" t="s">
        <v>39</v>
      </c>
      <c r="F953" t="s">
        <v>1241</v>
      </c>
      <c r="G953">
        <v>73390.91</v>
      </c>
      <c r="H953">
        <v>74073.900000000009</v>
      </c>
      <c r="I953">
        <v>-682.99</v>
      </c>
      <c r="J953" s="6" t="str">
        <f t="shared" si="16"/>
        <v>Southwestern Electric Pwr - GenGen Plant Equip-LA, SEPLouisiana General Plant Equipment (except Land &amp; Buildings) : SEP : LAGENSEP 101/6 394 - LA Prod39400 - Tools</v>
      </c>
      <c r="K953" t="str">
        <f>VLOOKUP(J:J,'[1]Genco Co-Loc-Depr Grp-FERC Acct'!$F$1:$G$65536,2,0)</f>
        <v>Gen Plant Equip-LA, SEP</v>
      </c>
      <c r="L953" t="str">
        <f>VLOOKUP(J:J,'[1]Genco Co-Loc-Depr Grp-FERC Acct'!$F$1:$H$65536,3,0)</f>
        <v>-</v>
      </c>
      <c r="M953" t="str">
        <f>VLOOKUP(J:J,'[1]Genco Co-Loc-Depr Grp-FERC Acct'!$F$1:$I$65536,4,0)</f>
        <v>-</v>
      </c>
      <c r="N953" t="str">
        <f>VLOOKUP(J:J,'[1]Genco Co-Loc-Depr Grp-FERC Acct'!$F$1:$K$65536,5,0)</f>
        <v>No</v>
      </c>
      <c r="O953" t="str">
        <f>VLOOKUP(J:J,'[1]Genco Co-Loc-Depr Grp-FERC Acct'!$F$1:$K$65536,6,0)</f>
        <v>Do Not Include</v>
      </c>
    </row>
    <row r="954" spans="1:15" x14ac:dyDescent="0.2">
      <c r="A954" t="s">
        <v>871</v>
      </c>
      <c r="B954" t="s">
        <v>905</v>
      </c>
      <c r="C954" t="s">
        <v>906</v>
      </c>
      <c r="D954" t="s">
        <v>1118</v>
      </c>
      <c r="E954" t="s">
        <v>39</v>
      </c>
      <c r="F954" t="s">
        <v>1241</v>
      </c>
      <c r="G954">
        <v>73837.990000000005</v>
      </c>
      <c r="H954">
        <v>16648.740000000002</v>
      </c>
      <c r="I954">
        <v>57189.25</v>
      </c>
      <c r="J954" s="6" t="str">
        <f t="shared" si="16"/>
        <v>Southwestern Electric Pwr - GenPirkey Generating PlantPirkey Generating Plant : SEP : PPPRKSEP 101/6 394 - Pirkey Plant39400 - Tools</v>
      </c>
      <c r="K954" t="str">
        <f>VLOOKUP(J:J,'[1]Genco Co-Loc-Depr Grp-FERC Acct'!$F$1:$G$65536,2,0)</f>
        <v>Pirkey Generating Plant</v>
      </c>
      <c r="L954" t="str">
        <f>VLOOKUP(J:J,'[1]Genco Co-Loc-Depr Grp-FERC Acct'!$F$1:$H$65536,3,0)</f>
        <v>Coal</v>
      </c>
      <c r="M954" t="str">
        <f>VLOOKUP(J:J,'[1]Genco Co-Loc-Depr Grp-FERC Acct'!$F$1:$I$65536,4,0)</f>
        <v>_Partially Exposed</v>
      </c>
      <c r="N954" t="str">
        <f>VLOOKUP(J:J,'[1]Genco Co-Loc-Depr Grp-FERC Acct'!$F$1:$K$65536,5,0)</f>
        <v>No</v>
      </c>
      <c r="O954" t="str">
        <f>VLOOKUP(J:J,'[1]Genco Co-Loc-Depr Grp-FERC Acct'!$F$1:$K$65536,6,0)</f>
        <v>Summary Worksheet</v>
      </c>
    </row>
    <row r="955" spans="1:15" hidden="1" x14ac:dyDescent="0.2">
      <c r="A955" t="s">
        <v>871</v>
      </c>
      <c r="B955" t="s">
        <v>1029</v>
      </c>
      <c r="C955" t="s">
        <v>1030</v>
      </c>
      <c r="D955" t="s">
        <v>1038</v>
      </c>
      <c r="E955" t="s">
        <v>39</v>
      </c>
      <c r="F955" t="s">
        <v>1241</v>
      </c>
      <c r="G955">
        <v>62476.98</v>
      </c>
      <c r="H955">
        <v>54918.200000000004</v>
      </c>
      <c r="I955">
        <v>7558.78</v>
      </c>
      <c r="J955" s="6" t="str">
        <f t="shared" si="16"/>
        <v>Southwestern Electric Pwr - GenGen Plant Equip-TX, SEP Texas General Plant Equipment (except Land &amp; Buildings) : SEP : TXGENSEP 101/6 394 - TX Prod39400 - Tools</v>
      </c>
      <c r="K955" t="str">
        <f>VLOOKUP(J:J,'[1]Genco Co-Loc-Depr Grp-FERC Acct'!$F$1:$G$65536,2,0)</f>
        <v xml:space="preserve">Gen Plant Equip-TX, SEP </v>
      </c>
      <c r="L955" t="str">
        <f>VLOOKUP(J:J,'[1]Genco Co-Loc-Depr Grp-FERC Acct'!$F$1:$H$65536,3,0)</f>
        <v>-</v>
      </c>
      <c r="M955" t="str">
        <f>VLOOKUP(J:J,'[1]Genco Co-Loc-Depr Grp-FERC Acct'!$F$1:$I$65536,4,0)</f>
        <v>-</v>
      </c>
      <c r="N955" t="str">
        <f>VLOOKUP(J:J,'[1]Genco Co-Loc-Depr Grp-FERC Acct'!$F$1:$K$65536,5,0)</f>
        <v>No</v>
      </c>
      <c r="O955" t="str">
        <f>VLOOKUP(J:J,'[1]Genco Co-Loc-Depr Grp-FERC Acct'!$F$1:$K$65536,6,0)</f>
        <v>Do Not Include</v>
      </c>
    </row>
    <row r="956" spans="1:15" x14ac:dyDescent="0.2">
      <c r="A956" t="s">
        <v>871</v>
      </c>
      <c r="B956" t="s">
        <v>912</v>
      </c>
      <c r="C956" t="s">
        <v>913</v>
      </c>
      <c r="D956" t="s">
        <v>1038</v>
      </c>
      <c r="E956" t="s">
        <v>39</v>
      </c>
      <c r="F956" t="s">
        <v>1241</v>
      </c>
      <c r="G956">
        <v>6970.9400000000005</v>
      </c>
      <c r="H956">
        <v>634.6</v>
      </c>
      <c r="I956">
        <v>6336.34</v>
      </c>
      <c r="J956" s="6" t="str">
        <f t="shared" si="16"/>
        <v>Southwestern Electric Pwr - GenWilkes Generating PlantWilkes Generating Plant : SEP : PPWLKSEP 101/6 394 - TX Prod39400 - Tools</v>
      </c>
      <c r="K956" t="str">
        <f>VLOOKUP(J:J,'[1]Genco Co-Loc-Depr Grp-FERC Acct'!$F$1:$G$65536,2,0)</f>
        <v>Wilkes Generating Plant</v>
      </c>
      <c r="L956" t="str">
        <f>VLOOKUP(J:J,'[1]Genco Co-Loc-Depr Grp-FERC Acct'!$F$1:$H$65536,3,0)</f>
        <v>Gas</v>
      </c>
      <c r="M956" t="str">
        <f>VLOOKUP(J:J,'[1]Genco Co-Loc-Depr Grp-FERC Acct'!$F$1:$I$65536,4,0)</f>
        <v>Other - Not Exposed</v>
      </c>
      <c r="N956" t="str">
        <f>VLOOKUP(J:J,'[1]Genco Co-Loc-Depr Grp-FERC Acct'!$F$1:$K$65536,5,0)</f>
        <v>No</v>
      </c>
      <c r="O956" t="str">
        <f>VLOOKUP(J:J,'[1]Genco Co-Loc-Depr Grp-FERC Acct'!$F$1:$K$65536,6,0)</f>
        <v>Summary Worksheet</v>
      </c>
    </row>
    <row r="957" spans="1:15" hidden="1" x14ac:dyDescent="0.2">
      <c r="A957" t="s">
        <v>871</v>
      </c>
      <c r="B957" t="s">
        <v>1023</v>
      </c>
      <c r="C957" t="s">
        <v>1024</v>
      </c>
      <c r="D957" t="s">
        <v>1039</v>
      </c>
      <c r="E957" t="s">
        <v>38</v>
      </c>
      <c r="F957" t="s">
        <v>1241</v>
      </c>
      <c r="G957">
        <v>499701.04000000004</v>
      </c>
      <c r="H957">
        <v>512799.93</v>
      </c>
      <c r="I957">
        <v>-13098.89</v>
      </c>
      <c r="J957" s="6" t="str">
        <f t="shared" si="16"/>
        <v>Southwestern Electric Pwr - GenGen Plant Equip-AR, SEPArkansas General Plant Equipment (except Land &amp; Buildings) : SEP : ARGENSEP 101/6 395 - AR Production39500 - Laboratory Equipment</v>
      </c>
      <c r="K957" t="str">
        <f>VLOOKUP(J:J,'[1]Genco Co-Loc-Depr Grp-FERC Acct'!$F$1:$G$65536,2,0)</f>
        <v>Gen Plant Equip-AR, SEP</v>
      </c>
      <c r="L957" t="str">
        <f>VLOOKUP(J:J,'[1]Genco Co-Loc-Depr Grp-FERC Acct'!$F$1:$H$65536,3,0)</f>
        <v>-</v>
      </c>
      <c r="M957" t="str">
        <f>VLOOKUP(J:J,'[1]Genco Co-Loc-Depr Grp-FERC Acct'!$F$1:$I$65536,4,0)</f>
        <v>-</v>
      </c>
      <c r="N957" t="str">
        <f>VLOOKUP(J:J,'[1]Genco Co-Loc-Depr Grp-FERC Acct'!$F$1:$K$65536,5,0)</f>
        <v>No</v>
      </c>
      <c r="O957" t="str">
        <f>VLOOKUP(J:J,'[1]Genco Co-Loc-Depr Grp-FERC Acct'!$F$1:$K$65536,6,0)</f>
        <v>Do Not Include</v>
      </c>
    </row>
    <row r="958" spans="1:15" x14ac:dyDescent="0.2">
      <c r="A958" t="s">
        <v>871</v>
      </c>
      <c r="B958" t="s">
        <v>879</v>
      </c>
      <c r="C958" t="s">
        <v>880</v>
      </c>
      <c r="D958" t="s">
        <v>1039</v>
      </c>
      <c r="E958" t="s">
        <v>38</v>
      </c>
      <c r="F958" t="s">
        <v>1241</v>
      </c>
      <c r="G958">
        <v>29828.28</v>
      </c>
      <c r="H958">
        <v>30529.11</v>
      </c>
      <c r="I958">
        <v>-700.83</v>
      </c>
      <c r="J958" s="6" t="str">
        <f t="shared" si="16"/>
        <v>Southwestern Electric Pwr - GenFlint Creek Generating PlantFlint Creek Generating Plant : SEP : PPFLCSEP 101/6 395 - AR Production39500 - Laboratory Equipment</v>
      </c>
      <c r="K958" t="str">
        <f>VLOOKUP(J:J,'[1]Genco Co-Loc-Depr Grp-FERC Acct'!$F$1:$G$65536,2,0)</f>
        <v>Flint Creek Generating Plant</v>
      </c>
      <c r="L958" t="str">
        <f>VLOOKUP(J:J,'[1]Genco Co-Loc-Depr Grp-FERC Acct'!$F$1:$H$65536,3,0)</f>
        <v>Coal</v>
      </c>
      <c r="M958" t="str">
        <f>VLOOKUP(J:J,'[1]Genco Co-Loc-Depr Grp-FERC Acct'!$F$1:$I$65536,4,0)</f>
        <v>_Partially Exposed</v>
      </c>
      <c r="N958" t="str">
        <f>VLOOKUP(J:J,'[1]Genco Co-Loc-Depr Grp-FERC Acct'!$F$1:$K$65536,5,0)</f>
        <v>No</v>
      </c>
      <c r="O958" t="str">
        <f>VLOOKUP(J:J,'[1]Genco Co-Loc-Depr Grp-FERC Acct'!$F$1:$K$65536,6,0)</f>
        <v>Summary Worksheet</v>
      </c>
    </row>
    <row r="959" spans="1:15" x14ac:dyDescent="0.2">
      <c r="A959" t="s">
        <v>871</v>
      </c>
      <c r="B959" t="s">
        <v>889</v>
      </c>
      <c r="C959" t="s">
        <v>892</v>
      </c>
      <c r="D959" t="s">
        <v>1040</v>
      </c>
      <c r="E959" t="s">
        <v>38</v>
      </c>
      <c r="F959" t="s">
        <v>1241</v>
      </c>
      <c r="G959">
        <v>2718.3</v>
      </c>
      <c r="H959">
        <v>2773.73</v>
      </c>
      <c r="I959">
        <v>-55.43</v>
      </c>
      <c r="J959" s="6" t="str">
        <f t="shared" si="16"/>
        <v>Southwestern Electric Pwr - GenArsenal Hill Generating PlantArsenal Hill Generating Plant : SEP : PPARSSEP 101/6 395 - LA Prod39500 - Laboratory Equipment</v>
      </c>
      <c r="K959" t="str">
        <f>VLOOKUP(J:J,'[1]Genco Co-Loc-Depr Grp-FERC Acct'!$F$1:$G$65536,2,0)</f>
        <v>Arsenal Hill Generating Plant</v>
      </c>
      <c r="L959" t="str">
        <f>VLOOKUP(J:J,'[1]Genco Co-Loc-Depr Grp-FERC Acct'!$F$1:$H$65536,3,0)</f>
        <v>Gas</v>
      </c>
      <c r="M959" t="str">
        <f>VLOOKUP(J:J,'[1]Genco Co-Loc-Depr Grp-FERC Acct'!$F$1:$I$65536,4,0)</f>
        <v>Other - Not Exposed</v>
      </c>
      <c r="N959" t="str">
        <f>VLOOKUP(J:J,'[1]Genco Co-Loc-Depr Grp-FERC Acct'!$F$1:$K$65536,5,0)</f>
        <v>No</v>
      </c>
      <c r="O959" t="str">
        <f>VLOOKUP(J:J,'[1]Genco Co-Loc-Depr Grp-FERC Acct'!$F$1:$K$65536,6,0)</f>
        <v>Summary Worksheet</v>
      </c>
    </row>
    <row r="960" spans="1:15" hidden="1" x14ac:dyDescent="0.2">
      <c r="A960" t="s">
        <v>871</v>
      </c>
      <c r="B960" t="s">
        <v>1027</v>
      </c>
      <c r="C960" t="s">
        <v>1028</v>
      </c>
      <c r="D960" t="s">
        <v>1040</v>
      </c>
      <c r="E960" t="s">
        <v>38</v>
      </c>
      <c r="F960" t="s">
        <v>1241</v>
      </c>
      <c r="G960">
        <v>3072541.22</v>
      </c>
      <c r="H960">
        <v>3139561.27</v>
      </c>
      <c r="I960">
        <v>-67020.05</v>
      </c>
      <c r="J960" s="6" t="str">
        <f t="shared" si="16"/>
        <v>Southwestern Electric Pwr - GenGen Plant Equip-LA, SEPLouisiana General Plant Equipment (except Land &amp; Buildings) : SEP : LAGENSEP 101/6 395 - LA Prod39500 - Laboratory Equipment</v>
      </c>
      <c r="K960" t="str">
        <f>VLOOKUP(J:J,'[1]Genco Co-Loc-Depr Grp-FERC Acct'!$F$1:$G$65536,2,0)</f>
        <v>Gen Plant Equip-LA, SEP</v>
      </c>
      <c r="L960" t="str">
        <f>VLOOKUP(J:J,'[1]Genco Co-Loc-Depr Grp-FERC Acct'!$F$1:$H$65536,3,0)</f>
        <v>-</v>
      </c>
      <c r="M960" t="str">
        <f>VLOOKUP(J:J,'[1]Genco Co-Loc-Depr Grp-FERC Acct'!$F$1:$I$65536,4,0)</f>
        <v>-</v>
      </c>
      <c r="N960" t="str">
        <f>VLOOKUP(J:J,'[1]Genco Co-Loc-Depr Grp-FERC Acct'!$F$1:$K$65536,5,0)</f>
        <v>No</v>
      </c>
      <c r="O960" t="str">
        <f>VLOOKUP(J:J,'[1]Genco Co-Loc-Depr Grp-FERC Acct'!$F$1:$K$65536,6,0)</f>
        <v>Do Not Include</v>
      </c>
    </row>
    <row r="961" spans="1:15" hidden="1" x14ac:dyDescent="0.2">
      <c r="A961" t="s">
        <v>871</v>
      </c>
      <c r="B961" t="s">
        <v>1029</v>
      </c>
      <c r="C961" t="s">
        <v>1030</v>
      </c>
      <c r="D961" t="s">
        <v>1041</v>
      </c>
      <c r="E961" t="s">
        <v>38</v>
      </c>
      <c r="F961" t="s">
        <v>1241</v>
      </c>
      <c r="G961">
        <v>1373597.8599999999</v>
      </c>
      <c r="H961">
        <v>1410623.31</v>
      </c>
      <c r="I961">
        <v>-37025.450000000004</v>
      </c>
      <c r="J961" s="6" t="str">
        <f t="shared" si="16"/>
        <v>Southwestern Electric Pwr - GenGen Plant Equip-TX, SEP Texas General Plant Equipment (except Land &amp; Buildings) : SEP : TXGENSEP 101/6 395 - TX Prod39500 - Laboratory Equipment</v>
      </c>
      <c r="K961" t="str">
        <f>VLOOKUP(J:J,'[1]Genco Co-Loc-Depr Grp-FERC Acct'!$F$1:$G$65536,2,0)</f>
        <v xml:space="preserve">Gen Plant Equip-TX, SEP </v>
      </c>
      <c r="L961" t="str">
        <f>VLOOKUP(J:J,'[1]Genco Co-Loc-Depr Grp-FERC Acct'!$F$1:$H$65536,3,0)</f>
        <v>-</v>
      </c>
      <c r="M961" t="str">
        <f>VLOOKUP(J:J,'[1]Genco Co-Loc-Depr Grp-FERC Acct'!$F$1:$I$65536,4,0)</f>
        <v>-</v>
      </c>
      <c r="N961" t="str">
        <f>VLOOKUP(J:J,'[1]Genco Co-Loc-Depr Grp-FERC Acct'!$F$1:$K$65536,5,0)</f>
        <v>No</v>
      </c>
      <c r="O961" t="str">
        <f>VLOOKUP(J:J,'[1]Genco Co-Loc-Depr Grp-FERC Acct'!$F$1:$K$65536,6,0)</f>
        <v>Do Not Include</v>
      </c>
    </row>
    <row r="962" spans="1:15" x14ac:dyDescent="0.2">
      <c r="A962" t="s">
        <v>871</v>
      </c>
      <c r="B962" t="s">
        <v>903</v>
      </c>
      <c r="C962" t="s">
        <v>904</v>
      </c>
      <c r="D962" t="s">
        <v>1041</v>
      </c>
      <c r="E962" t="s">
        <v>38</v>
      </c>
      <c r="F962" t="s">
        <v>1241</v>
      </c>
      <c r="G962">
        <v>9678</v>
      </c>
      <c r="H962">
        <v>9905.93</v>
      </c>
      <c r="I962">
        <v>-227.93</v>
      </c>
      <c r="J962" s="6" t="str">
        <f t="shared" si="16"/>
        <v>Southwestern Electric Pwr - GenLone Star Generating PlantLone Star Generating Plant : SEP : PPLNSSEP 101/6 395 - TX Prod39500 - Laboratory Equipment</v>
      </c>
      <c r="K962" t="str">
        <f>VLOOKUP(J:J,'[1]Genco Co-Loc-Depr Grp-FERC Acct'!$F$1:$G$65536,2,0)</f>
        <v>Lone Star Generating Plant</v>
      </c>
      <c r="L962" t="str">
        <f>VLOOKUP(J:J,'[1]Genco Co-Loc-Depr Grp-FERC Acct'!$F$1:$H$65536,3,0)</f>
        <v>Gas</v>
      </c>
      <c r="M962" t="str">
        <f>VLOOKUP(J:J,'[1]Genco Co-Loc-Depr Grp-FERC Acct'!$F$1:$I$65536,4,0)</f>
        <v>Other - Not Exposed</v>
      </c>
      <c r="N962" t="str">
        <f>VLOOKUP(J:J,'[1]Genco Co-Loc-Depr Grp-FERC Acct'!$F$1:$K$65536,5,0)</f>
        <v>No</v>
      </c>
      <c r="O962" t="str">
        <f>VLOOKUP(J:J,'[1]Genco Co-Loc-Depr Grp-FERC Acct'!$F$1:$K$65536,6,0)</f>
        <v>Summary Worksheet</v>
      </c>
    </row>
    <row r="963" spans="1:15" x14ac:dyDescent="0.2">
      <c r="A963" t="s">
        <v>871</v>
      </c>
      <c r="B963" t="s">
        <v>894</v>
      </c>
      <c r="C963" t="s">
        <v>895</v>
      </c>
      <c r="D963" t="s">
        <v>1110</v>
      </c>
      <c r="E963" t="s">
        <v>75</v>
      </c>
      <c r="F963" t="s">
        <v>1241</v>
      </c>
      <c r="G963">
        <v>348503.18</v>
      </c>
      <c r="H963">
        <v>266834.24</v>
      </c>
      <c r="I963">
        <v>81668.94</v>
      </c>
      <c r="J963" s="6" t="str">
        <f t="shared" si="16"/>
        <v>Southwestern Electric Pwr - GenDolet Hills Generating Plant Dolet Hills Generating Plant : SEP : PPDLHSEP 101/6 396 - Dolet39600 - Power Operated Equipment</v>
      </c>
      <c r="K963" t="str">
        <f>VLOOKUP(J:J,'[1]Genco Co-Loc-Depr Grp-FERC Acct'!$F$1:$G$65536,2,0)</f>
        <v xml:space="preserve">Dolet Hills Generating Plant </v>
      </c>
      <c r="L963" t="str">
        <f>VLOOKUP(J:J,'[1]Genco Co-Loc-Depr Grp-FERC Acct'!$F$1:$H$65536,3,0)</f>
        <v>Coal</v>
      </c>
      <c r="M963" t="str">
        <f>VLOOKUP(J:J,'[1]Genco Co-Loc-Depr Grp-FERC Acct'!$F$1:$I$65536,4,0)</f>
        <v>Other - Not Exposed</v>
      </c>
      <c r="N963" t="str">
        <f>VLOOKUP(J:J,'[1]Genco Co-Loc-Depr Grp-FERC Acct'!$F$1:$K$65536,5,0)</f>
        <v>No</v>
      </c>
      <c r="O963" t="str">
        <f>VLOOKUP(J:J,'[1]Genco Co-Loc-Depr Grp-FERC Acct'!$F$1:$K$65536,6,0)</f>
        <v>Summary Worksheet</v>
      </c>
    </row>
    <row r="964" spans="1:15" hidden="1" x14ac:dyDescent="0.2">
      <c r="A964" t="s">
        <v>871</v>
      </c>
      <c r="B964" t="s">
        <v>1027</v>
      </c>
      <c r="C964" t="s">
        <v>1028</v>
      </c>
      <c r="D964" t="s">
        <v>1042</v>
      </c>
      <c r="E964" t="s">
        <v>75</v>
      </c>
      <c r="F964" t="s">
        <v>1241</v>
      </c>
      <c r="G964">
        <v>74938.150000000009</v>
      </c>
      <c r="H964">
        <v>69107.22</v>
      </c>
      <c r="I964">
        <v>5830.93</v>
      </c>
      <c r="J964" s="6" t="str">
        <f t="shared" si="16"/>
        <v>Southwestern Electric Pwr - GenGen Plant Equip-LA, SEPLouisiana General Plant Equipment (except Land &amp; Buildings) : SEP : LAGENSEP 101/6 396 - LA Prod39600 - Power Operated Equipment</v>
      </c>
      <c r="K964" t="str">
        <f>VLOOKUP(J:J,'[1]Genco Co-Loc-Depr Grp-FERC Acct'!$F$1:$G$65536,2,0)</f>
        <v>Gen Plant Equip-LA, SEP</v>
      </c>
      <c r="L964" t="str">
        <f>VLOOKUP(J:J,'[1]Genco Co-Loc-Depr Grp-FERC Acct'!$F$1:$H$65536,3,0)</f>
        <v>-</v>
      </c>
      <c r="M964" t="str">
        <f>VLOOKUP(J:J,'[1]Genco Co-Loc-Depr Grp-FERC Acct'!$F$1:$I$65536,4,0)</f>
        <v>-</v>
      </c>
      <c r="N964" t="str">
        <f>VLOOKUP(J:J,'[1]Genco Co-Loc-Depr Grp-FERC Acct'!$F$1:$K$65536,5,0)</f>
        <v>No</v>
      </c>
      <c r="O964" t="str">
        <f>VLOOKUP(J:J,'[1]Genco Co-Loc-Depr Grp-FERC Acct'!$F$1:$K$65536,6,0)</f>
        <v>Do Not Include</v>
      </c>
    </row>
    <row r="965" spans="1:15" hidden="1" x14ac:dyDescent="0.2">
      <c r="A965" t="s">
        <v>871</v>
      </c>
      <c r="B965" t="s">
        <v>1023</v>
      </c>
      <c r="C965" t="s">
        <v>1024</v>
      </c>
      <c r="D965" t="s">
        <v>1043</v>
      </c>
      <c r="E965" t="s">
        <v>40</v>
      </c>
      <c r="F965" t="s">
        <v>1241</v>
      </c>
      <c r="G965">
        <v>53053.75</v>
      </c>
      <c r="H965">
        <v>53053.75</v>
      </c>
      <c r="I965">
        <v>0</v>
      </c>
      <c r="J965" s="6" t="str">
        <f t="shared" si="16"/>
        <v>Southwestern Electric Pwr - GenGen Plant Equip-AR, SEPArkansas General Plant Equipment (except Land &amp; Buildings) : SEP : ARGENSEP 101/6 397 - AR-Prod39700 - Communication Equipment</v>
      </c>
      <c r="K965" t="str">
        <f>VLOOKUP(J:J,'[1]Genco Co-Loc-Depr Grp-FERC Acct'!$F$1:$G$65536,2,0)</f>
        <v>Gen Plant Equip-AR, SEP</v>
      </c>
      <c r="L965" t="str">
        <f>VLOOKUP(J:J,'[1]Genco Co-Loc-Depr Grp-FERC Acct'!$F$1:$H$65536,3,0)</f>
        <v>-</v>
      </c>
      <c r="M965" t="str">
        <f>VLOOKUP(J:J,'[1]Genco Co-Loc-Depr Grp-FERC Acct'!$F$1:$I$65536,4,0)</f>
        <v>-</v>
      </c>
      <c r="N965" t="str">
        <f>VLOOKUP(J:J,'[1]Genco Co-Loc-Depr Grp-FERC Acct'!$F$1:$K$65536,5,0)</f>
        <v>No</v>
      </c>
      <c r="O965" t="str">
        <f>VLOOKUP(J:J,'[1]Genco Co-Loc-Depr Grp-FERC Acct'!$F$1:$K$65536,6,0)</f>
        <v>Do Not Include</v>
      </c>
    </row>
    <row r="966" spans="1:15" x14ac:dyDescent="0.2">
      <c r="A966" t="s">
        <v>871</v>
      </c>
      <c r="B966" t="s">
        <v>908</v>
      </c>
      <c r="C966" t="s">
        <v>909</v>
      </c>
      <c r="D966" t="s">
        <v>1043</v>
      </c>
      <c r="E966" t="s">
        <v>40</v>
      </c>
      <c r="F966" t="s">
        <v>1241</v>
      </c>
      <c r="G966">
        <v>76718.680000000008</v>
      </c>
      <c r="H966">
        <v>54650.83</v>
      </c>
      <c r="I966">
        <v>22067.850000000002</v>
      </c>
      <c r="J966" s="6" t="str">
        <f t="shared" si="16"/>
        <v>Southwestern Electric Pwr - GenTurk Generating PlantTurk Generating Plant : SEP : JWTGPSEP 101/6 397 - AR-Prod39700 - Communication Equipment</v>
      </c>
      <c r="K966" t="str">
        <f>VLOOKUP(J:J,'[1]Genco Co-Loc-Depr Grp-FERC Acct'!$F$1:$G$65536,2,0)</f>
        <v>Turk Generating Plant</v>
      </c>
      <c r="L966" t="str">
        <f>VLOOKUP(J:J,'[1]Genco Co-Loc-Depr Grp-FERC Acct'!$F$1:$H$65536,3,0)</f>
        <v>Coal</v>
      </c>
      <c r="M966" t="str">
        <f>VLOOKUP(J:J,'[1]Genco Co-Loc-Depr Grp-FERC Acct'!$F$1:$I$65536,4,0)</f>
        <v>Other - Not Exposed</v>
      </c>
      <c r="N966" t="str">
        <f>VLOOKUP(J:J,'[1]Genco Co-Loc-Depr Grp-FERC Acct'!$F$1:$K$65536,5,0)</f>
        <v>No</v>
      </c>
      <c r="O966" t="str">
        <f>VLOOKUP(J:J,'[1]Genco Co-Loc-Depr Grp-FERC Acct'!$F$1:$K$65536,6,0)</f>
        <v>Summary Worksheet</v>
      </c>
    </row>
    <row r="967" spans="1:15" x14ac:dyDescent="0.2">
      <c r="A967" t="s">
        <v>871</v>
      </c>
      <c r="B967" t="s">
        <v>884</v>
      </c>
      <c r="C967" t="s">
        <v>992</v>
      </c>
      <c r="D967" t="s">
        <v>1043</v>
      </c>
      <c r="E967" t="s">
        <v>40</v>
      </c>
      <c r="F967" t="s">
        <v>1241</v>
      </c>
      <c r="G967">
        <v>236264.35</v>
      </c>
      <c r="H967">
        <v>214995.13</v>
      </c>
      <c r="I967">
        <v>21269.22</v>
      </c>
      <c r="J967" s="6" t="str">
        <f t="shared" si="16"/>
        <v>Southwestern Electric Pwr - GenMattison Generating PlantMattison Generating Plant : SEP : HDMGPSEP 101/6 397 - AR-Prod39700 - Communication Equipment</v>
      </c>
      <c r="K967" t="str">
        <f>VLOOKUP(J:J,'[1]Genco Co-Loc-Depr Grp-FERC Acct'!$F$1:$G$65536,2,0)</f>
        <v>Mattison Generating Plant</v>
      </c>
      <c r="L967" t="str">
        <f>VLOOKUP(J:J,'[1]Genco Co-Loc-Depr Grp-FERC Acct'!$F$1:$H$65536,3,0)</f>
        <v>Gas</v>
      </c>
      <c r="M967" t="str">
        <f>VLOOKUP(J:J,'[1]Genco Co-Loc-Depr Grp-FERC Acct'!$F$1:$I$65536,4,0)</f>
        <v>Other - Not Exposed</v>
      </c>
      <c r="N967" t="str">
        <f>VLOOKUP(J:J,'[1]Genco Co-Loc-Depr Grp-FERC Acct'!$F$1:$K$65536,5,0)</f>
        <v>No</v>
      </c>
      <c r="O967" t="str">
        <f>VLOOKUP(J:J,'[1]Genco Co-Loc-Depr Grp-FERC Acct'!$F$1:$K$65536,6,0)</f>
        <v>Summary Worksheet</v>
      </c>
    </row>
    <row r="968" spans="1:15" x14ac:dyDescent="0.2">
      <c r="A968" t="s">
        <v>871</v>
      </c>
      <c r="B968" t="s">
        <v>879</v>
      </c>
      <c r="C968" t="s">
        <v>880</v>
      </c>
      <c r="D968" t="s">
        <v>1043</v>
      </c>
      <c r="E968" t="s">
        <v>40</v>
      </c>
      <c r="F968" t="s">
        <v>1241</v>
      </c>
      <c r="G968">
        <v>113615.48</v>
      </c>
      <c r="H968">
        <v>91953.67</v>
      </c>
      <c r="I968">
        <v>21661.81</v>
      </c>
      <c r="J968" s="6" t="str">
        <f t="shared" si="16"/>
        <v>Southwestern Electric Pwr - GenFlint Creek Generating PlantFlint Creek Generating Plant : SEP : PPFLCSEP 101/6 397 - AR-Prod39700 - Communication Equipment</v>
      </c>
      <c r="K968" t="str">
        <f>VLOOKUP(J:J,'[1]Genco Co-Loc-Depr Grp-FERC Acct'!$F$1:$G$65536,2,0)</f>
        <v>Flint Creek Generating Plant</v>
      </c>
      <c r="L968" t="str">
        <f>VLOOKUP(J:J,'[1]Genco Co-Loc-Depr Grp-FERC Acct'!$F$1:$H$65536,3,0)</f>
        <v>Coal</v>
      </c>
      <c r="M968" t="str">
        <f>VLOOKUP(J:J,'[1]Genco Co-Loc-Depr Grp-FERC Acct'!$F$1:$I$65536,4,0)</f>
        <v>_Partially Exposed</v>
      </c>
      <c r="N968" t="str">
        <f>VLOOKUP(J:J,'[1]Genco Co-Loc-Depr Grp-FERC Acct'!$F$1:$K$65536,5,0)</f>
        <v>No</v>
      </c>
      <c r="O968" t="str">
        <f>VLOOKUP(J:J,'[1]Genco Co-Loc-Depr Grp-FERC Acct'!$F$1:$K$65536,6,0)</f>
        <v>Summary Worksheet</v>
      </c>
    </row>
    <row r="969" spans="1:15" x14ac:dyDescent="0.2">
      <c r="A969" t="s">
        <v>871</v>
      </c>
      <c r="B969" t="s">
        <v>894</v>
      </c>
      <c r="C969" t="s">
        <v>1003</v>
      </c>
      <c r="D969" t="s">
        <v>1111</v>
      </c>
      <c r="E969" t="s">
        <v>40</v>
      </c>
      <c r="F969" t="s">
        <v>1241</v>
      </c>
      <c r="G969">
        <v>55567.39</v>
      </c>
      <c r="H969">
        <v>55567.39</v>
      </c>
      <c r="I969">
        <v>0</v>
      </c>
      <c r="J969" s="6" t="str">
        <f t="shared" si="16"/>
        <v>Southwestern Electric Pwr - GenDolet Hills Generating Plant Dolet Hills Lignite Mine - 377 Highway 522 Mansfield LA : SEP : PPDLMSEP 101/6 397 - Dolet39700 - Communication Equipment</v>
      </c>
      <c r="K969" t="str">
        <f>VLOOKUP(J:J,'[1]Genco Co-Loc-Depr Grp-FERC Acct'!$F$1:$G$65536,2,0)</f>
        <v xml:space="preserve">Dolet Hills Generating Plant </v>
      </c>
      <c r="L969" t="str">
        <f>VLOOKUP(J:J,'[1]Genco Co-Loc-Depr Grp-FERC Acct'!$F$1:$H$65536,3,0)</f>
        <v>Coal</v>
      </c>
      <c r="M969" t="str">
        <f>VLOOKUP(J:J,'[1]Genco Co-Loc-Depr Grp-FERC Acct'!$F$1:$I$65536,4,0)</f>
        <v>Other - Not Exposed</v>
      </c>
      <c r="N969" t="str">
        <f>VLOOKUP(J:J,'[1]Genco Co-Loc-Depr Grp-FERC Acct'!$F$1:$K$65536,5,0)</f>
        <v>No</v>
      </c>
      <c r="O969" t="str">
        <f>VLOOKUP(J:J,'[1]Genco Co-Loc-Depr Grp-FERC Acct'!$F$1:$K$65536,6,0)</f>
        <v>Summary Worksheet</v>
      </c>
    </row>
    <row r="970" spans="1:15" x14ac:dyDescent="0.2">
      <c r="A970" t="s">
        <v>871</v>
      </c>
      <c r="B970" t="s">
        <v>894</v>
      </c>
      <c r="C970" t="s">
        <v>895</v>
      </c>
      <c r="D970" t="s">
        <v>1111</v>
      </c>
      <c r="E970" t="s">
        <v>40</v>
      </c>
      <c r="F970" t="s">
        <v>1241</v>
      </c>
      <c r="G970">
        <v>98062.22</v>
      </c>
      <c r="H970">
        <v>91977.96</v>
      </c>
      <c r="I970">
        <v>6084.26</v>
      </c>
      <c r="J970" s="6" t="str">
        <f t="shared" si="16"/>
        <v>Southwestern Electric Pwr - GenDolet Hills Generating Plant Dolet Hills Generating Plant : SEP : PPDLHSEP 101/6 397 - Dolet39700 - Communication Equipment</v>
      </c>
      <c r="K970" t="str">
        <f>VLOOKUP(J:J,'[1]Genco Co-Loc-Depr Grp-FERC Acct'!$F$1:$G$65536,2,0)</f>
        <v xml:space="preserve">Dolet Hills Generating Plant </v>
      </c>
      <c r="L970" t="str">
        <f>VLOOKUP(J:J,'[1]Genco Co-Loc-Depr Grp-FERC Acct'!$F$1:$H$65536,3,0)</f>
        <v>Coal</v>
      </c>
      <c r="M970" t="str">
        <f>VLOOKUP(J:J,'[1]Genco Co-Loc-Depr Grp-FERC Acct'!$F$1:$I$65536,4,0)</f>
        <v>Other - Not Exposed</v>
      </c>
      <c r="N970" t="str">
        <f>VLOOKUP(J:J,'[1]Genco Co-Loc-Depr Grp-FERC Acct'!$F$1:$K$65536,5,0)</f>
        <v>No</v>
      </c>
      <c r="O970" t="str">
        <f>VLOOKUP(J:J,'[1]Genco Co-Loc-Depr Grp-FERC Acct'!$F$1:$K$65536,6,0)</f>
        <v>Summary Worksheet</v>
      </c>
    </row>
    <row r="971" spans="1:15" x14ac:dyDescent="0.2">
      <c r="A971" t="s">
        <v>871</v>
      </c>
      <c r="B971" t="s">
        <v>889</v>
      </c>
      <c r="C971" t="s">
        <v>892</v>
      </c>
      <c r="D971" t="s">
        <v>1044</v>
      </c>
      <c r="E971" t="s">
        <v>40</v>
      </c>
      <c r="F971" t="s">
        <v>1241</v>
      </c>
      <c r="G971">
        <v>180598.99</v>
      </c>
      <c r="H971">
        <v>179240.25</v>
      </c>
      <c r="I971">
        <v>1358.74</v>
      </c>
      <c r="J971" s="6" t="str">
        <f t="shared" si="16"/>
        <v>Southwestern Electric Pwr - GenArsenal Hill Generating PlantArsenal Hill Generating Plant : SEP : PPARSSEP 101/6 397 - LA Prod39700 - Communication Equipment</v>
      </c>
      <c r="K971" t="str">
        <f>VLOOKUP(J:J,'[1]Genco Co-Loc-Depr Grp-FERC Acct'!$F$1:$G$65536,2,0)</f>
        <v>Arsenal Hill Generating Plant</v>
      </c>
      <c r="L971" t="str">
        <f>VLOOKUP(J:J,'[1]Genco Co-Loc-Depr Grp-FERC Acct'!$F$1:$H$65536,3,0)</f>
        <v>Gas</v>
      </c>
      <c r="M971" t="str">
        <f>VLOOKUP(J:J,'[1]Genco Co-Loc-Depr Grp-FERC Acct'!$F$1:$I$65536,4,0)</f>
        <v>Other - Not Exposed</v>
      </c>
      <c r="N971" t="str">
        <f>VLOOKUP(J:J,'[1]Genco Co-Loc-Depr Grp-FERC Acct'!$F$1:$K$65536,5,0)</f>
        <v>No</v>
      </c>
      <c r="O971" t="str">
        <f>VLOOKUP(J:J,'[1]Genco Co-Loc-Depr Grp-FERC Acct'!$F$1:$K$65536,6,0)</f>
        <v>Summary Worksheet</v>
      </c>
    </row>
    <row r="972" spans="1:15" x14ac:dyDescent="0.2">
      <c r="A972" t="s">
        <v>871</v>
      </c>
      <c r="B972" t="s">
        <v>889</v>
      </c>
      <c r="C972" t="s">
        <v>915</v>
      </c>
      <c r="D972" t="s">
        <v>1044</v>
      </c>
      <c r="E972" t="s">
        <v>40</v>
      </c>
      <c r="F972" t="s">
        <v>1241</v>
      </c>
      <c r="G972">
        <v>69716.39</v>
      </c>
      <c r="H972">
        <v>69716.39</v>
      </c>
      <c r="I972">
        <v>0</v>
      </c>
      <c r="J972" s="6" t="str">
        <f t="shared" ref="J972:J1006" si="17">+A972&amp;B972&amp;C972&amp;D972&amp;E972</f>
        <v>Southwestern Electric Pwr - GenArsenal Hill Generating PlantStall Unit at Arsenal Hill Generating Plant : SEP : PPSTASEP 101/6 397 - LA Prod39700 - Communication Equipment</v>
      </c>
      <c r="K972" t="str">
        <f>VLOOKUP(J:J,'[1]Genco Co-Loc-Depr Grp-FERC Acct'!$F$1:$G$65536,2,0)</f>
        <v>Arsenal Hill Generating Plant</v>
      </c>
      <c r="L972" t="str">
        <f>VLOOKUP(J:J,'[1]Genco Co-Loc-Depr Grp-FERC Acct'!$F$1:$H$65536,3,0)</f>
        <v>Gas</v>
      </c>
      <c r="M972" t="str">
        <f>VLOOKUP(J:J,'[1]Genco Co-Loc-Depr Grp-FERC Acct'!$F$1:$I$65536,4,0)</f>
        <v>Other - Not Exposed</v>
      </c>
      <c r="N972" t="str">
        <f>VLOOKUP(J:J,'[1]Genco Co-Loc-Depr Grp-FERC Acct'!$F$1:$K$65536,5,0)</f>
        <v>No</v>
      </c>
      <c r="O972" t="str">
        <f>VLOOKUP(J:J,'[1]Genco Co-Loc-Depr Grp-FERC Acct'!$F$1:$K$65536,6,0)</f>
        <v>Summary Worksheet</v>
      </c>
    </row>
    <row r="973" spans="1:15" x14ac:dyDescent="0.2">
      <c r="A973" t="s">
        <v>871</v>
      </c>
      <c r="B973" t="s">
        <v>900</v>
      </c>
      <c r="C973" t="s">
        <v>901</v>
      </c>
      <c r="D973" t="s">
        <v>1044</v>
      </c>
      <c r="E973" t="s">
        <v>40</v>
      </c>
      <c r="F973" t="s">
        <v>1241</v>
      </c>
      <c r="G973">
        <v>193861.63</v>
      </c>
      <c r="H973">
        <v>192508.78</v>
      </c>
      <c r="I973">
        <v>1352.8500000000001</v>
      </c>
      <c r="J973" s="6" t="str">
        <f t="shared" si="17"/>
        <v>Southwestern Electric Pwr - GenLieberman Generating PlantLieberman Generating Plant : SEP : PPLBMSEP 101/6 397 - LA Prod39700 - Communication Equipment</v>
      </c>
      <c r="K973" t="str">
        <f>VLOOKUP(J:J,'[1]Genco Co-Loc-Depr Grp-FERC Acct'!$F$1:$G$65536,2,0)</f>
        <v>Lieberman Generating Plant</v>
      </c>
      <c r="L973" t="str">
        <f>VLOOKUP(J:J,'[1]Genco Co-Loc-Depr Grp-FERC Acct'!$F$1:$H$65536,3,0)</f>
        <v>Gas</v>
      </c>
      <c r="M973" t="str">
        <f>VLOOKUP(J:J,'[1]Genco Co-Loc-Depr Grp-FERC Acct'!$F$1:$I$65536,4,0)</f>
        <v>Other - Not Exposed</v>
      </c>
      <c r="N973" t="str">
        <f>VLOOKUP(J:J,'[1]Genco Co-Loc-Depr Grp-FERC Acct'!$F$1:$K$65536,5,0)</f>
        <v>No</v>
      </c>
      <c r="O973" t="str">
        <f>VLOOKUP(J:J,'[1]Genco Co-Loc-Depr Grp-FERC Acct'!$F$1:$K$65536,6,0)</f>
        <v>Summary Worksheet</v>
      </c>
    </row>
    <row r="974" spans="1:15" hidden="1" x14ac:dyDescent="0.2">
      <c r="A974" t="s">
        <v>871</v>
      </c>
      <c r="B974" t="s">
        <v>1014</v>
      </c>
      <c r="C974" t="s">
        <v>1045</v>
      </c>
      <c r="D974" t="s">
        <v>1044</v>
      </c>
      <c r="E974" t="s">
        <v>40</v>
      </c>
      <c r="F974" t="s">
        <v>1241</v>
      </c>
      <c r="G974">
        <v>17510.330000000002</v>
      </c>
      <c r="H974">
        <v>17510.330000000002</v>
      </c>
      <c r="I974">
        <v>0</v>
      </c>
      <c r="J974" s="6" t="str">
        <f t="shared" si="17"/>
        <v>Southwestern Electric Pwr - GenOffice/Service Bldg-LA, SEPArsenal Hill Transmission Dispatch Center : SEP : B0592SEP 101/6 397 - LA Prod39700 - Communication Equipment</v>
      </c>
      <c r="K974" t="str">
        <f>VLOOKUP(J:J,'[1]Genco Co-Loc-Depr Grp-FERC Acct'!$F$1:$G$65536,2,0)</f>
        <v>Office/Service Bldg-LA, SEP</v>
      </c>
      <c r="L974" t="str">
        <f>VLOOKUP(J:J,'[1]Genco Co-Loc-Depr Grp-FERC Acct'!$F$1:$H$65536,3,0)</f>
        <v>-</v>
      </c>
      <c r="M974" t="str">
        <f>VLOOKUP(J:J,'[1]Genco Co-Loc-Depr Grp-FERC Acct'!$F$1:$I$65536,4,0)</f>
        <v>-</v>
      </c>
      <c r="N974" t="str">
        <f>VLOOKUP(J:J,'[1]Genco Co-Loc-Depr Grp-FERC Acct'!$F$1:$K$65536,5,0)</f>
        <v>No</v>
      </c>
      <c r="O974" t="str">
        <f>VLOOKUP(J:J,'[1]Genco Co-Loc-Depr Grp-FERC Acct'!$F$1:$K$65536,6,0)</f>
        <v>Do Not Include</v>
      </c>
    </row>
    <row r="975" spans="1:15" hidden="1" x14ac:dyDescent="0.2">
      <c r="A975" t="s">
        <v>871</v>
      </c>
      <c r="B975" t="s">
        <v>1027</v>
      </c>
      <c r="C975" t="s">
        <v>1028</v>
      </c>
      <c r="D975" t="s">
        <v>1044</v>
      </c>
      <c r="E975" t="s">
        <v>40</v>
      </c>
      <c r="F975" t="s">
        <v>1241</v>
      </c>
      <c r="G975">
        <v>30960.79</v>
      </c>
      <c r="H975">
        <v>30960.79</v>
      </c>
      <c r="I975">
        <v>0</v>
      </c>
      <c r="J975" s="6" t="str">
        <f t="shared" si="17"/>
        <v>Southwestern Electric Pwr - GenGen Plant Equip-LA, SEPLouisiana General Plant Equipment (except Land &amp; Buildings) : SEP : LAGENSEP 101/6 397 - LA Prod39700 - Communication Equipment</v>
      </c>
      <c r="K975" t="str">
        <f>VLOOKUP(J:J,'[1]Genco Co-Loc-Depr Grp-FERC Acct'!$F$1:$G$65536,2,0)</f>
        <v>Gen Plant Equip-LA, SEP</v>
      </c>
      <c r="L975" t="str">
        <f>VLOOKUP(J:J,'[1]Genco Co-Loc-Depr Grp-FERC Acct'!$F$1:$H$65536,3,0)</f>
        <v>-</v>
      </c>
      <c r="M975" t="str">
        <f>VLOOKUP(J:J,'[1]Genco Co-Loc-Depr Grp-FERC Acct'!$F$1:$I$65536,4,0)</f>
        <v>-</v>
      </c>
      <c r="N975" t="str">
        <f>VLOOKUP(J:J,'[1]Genco Co-Loc-Depr Grp-FERC Acct'!$F$1:$K$65536,5,0)</f>
        <v>No</v>
      </c>
      <c r="O975" t="str">
        <f>VLOOKUP(J:J,'[1]Genco Co-Loc-Depr Grp-FERC Acct'!$F$1:$K$65536,6,0)</f>
        <v>Do Not Include</v>
      </c>
    </row>
    <row r="976" spans="1:15" hidden="1" x14ac:dyDescent="0.2">
      <c r="A976" t="s">
        <v>871</v>
      </c>
      <c r="B976" t="s">
        <v>1014</v>
      </c>
      <c r="C976" t="s">
        <v>1046</v>
      </c>
      <c r="D976" t="s">
        <v>1044</v>
      </c>
      <c r="E976" t="s">
        <v>40</v>
      </c>
      <c r="F976" t="s">
        <v>1241</v>
      </c>
      <c r="G976">
        <v>4173.88</v>
      </c>
      <c r="H976">
        <v>4173.88</v>
      </c>
      <c r="I976">
        <v>0</v>
      </c>
      <c r="J976" s="6" t="str">
        <f t="shared" si="17"/>
        <v>Southwestern Electric Pwr - GenOffice/Service Bldg-LA, SEPShreveport General Office - 428 Travis : SEP : B0001SEP 101/6 397 - LA Prod39700 - Communication Equipment</v>
      </c>
      <c r="K976" t="str">
        <f>VLOOKUP(J:J,'[1]Genco Co-Loc-Depr Grp-FERC Acct'!$F$1:$G$65536,2,0)</f>
        <v>Office/Service Bldg-LA, SEP</v>
      </c>
      <c r="L976" t="str">
        <f>VLOOKUP(J:J,'[1]Genco Co-Loc-Depr Grp-FERC Acct'!$F$1:$H$65536,3,0)</f>
        <v>-</v>
      </c>
      <c r="M976" t="str">
        <f>VLOOKUP(J:J,'[1]Genco Co-Loc-Depr Grp-FERC Acct'!$F$1:$I$65536,4,0)</f>
        <v>-</v>
      </c>
      <c r="N976" t="str">
        <f>VLOOKUP(J:J,'[1]Genco Co-Loc-Depr Grp-FERC Acct'!$F$1:$K$65536,5,0)</f>
        <v>No</v>
      </c>
      <c r="O976" t="str">
        <f>VLOOKUP(J:J,'[1]Genco Co-Loc-Depr Grp-FERC Acct'!$F$1:$K$65536,6,0)</f>
        <v>Do Not Include</v>
      </c>
    </row>
    <row r="977" spans="1:15" x14ac:dyDescent="0.2">
      <c r="A977" t="s">
        <v>871</v>
      </c>
      <c r="B977" t="s">
        <v>889</v>
      </c>
      <c r="C977" t="s">
        <v>890</v>
      </c>
      <c r="D977" t="s">
        <v>1044</v>
      </c>
      <c r="E977" t="s">
        <v>40</v>
      </c>
      <c r="F977" t="s">
        <v>1241</v>
      </c>
      <c r="G977">
        <v>431.40000000000003</v>
      </c>
      <c r="H977">
        <v>7.71</v>
      </c>
      <c r="I977">
        <v>423.69</v>
      </c>
      <c r="J977" s="6" t="str">
        <f t="shared" si="17"/>
        <v>Southwestern Electric Pwr - GenArsenal Hill Generating PlantStall Interconnect : SEP : PPSTAINTCSEP 101/6 397 - LA Prod39700 - Communication Equipment</v>
      </c>
      <c r="K977" t="str">
        <f>VLOOKUP(J:J,'[1]Genco Co-Loc-Depr Grp-FERC Acct'!$F$1:$G$65536,2,0)</f>
        <v>Arsenal Hill Generating Plant</v>
      </c>
      <c r="L977" t="str">
        <f>VLOOKUP(J:J,'[1]Genco Co-Loc-Depr Grp-FERC Acct'!$F$1:$H$65536,3,0)</f>
        <v>Gas</v>
      </c>
      <c r="M977" t="str">
        <f>VLOOKUP(J:J,'[1]Genco Co-Loc-Depr Grp-FERC Acct'!$F$1:$I$65536,4,0)</f>
        <v>Other - Not Exposed</v>
      </c>
      <c r="N977" t="str">
        <f>VLOOKUP(J:J,'[1]Genco Co-Loc-Depr Grp-FERC Acct'!$F$1:$K$65536,5,0)</f>
        <v>No</v>
      </c>
      <c r="O977" t="str">
        <f>VLOOKUP(J:J,'[1]Genco Co-Loc-Depr Grp-FERC Acct'!$F$1:$K$65536,6,0)</f>
        <v>Summary Worksheet</v>
      </c>
    </row>
    <row r="978" spans="1:15" x14ac:dyDescent="0.2">
      <c r="A978" t="s">
        <v>871</v>
      </c>
      <c r="B978" t="s">
        <v>905</v>
      </c>
      <c r="C978" t="s">
        <v>906</v>
      </c>
      <c r="D978" t="s">
        <v>1119</v>
      </c>
      <c r="E978" t="s">
        <v>40</v>
      </c>
      <c r="F978" t="s">
        <v>1241</v>
      </c>
      <c r="G978">
        <v>141125.23000000001</v>
      </c>
      <c r="H978">
        <v>111905.64</v>
      </c>
      <c r="I978">
        <v>29219.59</v>
      </c>
      <c r="J978" s="6" t="str">
        <f t="shared" si="17"/>
        <v>Southwestern Electric Pwr - GenPirkey Generating PlantPirkey Generating Plant : SEP : PPPRKSEP 101/6 397 - Pirkey Plant39700 - Communication Equipment</v>
      </c>
      <c r="K978" t="str">
        <f>VLOOKUP(J:J,'[1]Genco Co-Loc-Depr Grp-FERC Acct'!$F$1:$G$65536,2,0)</f>
        <v>Pirkey Generating Plant</v>
      </c>
      <c r="L978" t="str">
        <f>VLOOKUP(J:J,'[1]Genco Co-Loc-Depr Grp-FERC Acct'!$F$1:$H$65536,3,0)</f>
        <v>Coal</v>
      </c>
      <c r="M978" t="str">
        <f>VLOOKUP(J:J,'[1]Genco Co-Loc-Depr Grp-FERC Acct'!$F$1:$I$65536,4,0)</f>
        <v>_Partially Exposed</v>
      </c>
      <c r="N978" t="str">
        <f>VLOOKUP(J:J,'[1]Genco Co-Loc-Depr Grp-FERC Acct'!$F$1:$K$65536,5,0)</f>
        <v>No</v>
      </c>
      <c r="O978" t="str">
        <f>VLOOKUP(J:J,'[1]Genco Co-Loc-Depr Grp-FERC Acct'!$F$1:$K$65536,6,0)</f>
        <v>Summary Worksheet</v>
      </c>
    </row>
    <row r="979" spans="1:15" x14ac:dyDescent="0.2">
      <c r="A979" t="s">
        <v>871</v>
      </c>
      <c r="B979" t="s">
        <v>897</v>
      </c>
      <c r="C979" t="s">
        <v>898</v>
      </c>
      <c r="D979" t="s">
        <v>1047</v>
      </c>
      <c r="E979" t="s">
        <v>40</v>
      </c>
      <c r="F979" t="s">
        <v>1241</v>
      </c>
      <c r="G979">
        <v>147280.98000000001</v>
      </c>
      <c r="H979">
        <v>105106.38</v>
      </c>
      <c r="I979">
        <v>42174.6</v>
      </c>
      <c r="J979" s="6" t="str">
        <f t="shared" si="17"/>
        <v>Southwestern Electric Pwr - GenKnox Lee Generating PlantKnox Lee Generating Plant : SEP : PPKXLSEP 101/6 397 - TX Prod39700 - Communication Equipment</v>
      </c>
      <c r="K979" t="str">
        <f>VLOOKUP(J:J,'[1]Genco Co-Loc-Depr Grp-FERC Acct'!$F$1:$G$65536,2,0)</f>
        <v>Knox Lee Generating Plant</v>
      </c>
      <c r="L979" t="str">
        <f>VLOOKUP(J:J,'[1]Genco Co-Loc-Depr Grp-FERC Acct'!$F$1:$H$65536,3,0)</f>
        <v>Gas</v>
      </c>
      <c r="M979" t="str">
        <f>VLOOKUP(J:J,'[1]Genco Co-Loc-Depr Grp-FERC Acct'!$F$1:$I$65536,4,0)</f>
        <v>Other - Not Exposed</v>
      </c>
      <c r="N979" t="str">
        <f>VLOOKUP(J:J,'[1]Genco Co-Loc-Depr Grp-FERC Acct'!$F$1:$K$65536,5,0)</f>
        <v>No</v>
      </c>
      <c r="O979" t="str">
        <f>VLOOKUP(J:J,'[1]Genco Co-Loc-Depr Grp-FERC Acct'!$F$1:$K$65536,6,0)</f>
        <v>Summary Worksheet</v>
      </c>
    </row>
    <row r="980" spans="1:15" x14ac:dyDescent="0.2">
      <c r="A980" t="s">
        <v>871</v>
      </c>
      <c r="B980" t="s">
        <v>912</v>
      </c>
      <c r="C980" t="s">
        <v>913</v>
      </c>
      <c r="D980" t="s">
        <v>1047</v>
      </c>
      <c r="E980" t="s">
        <v>40</v>
      </c>
      <c r="F980" t="s">
        <v>1241</v>
      </c>
      <c r="G980">
        <v>123239.21</v>
      </c>
      <c r="H980">
        <v>96575.01</v>
      </c>
      <c r="I980">
        <v>26664.2</v>
      </c>
      <c r="J980" s="6" t="str">
        <f t="shared" si="17"/>
        <v>Southwestern Electric Pwr - GenWilkes Generating PlantWilkes Generating Plant : SEP : PPWLKSEP 101/6 397 - TX Prod39700 - Communication Equipment</v>
      </c>
      <c r="K980" t="str">
        <f>VLOOKUP(J:J,'[1]Genco Co-Loc-Depr Grp-FERC Acct'!$F$1:$G$65536,2,0)</f>
        <v>Wilkes Generating Plant</v>
      </c>
      <c r="L980" t="str">
        <f>VLOOKUP(J:J,'[1]Genco Co-Loc-Depr Grp-FERC Acct'!$F$1:$H$65536,3,0)</f>
        <v>Gas</v>
      </c>
      <c r="M980" t="str">
        <f>VLOOKUP(J:J,'[1]Genco Co-Loc-Depr Grp-FERC Acct'!$F$1:$I$65536,4,0)</f>
        <v>Other - Not Exposed</v>
      </c>
      <c r="N980" t="str">
        <f>VLOOKUP(J:J,'[1]Genco Co-Loc-Depr Grp-FERC Acct'!$F$1:$K$65536,5,0)</f>
        <v>No</v>
      </c>
      <c r="O980" t="str">
        <f>VLOOKUP(J:J,'[1]Genco Co-Loc-Depr Grp-FERC Acct'!$F$1:$K$65536,6,0)</f>
        <v>Summary Worksheet</v>
      </c>
    </row>
    <row r="981" spans="1:15" x14ac:dyDescent="0.2">
      <c r="A981" t="s">
        <v>871</v>
      </c>
      <c r="B981" t="s">
        <v>903</v>
      </c>
      <c r="C981" t="s">
        <v>904</v>
      </c>
      <c r="D981" t="s">
        <v>1047</v>
      </c>
      <c r="E981" t="s">
        <v>40</v>
      </c>
      <c r="F981" t="s">
        <v>1241</v>
      </c>
      <c r="G981">
        <v>100178.54000000001</v>
      </c>
      <c r="H981">
        <v>68097.509999999995</v>
      </c>
      <c r="I981">
        <v>32081.030000000002</v>
      </c>
      <c r="J981" s="6" t="str">
        <f t="shared" si="17"/>
        <v>Southwestern Electric Pwr - GenLone Star Generating PlantLone Star Generating Plant : SEP : PPLNSSEP 101/6 397 - TX Prod39700 - Communication Equipment</v>
      </c>
      <c r="K981" t="str">
        <f>VLOOKUP(J:J,'[1]Genco Co-Loc-Depr Grp-FERC Acct'!$F$1:$G$65536,2,0)</f>
        <v>Lone Star Generating Plant</v>
      </c>
      <c r="L981" t="str">
        <f>VLOOKUP(J:J,'[1]Genco Co-Loc-Depr Grp-FERC Acct'!$F$1:$H$65536,3,0)</f>
        <v>Gas</v>
      </c>
      <c r="M981" t="str">
        <f>VLOOKUP(J:J,'[1]Genco Co-Loc-Depr Grp-FERC Acct'!$F$1:$I$65536,4,0)</f>
        <v>Other - Not Exposed</v>
      </c>
      <c r="N981" t="str">
        <f>VLOOKUP(J:J,'[1]Genco Co-Loc-Depr Grp-FERC Acct'!$F$1:$K$65536,5,0)</f>
        <v>No</v>
      </c>
      <c r="O981" t="str">
        <f>VLOOKUP(J:J,'[1]Genco Co-Loc-Depr Grp-FERC Acct'!$F$1:$K$65536,6,0)</f>
        <v>Summary Worksheet</v>
      </c>
    </row>
    <row r="982" spans="1:15" hidden="1" x14ac:dyDescent="0.2">
      <c r="A982" t="s">
        <v>871</v>
      </c>
      <c r="B982" t="s">
        <v>1029</v>
      </c>
      <c r="C982" t="s">
        <v>1030</v>
      </c>
      <c r="D982" t="s">
        <v>1047</v>
      </c>
      <c r="E982" t="s">
        <v>40</v>
      </c>
      <c r="F982" t="s">
        <v>1241</v>
      </c>
      <c r="G982">
        <v>75361.150000000009</v>
      </c>
      <c r="H982">
        <v>74133.88</v>
      </c>
      <c r="I982">
        <v>1227.27</v>
      </c>
      <c r="J982" s="6" t="str">
        <f t="shared" si="17"/>
        <v>Southwestern Electric Pwr - GenGen Plant Equip-TX, SEP Texas General Plant Equipment (except Land &amp; Buildings) : SEP : TXGENSEP 101/6 397 - TX Prod39700 - Communication Equipment</v>
      </c>
      <c r="K982" t="str">
        <f>VLOOKUP(J:J,'[1]Genco Co-Loc-Depr Grp-FERC Acct'!$F$1:$G$65536,2,0)</f>
        <v xml:space="preserve">Gen Plant Equip-TX, SEP </v>
      </c>
      <c r="L982" t="str">
        <f>VLOOKUP(J:J,'[1]Genco Co-Loc-Depr Grp-FERC Acct'!$F$1:$H$65536,3,0)</f>
        <v>-</v>
      </c>
      <c r="M982" t="str">
        <f>VLOOKUP(J:J,'[1]Genco Co-Loc-Depr Grp-FERC Acct'!$F$1:$I$65536,4,0)</f>
        <v>-</v>
      </c>
      <c r="N982" t="str">
        <f>VLOOKUP(J:J,'[1]Genco Co-Loc-Depr Grp-FERC Acct'!$F$1:$K$65536,5,0)</f>
        <v>No</v>
      </c>
      <c r="O982" t="str">
        <f>VLOOKUP(J:J,'[1]Genco Co-Loc-Depr Grp-FERC Acct'!$F$1:$K$65536,6,0)</f>
        <v>Do Not Include</v>
      </c>
    </row>
    <row r="983" spans="1:15" hidden="1" x14ac:dyDescent="0.2">
      <c r="A983" t="s">
        <v>871</v>
      </c>
      <c r="B983" t="s">
        <v>875</v>
      </c>
      <c r="C983" t="s">
        <v>876</v>
      </c>
      <c r="D983" t="s">
        <v>1202</v>
      </c>
      <c r="E983" t="s">
        <v>40</v>
      </c>
      <c r="F983" t="s">
        <v>1241</v>
      </c>
      <c r="G983">
        <v>366005.83</v>
      </c>
      <c r="H983">
        <v>354218.97000000003</v>
      </c>
      <c r="I983">
        <v>11786.86</v>
      </c>
      <c r="J983" s="6" t="str">
        <f t="shared" si="17"/>
        <v>Southwestern Electric Pwr - GenWelsh Generating PlantWelsh Generating Plant : SEP : PPWSHSEP 101/6 397 - Welsh39700 - Communication Equipment</v>
      </c>
      <c r="K983" t="str">
        <f>VLOOKUP(J:J,'[1]Genco Co-Loc-Depr Grp-FERC Acct'!$F$1:$G$65536,2,0)</f>
        <v>Welsh Generating Plant</v>
      </c>
      <c r="L983" t="str">
        <f>VLOOKUP(J:J,'[1]Genco Co-Loc-Depr Grp-FERC Acct'!$F$1:$H$65536,3,0)</f>
        <v>Coal</v>
      </c>
      <c r="M983" t="str">
        <f>VLOOKUP(J:J,'[1]Genco Co-Loc-Depr Grp-FERC Acct'!$F$1:$I$65536,4,0)</f>
        <v>_Partially Exposed</v>
      </c>
      <c r="N983" t="str">
        <f>VLOOKUP(J:J,'[1]Genco Co-Loc-Depr Grp-FERC Acct'!$F$1:$K$65536,5,0)</f>
        <v>No</v>
      </c>
      <c r="O983" t="str">
        <f>VLOOKUP(J:J,'[1]Genco Co-Loc-Depr Grp-FERC Acct'!$F$1:$K$65536,6,0)</f>
        <v>Individual Worksheet</v>
      </c>
    </row>
    <row r="984" spans="1:15" x14ac:dyDescent="0.2">
      <c r="A984" t="s">
        <v>871</v>
      </c>
      <c r="B984" t="s">
        <v>889</v>
      </c>
      <c r="C984" t="s">
        <v>915</v>
      </c>
      <c r="D984" t="s">
        <v>1048</v>
      </c>
      <c r="E984" t="s">
        <v>42</v>
      </c>
      <c r="F984" t="s">
        <v>1241</v>
      </c>
      <c r="G984">
        <v>1938.82</v>
      </c>
      <c r="H984">
        <v>554.53</v>
      </c>
      <c r="I984">
        <v>1384.29</v>
      </c>
      <c r="J984" s="6" t="str">
        <f t="shared" si="17"/>
        <v>Southwestern Electric Pwr - GenArsenal Hill Generating PlantStall Unit at Arsenal Hill Generating Plant : SEP : PPSTASEP 101/6 398 - AR-Prod39800 - Miscellaneous Equipment</v>
      </c>
      <c r="K984" t="str">
        <f>VLOOKUP(J:J,'[1]Genco Co-Loc-Depr Grp-FERC Acct'!$F$1:$G$65536,2,0)</f>
        <v>Arsenal Hill Generating Plant</v>
      </c>
      <c r="L984" t="str">
        <f>VLOOKUP(J:J,'[1]Genco Co-Loc-Depr Grp-FERC Acct'!$F$1:$H$65536,3,0)</f>
        <v>Gas</v>
      </c>
      <c r="M984" t="str">
        <f>VLOOKUP(J:J,'[1]Genco Co-Loc-Depr Grp-FERC Acct'!$F$1:$I$65536,4,0)</f>
        <v>Other - Not Exposed</v>
      </c>
      <c r="N984" t="str">
        <f>VLOOKUP(J:J,'[1]Genco Co-Loc-Depr Grp-FERC Acct'!$F$1:$K$65536,5,0)</f>
        <v>No</v>
      </c>
      <c r="O984" t="str">
        <f>VLOOKUP(J:J,'[1]Genco Co-Loc-Depr Grp-FERC Acct'!$F$1:$K$65536,6,0)</f>
        <v>Summary Worksheet</v>
      </c>
    </row>
    <row r="985" spans="1:15" x14ac:dyDescent="0.2">
      <c r="A985" t="s">
        <v>871</v>
      </c>
      <c r="B985" t="s">
        <v>879</v>
      </c>
      <c r="C985" t="s">
        <v>880</v>
      </c>
      <c r="D985" t="s">
        <v>1048</v>
      </c>
      <c r="E985" t="s">
        <v>42</v>
      </c>
      <c r="F985" t="s">
        <v>1241</v>
      </c>
      <c r="G985">
        <v>43947.82</v>
      </c>
      <c r="H985">
        <v>30532.66</v>
      </c>
      <c r="I985">
        <v>13415.16</v>
      </c>
      <c r="J985" s="6" t="str">
        <f t="shared" si="17"/>
        <v>Southwestern Electric Pwr - GenFlint Creek Generating PlantFlint Creek Generating Plant : SEP : PPFLCSEP 101/6 398 - AR-Prod39800 - Miscellaneous Equipment</v>
      </c>
      <c r="K985" t="str">
        <f>VLOOKUP(J:J,'[1]Genco Co-Loc-Depr Grp-FERC Acct'!$F$1:$G$65536,2,0)</f>
        <v>Flint Creek Generating Plant</v>
      </c>
      <c r="L985" t="str">
        <f>VLOOKUP(J:J,'[1]Genco Co-Loc-Depr Grp-FERC Acct'!$F$1:$H$65536,3,0)</f>
        <v>Coal</v>
      </c>
      <c r="M985" t="str">
        <f>VLOOKUP(J:J,'[1]Genco Co-Loc-Depr Grp-FERC Acct'!$F$1:$I$65536,4,0)</f>
        <v>_Partially Exposed</v>
      </c>
      <c r="N985" t="str">
        <f>VLOOKUP(J:J,'[1]Genco Co-Loc-Depr Grp-FERC Acct'!$F$1:$K$65536,5,0)</f>
        <v>No</v>
      </c>
      <c r="O985" t="str">
        <f>VLOOKUP(J:J,'[1]Genco Co-Loc-Depr Grp-FERC Acct'!$F$1:$K$65536,6,0)</f>
        <v>Summary Worksheet</v>
      </c>
    </row>
    <row r="986" spans="1:15" x14ac:dyDescent="0.2">
      <c r="A986" t="s">
        <v>871</v>
      </c>
      <c r="B986" t="s">
        <v>908</v>
      </c>
      <c r="C986" t="s">
        <v>909</v>
      </c>
      <c r="D986" t="s">
        <v>1048</v>
      </c>
      <c r="E986" t="s">
        <v>42</v>
      </c>
      <c r="F986" t="s">
        <v>1241</v>
      </c>
      <c r="G986">
        <v>12463.81</v>
      </c>
      <c r="H986">
        <v>1332.56</v>
      </c>
      <c r="I986">
        <v>11131.25</v>
      </c>
      <c r="J986" s="6" t="str">
        <f t="shared" si="17"/>
        <v>Southwestern Electric Pwr - GenTurk Generating PlantTurk Generating Plant : SEP : JWTGPSEP 101/6 398 - AR-Prod39800 - Miscellaneous Equipment</v>
      </c>
      <c r="K986" t="str">
        <f>VLOOKUP(J:J,'[1]Genco Co-Loc-Depr Grp-FERC Acct'!$F$1:$G$65536,2,0)</f>
        <v>Turk Generating Plant</v>
      </c>
      <c r="L986" t="str">
        <f>VLOOKUP(J:J,'[1]Genco Co-Loc-Depr Grp-FERC Acct'!$F$1:$H$65536,3,0)</f>
        <v>Coal</v>
      </c>
      <c r="M986" t="str">
        <f>VLOOKUP(J:J,'[1]Genco Co-Loc-Depr Grp-FERC Acct'!$F$1:$I$65536,4,0)</f>
        <v>Other - Not Exposed</v>
      </c>
      <c r="N986" t="str">
        <f>VLOOKUP(J:J,'[1]Genco Co-Loc-Depr Grp-FERC Acct'!$F$1:$K$65536,5,0)</f>
        <v>No</v>
      </c>
      <c r="O986" t="str">
        <f>VLOOKUP(J:J,'[1]Genco Co-Loc-Depr Grp-FERC Acct'!$F$1:$K$65536,6,0)</f>
        <v>Summary Worksheet</v>
      </c>
    </row>
    <row r="987" spans="1:15" x14ac:dyDescent="0.2">
      <c r="A987" t="s">
        <v>871</v>
      </c>
      <c r="B987" t="s">
        <v>889</v>
      </c>
      <c r="C987" t="s">
        <v>892</v>
      </c>
      <c r="D987" t="s">
        <v>1048</v>
      </c>
      <c r="E987" t="s">
        <v>42</v>
      </c>
      <c r="F987" t="s">
        <v>1241</v>
      </c>
      <c r="G987">
        <v>57768.55</v>
      </c>
      <c r="H987">
        <v>28679.54</v>
      </c>
      <c r="I987">
        <v>29089.010000000002</v>
      </c>
      <c r="J987" s="6" t="str">
        <f t="shared" si="17"/>
        <v>Southwestern Electric Pwr - GenArsenal Hill Generating PlantArsenal Hill Generating Plant : SEP : PPARSSEP 101/6 398 - AR-Prod39800 - Miscellaneous Equipment</v>
      </c>
      <c r="K987" t="str">
        <f>VLOOKUP(J:J,'[1]Genco Co-Loc-Depr Grp-FERC Acct'!$F$1:$G$65536,2,0)</f>
        <v>Arsenal Hill Generating Plant</v>
      </c>
      <c r="L987" t="str">
        <f>VLOOKUP(J:J,'[1]Genco Co-Loc-Depr Grp-FERC Acct'!$F$1:$H$65536,3,0)</f>
        <v>Gas</v>
      </c>
      <c r="M987" t="str">
        <f>VLOOKUP(J:J,'[1]Genco Co-Loc-Depr Grp-FERC Acct'!$F$1:$I$65536,4,0)</f>
        <v>Other - Not Exposed</v>
      </c>
      <c r="N987" t="str">
        <f>VLOOKUP(J:J,'[1]Genco Co-Loc-Depr Grp-FERC Acct'!$F$1:$K$65536,5,0)</f>
        <v>No</v>
      </c>
      <c r="O987" t="str">
        <f>VLOOKUP(J:J,'[1]Genco Co-Loc-Depr Grp-FERC Acct'!$F$1:$K$65536,6,0)</f>
        <v>Summary Worksheet</v>
      </c>
    </row>
    <row r="988" spans="1:15" hidden="1" x14ac:dyDescent="0.2">
      <c r="A988" t="s">
        <v>871</v>
      </c>
      <c r="B988" t="s">
        <v>1023</v>
      </c>
      <c r="C988" t="s">
        <v>1024</v>
      </c>
      <c r="D988" t="s">
        <v>1048</v>
      </c>
      <c r="E988" t="s">
        <v>42</v>
      </c>
      <c r="F988" t="s">
        <v>1241</v>
      </c>
      <c r="G988">
        <v>4.37</v>
      </c>
      <c r="H988">
        <v>4.3600000000000003</v>
      </c>
      <c r="I988">
        <v>0.01</v>
      </c>
      <c r="J988" s="6" t="str">
        <f t="shared" si="17"/>
        <v>Southwestern Electric Pwr - GenGen Plant Equip-AR, SEPArkansas General Plant Equipment (except Land &amp; Buildings) : SEP : ARGENSEP 101/6 398 - AR-Prod39800 - Miscellaneous Equipment</v>
      </c>
      <c r="K988" t="str">
        <f>VLOOKUP(J:J,'[1]Genco Co-Loc-Depr Grp-FERC Acct'!$F$1:$G$65536,2,0)</f>
        <v>Gen Plant Equip-AR, SEP</v>
      </c>
      <c r="L988" t="str">
        <f>VLOOKUP(J:J,'[1]Genco Co-Loc-Depr Grp-FERC Acct'!$F$1:$H$65536,3,0)</f>
        <v>-</v>
      </c>
      <c r="M988" t="str">
        <f>VLOOKUP(J:J,'[1]Genco Co-Loc-Depr Grp-FERC Acct'!$F$1:$I$65536,4,0)</f>
        <v>-</v>
      </c>
      <c r="N988" t="str">
        <f>VLOOKUP(J:J,'[1]Genco Co-Loc-Depr Grp-FERC Acct'!$F$1:$K$65536,5,0)</f>
        <v>No</v>
      </c>
      <c r="O988" t="str">
        <f>VLOOKUP(J:J,'[1]Genco Co-Loc-Depr Grp-FERC Acct'!$F$1:$K$65536,6,0)</f>
        <v>Do Not Include</v>
      </c>
    </row>
    <row r="989" spans="1:15" hidden="1" x14ac:dyDescent="0.2">
      <c r="A989" t="s">
        <v>871</v>
      </c>
      <c r="B989" t="s">
        <v>1027</v>
      </c>
      <c r="C989" t="s">
        <v>1028</v>
      </c>
      <c r="D989" t="s">
        <v>1049</v>
      </c>
      <c r="E989" t="s">
        <v>42</v>
      </c>
      <c r="F989" t="s">
        <v>1241</v>
      </c>
      <c r="G989">
        <v>3764.06</v>
      </c>
      <c r="H989">
        <v>3749.83</v>
      </c>
      <c r="I989">
        <v>14.23</v>
      </c>
      <c r="J989" s="6" t="str">
        <f t="shared" si="17"/>
        <v>Southwestern Electric Pwr - GenGen Plant Equip-LA, SEPLouisiana General Plant Equipment (except Land &amp; Buildings) : SEP : LAGENSEP 101/6 398 - LA Prod39800 - Miscellaneous Equipment</v>
      </c>
      <c r="K989" t="str">
        <f>VLOOKUP(J:J,'[1]Genco Co-Loc-Depr Grp-FERC Acct'!$F$1:$G$65536,2,0)</f>
        <v>Gen Plant Equip-LA, SEP</v>
      </c>
      <c r="L989" t="str">
        <f>VLOOKUP(J:J,'[1]Genco Co-Loc-Depr Grp-FERC Acct'!$F$1:$H$65536,3,0)</f>
        <v>-</v>
      </c>
      <c r="M989" t="str">
        <f>VLOOKUP(J:J,'[1]Genco Co-Loc-Depr Grp-FERC Acct'!$F$1:$I$65536,4,0)</f>
        <v>-</v>
      </c>
      <c r="N989" t="str">
        <f>VLOOKUP(J:J,'[1]Genco Co-Loc-Depr Grp-FERC Acct'!$F$1:$K$65536,5,0)</f>
        <v>No</v>
      </c>
      <c r="O989" t="str">
        <f>VLOOKUP(J:J,'[1]Genco Co-Loc-Depr Grp-FERC Acct'!$F$1:$K$65536,6,0)</f>
        <v>Do Not Include</v>
      </c>
    </row>
    <row r="990" spans="1:15" x14ac:dyDescent="0.2">
      <c r="A990" t="s">
        <v>871</v>
      </c>
      <c r="B990" t="s">
        <v>900</v>
      </c>
      <c r="C990" t="s">
        <v>901</v>
      </c>
      <c r="D990" t="s">
        <v>1049</v>
      </c>
      <c r="E990" t="s">
        <v>42</v>
      </c>
      <c r="F990" t="s">
        <v>1241</v>
      </c>
      <c r="G990">
        <v>39063</v>
      </c>
      <c r="H990">
        <v>12744.470000000001</v>
      </c>
      <c r="I990">
        <v>26318.53</v>
      </c>
      <c r="J990" s="6" t="str">
        <f t="shared" si="17"/>
        <v>Southwestern Electric Pwr - GenLieberman Generating PlantLieberman Generating Plant : SEP : PPLBMSEP 101/6 398 - LA Prod39800 - Miscellaneous Equipment</v>
      </c>
      <c r="K990" t="str">
        <f>VLOOKUP(J:J,'[1]Genco Co-Loc-Depr Grp-FERC Acct'!$F$1:$G$65536,2,0)</f>
        <v>Lieberman Generating Plant</v>
      </c>
      <c r="L990" t="str">
        <f>VLOOKUP(J:J,'[1]Genco Co-Loc-Depr Grp-FERC Acct'!$F$1:$H$65536,3,0)</f>
        <v>Gas</v>
      </c>
      <c r="M990" t="str">
        <f>VLOOKUP(J:J,'[1]Genco Co-Loc-Depr Grp-FERC Acct'!$F$1:$I$65536,4,0)</f>
        <v>Other - Not Exposed</v>
      </c>
      <c r="N990" t="str">
        <f>VLOOKUP(J:J,'[1]Genco Co-Loc-Depr Grp-FERC Acct'!$F$1:$K$65536,5,0)</f>
        <v>No</v>
      </c>
      <c r="O990" t="str">
        <f>VLOOKUP(J:J,'[1]Genco Co-Loc-Depr Grp-FERC Acct'!$F$1:$K$65536,6,0)</f>
        <v>Summary Worksheet</v>
      </c>
    </row>
    <row r="991" spans="1:15" x14ac:dyDescent="0.2">
      <c r="A991" t="s">
        <v>871</v>
      </c>
      <c r="B991" t="s">
        <v>905</v>
      </c>
      <c r="C991" t="s">
        <v>906</v>
      </c>
      <c r="D991" t="s">
        <v>1120</v>
      </c>
      <c r="E991" t="s">
        <v>42</v>
      </c>
      <c r="F991" t="s">
        <v>1241</v>
      </c>
      <c r="G991">
        <v>38847.06</v>
      </c>
      <c r="H991">
        <v>8582.39</v>
      </c>
      <c r="I991">
        <v>30264.670000000002</v>
      </c>
      <c r="J991" s="6" t="str">
        <f t="shared" si="17"/>
        <v>Southwestern Electric Pwr - GenPirkey Generating PlantPirkey Generating Plant : SEP : PPPRKSEP 101/6 398 - Pirkey Plant39800 - Miscellaneous Equipment</v>
      </c>
      <c r="K991" t="str">
        <f>VLOOKUP(J:J,'[1]Genco Co-Loc-Depr Grp-FERC Acct'!$F$1:$G$65536,2,0)</f>
        <v>Pirkey Generating Plant</v>
      </c>
      <c r="L991" t="str">
        <f>VLOOKUP(J:J,'[1]Genco Co-Loc-Depr Grp-FERC Acct'!$F$1:$H$65536,3,0)</f>
        <v>Coal</v>
      </c>
      <c r="M991" t="str">
        <f>VLOOKUP(J:J,'[1]Genco Co-Loc-Depr Grp-FERC Acct'!$F$1:$I$65536,4,0)</f>
        <v>_Partially Exposed</v>
      </c>
      <c r="N991" t="str">
        <f>VLOOKUP(J:J,'[1]Genco Co-Loc-Depr Grp-FERC Acct'!$F$1:$K$65536,5,0)</f>
        <v>No</v>
      </c>
      <c r="O991" t="str">
        <f>VLOOKUP(J:J,'[1]Genco Co-Loc-Depr Grp-FERC Acct'!$F$1:$K$65536,6,0)</f>
        <v>Summary Worksheet</v>
      </c>
    </row>
    <row r="992" spans="1:15" hidden="1" x14ac:dyDescent="0.2">
      <c r="A992" t="s">
        <v>871</v>
      </c>
      <c r="B992" t="s">
        <v>875</v>
      </c>
      <c r="C992" t="s">
        <v>876</v>
      </c>
      <c r="D992" t="s">
        <v>1203</v>
      </c>
      <c r="E992" t="s">
        <v>42</v>
      </c>
      <c r="F992" t="s">
        <v>1241</v>
      </c>
      <c r="G992">
        <v>6508</v>
      </c>
      <c r="H992">
        <v>4617.9800000000005</v>
      </c>
      <c r="I992">
        <v>1890.02</v>
      </c>
      <c r="J992" s="6" t="str">
        <f t="shared" si="17"/>
        <v>Southwestern Electric Pwr - GenWelsh Generating PlantWelsh Generating Plant : SEP : PPWSHSEP 101/6 398 - Welsh39800 - Miscellaneous Equipment</v>
      </c>
      <c r="K992" t="str">
        <f>VLOOKUP(J:J,'[1]Genco Co-Loc-Depr Grp-FERC Acct'!$F$1:$G$65536,2,0)</f>
        <v>Welsh Generating Plant</v>
      </c>
      <c r="L992" t="str">
        <f>VLOOKUP(J:J,'[1]Genco Co-Loc-Depr Grp-FERC Acct'!$F$1:$H$65536,3,0)</f>
        <v>Coal</v>
      </c>
      <c r="M992" t="str">
        <f>VLOOKUP(J:J,'[1]Genco Co-Loc-Depr Grp-FERC Acct'!$F$1:$I$65536,4,0)</f>
        <v>_Partially Exposed</v>
      </c>
      <c r="N992" t="str">
        <f>VLOOKUP(J:J,'[1]Genco Co-Loc-Depr Grp-FERC Acct'!$F$1:$K$65536,5,0)</f>
        <v>No</v>
      </c>
      <c r="O992" t="str">
        <f>VLOOKUP(J:J,'[1]Genco Co-Loc-Depr Grp-FERC Acct'!$F$1:$K$65536,6,0)</f>
        <v>Individual Worksheet</v>
      </c>
    </row>
    <row r="993" spans="1:15" hidden="1" x14ac:dyDescent="0.2">
      <c r="A993" t="s">
        <v>871</v>
      </c>
      <c r="B993" t="s">
        <v>1027</v>
      </c>
      <c r="C993" t="s">
        <v>1028</v>
      </c>
      <c r="D993" t="s">
        <v>1050</v>
      </c>
      <c r="E993" t="s">
        <v>450</v>
      </c>
      <c r="F993" t="s">
        <v>1241</v>
      </c>
      <c r="G993">
        <v>11957563.73</v>
      </c>
      <c r="H993">
        <v>11957563.73</v>
      </c>
      <c r="I993">
        <v>0</v>
      </c>
      <c r="J993" s="6" t="str">
        <f t="shared" si="17"/>
        <v>Southwestern Electric Pwr - GenGen Plant Equip-LA, SEPLouisiana General Plant Equipment (except Land &amp; Buildings) : SEP : LAGENSEP 101/6 399 Lignite - LA39930 - Other Tangible Property</v>
      </c>
      <c r="K993" t="str">
        <f>VLOOKUP(J:J,'[1]Genco Co-Loc-Depr Grp-FERC Acct'!$F$1:$G$65536,2,0)</f>
        <v>Gen Plant Equip-LA, SEP</v>
      </c>
      <c r="L993" t="str">
        <f>VLOOKUP(J:J,'[1]Genco Co-Loc-Depr Grp-FERC Acct'!$F$1:$H$65536,3,0)</f>
        <v>-</v>
      </c>
      <c r="M993" t="str">
        <f>VLOOKUP(J:J,'[1]Genco Co-Loc-Depr Grp-FERC Acct'!$F$1:$I$65536,4,0)</f>
        <v>-</v>
      </c>
      <c r="N993" t="str">
        <f>VLOOKUP(J:J,'[1]Genco Co-Loc-Depr Grp-FERC Acct'!$F$1:$K$65536,5,0)</f>
        <v>No</v>
      </c>
      <c r="O993" t="str">
        <f>VLOOKUP(J:J,'[1]Genco Co-Loc-Depr Grp-FERC Acct'!$F$1:$K$65536,6,0)</f>
        <v>Do Not Include</v>
      </c>
    </row>
    <row r="994" spans="1:15" hidden="1" x14ac:dyDescent="0.2">
      <c r="A994" t="s">
        <v>871</v>
      </c>
      <c r="B994" t="s">
        <v>894</v>
      </c>
      <c r="C994" t="s">
        <v>1003</v>
      </c>
      <c r="D994" t="s">
        <v>1050</v>
      </c>
      <c r="E994" t="s">
        <v>82</v>
      </c>
      <c r="F994" t="s">
        <v>1241</v>
      </c>
      <c r="G994">
        <v>2897583.93</v>
      </c>
      <c r="H994">
        <v>2819127.63</v>
      </c>
      <c r="I994">
        <v>78456.3</v>
      </c>
      <c r="J994" s="6" t="str">
        <f t="shared" si="17"/>
        <v>Southwestern Electric Pwr - GenDolet Hills Generating Plant Dolet Hills Lignite Mine - 377 Highway 522 Mansfield LA : SEP : PPDLMSEP 101/6 399 Lignite - LA39900 - Other Property - Land</v>
      </c>
      <c r="K994" t="str">
        <f>VLOOKUP(J:J,'[1]Genco Co-Loc-Depr Grp-FERC Acct'!$F$1:$G$65536,2,0)</f>
        <v>Dolet Hills Lignite Mine</v>
      </c>
      <c r="L994" t="str">
        <f>VLOOKUP(J:J,'[1]Genco Co-Loc-Depr Grp-FERC Acct'!$F$1:$H$65536,3,0)</f>
        <v>-</v>
      </c>
      <c r="M994" t="str">
        <f>VLOOKUP(J:J,'[1]Genco Co-Loc-Depr Grp-FERC Acct'!$F$1:$I$65536,4,0)</f>
        <v>-</v>
      </c>
      <c r="N994" t="str">
        <f>VLOOKUP(J:J,'[1]Genco Co-Loc-Depr Grp-FERC Acct'!$F$1:$K$65536,5,0)</f>
        <v>No</v>
      </c>
      <c r="O994" t="str">
        <f>VLOOKUP(J:J,'[1]Genco Co-Loc-Depr Grp-FERC Acct'!$F$1:$K$65536,6,0)</f>
        <v>Do Not Include</v>
      </c>
    </row>
    <row r="995" spans="1:15" hidden="1" x14ac:dyDescent="0.2">
      <c r="A995" t="s">
        <v>871</v>
      </c>
      <c r="B995" t="s">
        <v>894</v>
      </c>
      <c r="C995" t="s">
        <v>1003</v>
      </c>
      <c r="D995" t="s">
        <v>1050</v>
      </c>
      <c r="E995" t="s">
        <v>450</v>
      </c>
      <c r="F995" t="s">
        <v>1241</v>
      </c>
      <c r="G995">
        <v>45110.05</v>
      </c>
      <c r="H995">
        <v>45110.05</v>
      </c>
      <c r="I995">
        <v>0</v>
      </c>
      <c r="J995" s="6" t="str">
        <f t="shared" si="17"/>
        <v>Southwestern Electric Pwr - GenDolet Hills Generating Plant Dolet Hills Lignite Mine - 377 Highway 522 Mansfield LA : SEP : PPDLMSEP 101/6 399 Lignite - LA39930 - Other Tangible Property</v>
      </c>
      <c r="K995" t="str">
        <f>VLOOKUP(J:J,'[1]Genco Co-Loc-Depr Grp-FERC Acct'!$F$1:$G$65536,2,0)</f>
        <v>Dolet Hills Lignite Mine</v>
      </c>
      <c r="L995" t="str">
        <f>VLOOKUP(J:J,'[1]Genco Co-Loc-Depr Grp-FERC Acct'!$F$1:$H$65536,3,0)</f>
        <v>-</v>
      </c>
      <c r="M995" t="str">
        <f>VLOOKUP(J:J,'[1]Genco Co-Loc-Depr Grp-FERC Acct'!$F$1:$I$65536,4,0)</f>
        <v>-</v>
      </c>
      <c r="N995" t="str">
        <f>VLOOKUP(J:J,'[1]Genco Co-Loc-Depr Grp-FERC Acct'!$F$1:$K$65536,5,0)</f>
        <v>No</v>
      </c>
      <c r="O995" t="str">
        <f>VLOOKUP(J:J,'[1]Genco Co-Loc-Depr Grp-FERC Acct'!$F$1:$K$65536,6,0)</f>
        <v>Do Not Include</v>
      </c>
    </row>
    <row r="996" spans="1:15" hidden="1" x14ac:dyDescent="0.2">
      <c r="A996" t="s">
        <v>871</v>
      </c>
      <c r="B996" t="s">
        <v>905</v>
      </c>
      <c r="C996" t="s">
        <v>1005</v>
      </c>
      <c r="D996" t="s">
        <v>1051</v>
      </c>
      <c r="E996" t="s">
        <v>450</v>
      </c>
      <c r="F996" t="s">
        <v>1241</v>
      </c>
      <c r="G996">
        <v>1145239.7</v>
      </c>
      <c r="H996">
        <v>1145239.7</v>
      </c>
      <c r="I996">
        <v>0</v>
      </c>
      <c r="J996" s="6" t="str">
        <f t="shared" si="17"/>
        <v>Southwestern Electric Pwr - GenPirkey Generating PlantPirkey Lignite Mine - Marshall South : SEP : PPPLMMSSEP 101/6 399 Lignite - TX39930 - Other Tangible Property</v>
      </c>
      <c r="K996" t="str">
        <f>VLOOKUP(J:J,'[1]Genco Co-Loc-Depr Grp-FERC Acct'!$F$1:$G$65536,2,0)</f>
        <v>Pirkey Lignite Mine</v>
      </c>
      <c r="L996" t="str">
        <f>VLOOKUP(J:J,'[1]Genco Co-Loc-Depr Grp-FERC Acct'!$F$1:$H$65536,3,0)</f>
        <v>-</v>
      </c>
      <c r="M996" t="str">
        <f>VLOOKUP(J:J,'[1]Genco Co-Loc-Depr Grp-FERC Acct'!$F$1:$I$65536,4,0)</f>
        <v>-</v>
      </c>
      <c r="N996" t="str">
        <f>VLOOKUP(J:J,'[1]Genco Co-Loc-Depr Grp-FERC Acct'!$F$1:$K$65536,5,0)</f>
        <v>No</v>
      </c>
      <c r="O996" t="str">
        <f>VLOOKUP(J:J,'[1]Genco Co-Loc-Depr Grp-FERC Acct'!$F$1:$K$65536,6,0)</f>
        <v>Do Not Include</v>
      </c>
    </row>
    <row r="997" spans="1:15" hidden="1" x14ac:dyDescent="0.2">
      <c r="A997" t="s">
        <v>871</v>
      </c>
      <c r="B997" t="s">
        <v>905</v>
      </c>
      <c r="C997" t="s">
        <v>1007</v>
      </c>
      <c r="D997" t="s">
        <v>1051</v>
      </c>
      <c r="E997" t="s">
        <v>82</v>
      </c>
      <c r="F997" t="s">
        <v>1241</v>
      </c>
      <c r="G997">
        <v>17862814.350000001</v>
      </c>
      <c r="H997">
        <v>17862814.350000001</v>
      </c>
      <c r="I997">
        <v>0</v>
      </c>
      <c r="J997" s="6" t="str">
        <f t="shared" si="17"/>
        <v>Southwestern Electric Pwr - GenPirkey Generating PlantPirkey Lignite Mine - South Hallsville : SEP : PPPLMSHSEP 101/6 399 Lignite - TX39900 - Other Property - Land</v>
      </c>
      <c r="K997" t="str">
        <f>VLOOKUP(J:J,'[1]Genco Co-Loc-Depr Grp-FERC Acct'!$F$1:$G$65536,2,0)</f>
        <v>Pirkey Lignite Mine</v>
      </c>
      <c r="L997" t="str">
        <f>VLOOKUP(J:J,'[1]Genco Co-Loc-Depr Grp-FERC Acct'!$F$1:$H$65536,3,0)</f>
        <v>-</v>
      </c>
      <c r="M997" t="str">
        <f>VLOOKUP(J:J,'[1]Genco Co-Loc-Depr Grp-FERC Acct'!$F$1:$I$65536,4,0)</f>
        <v>-</v>
      </c>
      <c r="N997" t="str">
        <f>VLOOKUP(J:J,'[1]Genco Co-Loc-Depr Grp-FERC Acct'!$F$1:$K$65536,5,0)</f>
        <v>No</v>
      </c>
      <c r="O997" t="str">
        <f>VLOOKUP(J:J,'[1]Genco Co-Loc-Depr Grp-FERC Acct'!$F$1:$K$65536,6,0)</f>
        <v>Do Not Include</v>
      </c>
    </row>
    <row r="998" spans="1:15" hidden="1" x14ac:dyDescent="0.2">
      <c r="A998" t="s">
        <v>871</v>
      </c>
      <c r="B998" t="s">
        <v>905</v>
      </c>
      <c r="C998" t="s">
        <v>1005</v>
      </c>
      <c r="D998" t="s">
        <v>1051</v>
      </c>
      <c r="E998" t="s">
        <v>82</v>
      </c>
      <c r="F998" t="s">
        <v>1241</v>
      </c>
      <c r="G998">
        <v>39982772.960000001</v>
      </c>
      <c r="H998">
        <v>39554945.219999999</v>
      </c>
      <c r="I998">
        <v>427827.74</v>
      </c>
      <c r="J998" s="6" t="str">
        <f t="shared" si="17"/>
        <v>Southwestern Electric Pwr - GenPirkey Generating PlantPirkey Lignite Mine - Marshall South : SEP : PPPLMMSSEP 101/6 399 Lignite - TX39900 - Other Property - Land</v>
      </c>
      <c r="K998" t="str">
        <f>VLOOKUP(J:J,'[1]Genco Co-Loc-Depr Grp-FERC Acct'!$F$1:$G$65536,2,0)</f>
        <v>Pirkey Lignite Mine</v>
      </c>
      <c r="L998" t="str">
        <f>VLOOKUP(J:J,'[1]Genco Co-Loc-Depr Grp-FERC Acct'!$F$1:$H$65536,3,0)</f>
        <v>-</v>
      </c>
      <c r="M998" t="str">
        <f>VLOOKUP(J:J,'[1]Genco Co-Loc-Depr Grp-FERC Acct'!$F$1:$I$65536,4,0)</f>
        <v>-</v>
      </c>
      <c r="N998" t="str">
        <f>VLOOKUP(J:J,'[1]Genco Co-Loc-Depr Grp-FERC Acct'!$F$1:$K$65536,5,0)</f>
        <v>No</v>
      </c>
      <c r="O998" t="str">
        <f>VLOOKUP(J:J,'[1]Genco Co-Loc-Depr Grp-FERC Acct'!$F$1:$K$65536,6,0)</f>
        <v>Do Not Include</v>
      </c>
    </row>
    <row r="999" spans="1:15" hidden="1" x14ac:dyDescent="0.2">
      <c r="A999" t="s">
        <v>871</v>
      </c>
      <c r="B999" t="s">
        <v>1029</v>
      </c>
      <c r="C999" t="s">
        <v>1030</v>
      </c>
      <c r="D999" t="s">
        <v>1051</v>
      </c>
      <c r="E999" t="s">
        <v>450</v>
      </c>
      <c r="F999" t="s">
        <v>1241</v>
      </c>
      <c r="G999">
        <v>54748.56</v>
      </c>
      <c r="H999">
        <v>54748.56</v>
      </c>
      <c r="I999">
        <v>0</v>
      </c>
      <c r="J999" s="6" t="str">
        <f t="shared" si="17"/>
        <v>Southwestern Electric Pwr - GenGen Plant Equip-TX, SEP Texas General Plant Equipment (except Land &amp; Buildings) : SEP : TXGENSEP 101/6 399 Lignite - TX39930 - Other Tangible Property</v>
      </c>
      <c r="K999" t="str">
        <f>VLOOKUP(J:J,'[1]Genco Co-Loc-Depr Grp-FERC Acct'!$F$1:$G$65536,2,0)</f>
        <v xml:space="preserve">Gen Plant Equip-TX, SEP </v>
      </c>
      <c r="L999" t="str">
        <f>VLOOKUP(J:J,'[1]Genco Co-Loc-Depr Grp-FERC Acct'!$F$1:$H$65536,3,0)</f>
        <v>-</v>
      </c>
      <c r="M999" t="str">
        <f>VLOOKUP(J:J,'[1]Genco Co-Loc-Depr Grp-FERC Acct'!$F$1:$I$65536,4,0)</f>
        <v>-</v>
      </c>
      <c r="N999" t="str">
        <f>VLOOKUP(J:J,'[1]Genco Co-Loc-Depr Grp-FERC Acct'!$F$1:$K$65536,5,0)</f>
        <v>No</v>
      </c>
      <c r="O999" t="str">
        <f>VLOOKUP(J:J,'[1]Genco Co-Loc-Depr Grp-FERC Acct'!$F$1:$K$65536,6,0)</f>
        <v>Do Not Include</v>
      </c>
    </row>
    <row r="1000" spans="1:15" hidden="1" x14ac:dyDescent="0.2">
      <c r="A1000" t="s">
        <v>871</v>
      </c>
      <c r="B1000" t="s">
        <v>905</v>
      </c>
      <c r="C1000" t="s">
        <v>1008</v>
      </c>
      <c r="D1000" t="s">
        <v>1051</v>
      </c>
      <c r="E1000" t="s">
        <v>82</v>
      </c>
      <c r="F1000" t="s">
        <v>1241</v>
      </c>
      <c r="G1000">
        <v>5600936.1699999999</v>
      </c>
      <c r="H1000">
        <v>3624057.21</v>
      </c>
      <c r="I1000">
        <v>1976878.96</v>
      </c>
      <c r="J1000" s="6" t="str">
        <f t="shared" si="17"/>
        <v>Southwestern Electric Pwr - GenPirkey Generating PlantPirkey Lignite Mine - Rusk/Gregg Project - Rusk County : SEP : PPPLRGRSEP 101/6 399 Lignite - TX39900 - Other Property - Land</v>
      </c>
      <c r="K1000" t="str">
        <f>VLOOKUP(J:J,'[1]Genco Co-Loc-Depr Grp-FERC Acct'!$F$1:$G$65536,2,0)</f>
        <v>Pirkey Lignite Mine</v>
      </c>
      <c r="L1000" t="str">
        <f>VLOOKUP(J:J,'[1]Genco Co-Loc-Depr Grp-FERC Acct'!$F$1:$H$65536,3,0)</f>
        <v>-</v>
      </c>
      <c r="M1000" t="str">
        <f>VLOOKUP(J:J,'[1]Genco Co-Loc-Depr Grp-FERC Acct'!$F$1:$I$65536,4,0)</f>
        <v>-</v>
      </c>
      <c r="N1000" t="str">
        <f>VLOOKUP(J:J,'[1]Genco Co-Loc-Depr Grp-FERC Acct'!$F$1:$K$65536,5,0)</f>
        <v>No</v>
      </c>
      <c r="O1000" t="str">
        <f>VLOOKUP(J:J,'[1]Genco Co-Loc-Depr Grp-FERC Acct'!$F$1:$K$65536,6,0)</f>
        <v>Do Not Include</v>
      </c>
    </row>
    <row r="1001" spans="1:15" hidden="1" x14ac:dyDescent="0.2">
      <c r="A1001" t="s">
        <v>871</v>
      </c>
      <c r="B1001" t="s">
        <v>894</v>
      </c>
      <c r="C1001" t="s">
        <v>1052</v>
      </c>
      <c r="D1001" t="s">
        <v>1051</v>
      </c>
      <c r="E1001" t="s">
        <v>82</v>
      </c>
      <c r="F1001" t="s">
        <v>1241</v>
      </c>
      <c r="G1001">
        <v>88575.150000000009</v>
      </c>
      <c r="H1001">
        <v>40866.700000000004</v>
      </c>
      <c r="I1001">
        <v>47708.450000000004</v>
      </c>
      <c r="J1001" s="6" t="str">
        <f t="shared" si="17"/>
        <v>Southwestern Electric Pwr - GenDolet Hills Generating Plant Dolet Hills Lignite Mine Shop &amp; Warehouse - 1440 Hwy 177 Pelican LA : SEP : PPDLMSWSEP 101/6 399 Lignite - TX39900 - Other Property - Land</v>
      </c>
      <c r="K1001" t="str">
        <f>VLOOKUP(J:J,'[1]Genco Co-Loc-Depr Grp-FERC Acct'!$F$1:$G$65536,2,0)</f>
        <v>Dolet Hills Lignite Mine</v>
      </c>
      <c r="L1001" t="str">
        <f>VLOOKUP(J:J,'[1]Genco Co-Loc-Depr Grp-FERC Acct'!$F$1:$H$65536,3,0)</f>
        <v>-</v>
      </c>
      <c r="M1001" t="str">
        <f>VLOOKUP(J:J,'[1]Genco Co-Loc-Depr Grp-FERC Acct'!$F$1:$I$65536,4,0)</f>
        <v>-</v>
      </c>
      <c r="N1001" t="str">
        <f>VLOOKUP(J:J,'[1]Genco Co-Loc-Depr Grp-FERC Acct'!$F$1:$K$65536,5,0)</f>
        <v>No</v>
      </c>
      <c r="O1001" t="str">
        <f>VLOOKUP(J:J,'[1]Genco Co-Loc-Depr Grp-FERC Acct'!$F$1:$K$65536,6,0)</f>
        <v>Do Not Include</v>
      </c>
    </row>
    <row r="1002" spans="1:15" hidden="1" x14ac:dyDescent="0.2">
      <c r="A1002" t="s">
        <v>871</v>
      </c>
      <c r="B1002" t="s">
        <v>894</v>
      </c>
      <c r="C1002" t="s">
        <v>1003</v>
      </c>
      <c r="D1002" t="s">
        <v>1053</v>
      </c>
      <c r="E1002" t="s">
        <v>79</v>
      </c>
      <c r="F1002" t="s">
        <v>1241</v>
      </c>
      <c r="G1002">
        <v>846384.77</v>
      </c>
      <c r="H1002">
        <v>0</v>
      </c>
      <c r="I1002">
        <v>846384.77</v>
      </c>
      <c r="J1002" s="6" t="str">
        <f t="shared" si="17"/>
        <v>Southwestern Electric Pwr - GenDolet Hills Generating Plant Dolet Hills Lignite Mine - 377 Highway 522 Mansfield LA : SEP : PPDLMSEP 101/6 39910 Lignite - LA39910 - Oth Property - Land Rights</v>
      </c>
      <c r="K1002" t="str">
        <f>VLOOKUP(J:J,'[1]Genco Co-Loc-Depr Grp-FERC Acct'!$F$1:$G$65536,2,0)</f>
        <v>Dolet Hills Lignite Mine</v>
      </c>
      <c r="L1002" t="str">
        <f>VLOOKUP(J:J,'[1]Genco Co-Loc-Depr Grp-FERC Acct'!$F$1:$H$65536,3,0)</f>
        <v>-</v>
      </c>
      <c r="M1002" t="str">
        <f>VLOOKUP(J:J,'[1]Genco Co-Loc-Depr Grp-FERC Acct'!$F$1:$I$65536,4,0)</f>
        <v>-</v>
      </c>
      <c r="N1002" t="str">
        <f>VLOOKUP(J:J,'[1]Genco Co-Loc-Depr Grp-FERC Acct'!$F$1:$K$65536,5,0)</f>
        <v>No</v>
      </c>
      <c r="O1002" t="str">
        <f>VLOOKUP(J:J,'[1]Genco Co-Loc-Depr Grp-FERC Acct'!$F$1:$K$65536,6,0)</f>
        <v>Do Not Include</v>
      </c>
    </row>
    <row r="1003" spans="1:15" hidden="1" x14ac:dyDescent="0.2">
      <c r="A1003" t="s">
        <v>871</v>
      </c>
      <c r="B1003" t="s">
        <v>905</v>
      </c>
      <c r="C1003" t="s">
        <v>1005</v>
      </c>
      <c r="D1003" t="s">
        <v>1121</v>
      </c>
      <c r="E1003" t="s">
        <v>79</v>
      </c>
      <c r="F1003" t="s">
        <v>1241</v>
      </c>
      <c r="G1003">
        <v>25465.61</v>
      </c>
      <c r="H1003">
        <v>0</v>
      </c>
      <c r="I1003">
        <v>25465.61</v>
      </c>
      <c r="J1003" s="6" t="str">
        <f t="shared" si="17"/>
        <v>Southwestern Electric Pwr - GenPirkey Generating PlantPirkey Lignite Mine - Marshall South : SEP : PPPLMMSSEP 101/6 39910 Pirkey Plant39910 - Oth Property - Land Rights</v>
      </c>
      <c r="K1003" t="str">
        <f>VLOOKUP(J:J,'[1]Genco Co-Loc-Depr Grp-FERC Acct'!$F$1:$G$65536,2,0)</f>
        <v>Pirkey Lignite Mine</v>
      </c>
      <c r="L1003" t="str">
        <f>VLOOKUP(J:J,'[1]Genco Co-Loc-Depr Grp-FERC Acct'!$F$1:$H$65536,3,0)</f>
        <v>-</v>
      </c>
      <c r="M1003" t="str">
        <f>VLOOKUP(J:J,'[1]Genco Co-Loc-Depr Grp-FERC Acct'!$F$1:$I$65536,4,0)</f>
        <v>-</v>
      </c>
      <c r="N1003" t="str">
        <f>VLOOKUP(J:J,'[1]Genco Co-Loc-Depr Grp-FERC Acct'!$F$1:$K$65536,5,0)</f>
        <v>No</v>
      </c>
      <c r="O1003" t="str">
        <f>VLOOKUP(J:J,'[1]Genco Co-Loc-Depr Grp-FERC Acct'!$F$1:$K$65536,6,0)</f>
        <v>Do Not Include</v>
      </c>
    </row>
    <row r="1004" spans="1:15" hidden="1" x14ac:dyDescent="0.2">
      <c r="A1004" t="s">
        <v>871</v>
      </c>
      <c r="B1004" t="s">
        <v>1014</v>
      </c>
      <c r="C1004" t="s">
        <v>1015</v>
      </c>
      <c r="D1004" t="s">
        <v>1054</v>
      </c>
      <c r="E1004" t="s">
        <v>1055</v>
      </c>
      <c r="F1004" t="s">
        <v>1241</v>
      </c>
      <c r="G1004">
        <v>66581.94</v>
      </c>
      <c r="H1004">
        <v>60659.91</v>
      </c>
      <c r="I1004">
        <v>5922.03</v>
      </c>
      <c r="J1004" s="6" t="str">
        <f t="shared" si="17"/>
        <v>Southwestern Electric Pwr - GenOffice/Service Bldg-LA, SEPArsenal Hill Plant System Control Center : SEP : B0014SEP 101/6 39919 ARO Gen Asbestos39919 - ARO General Plant</v>
      </c>
      <c r="K1004" t="str">
        <f>VLOOKUP(J:J,'[1]Genco Co-Loc-Depr Grp-FERC Acct'!$F$1:$G$65536,2,0)</f>
        <v>Office/Service Bldg-LA, SEP</v>
      </c>
      <c r="L1004" t="str">
        <f>VLOOKUP(J:J,'[1]Genco Co-Loc-Depr Grp-FERC Acct'!$F$1:$H$65536,3,0)</f>
        <v>-</v>
      </c>
      <c r="M1004" t="str">
        <f>VLOOKUP(J:J,'[1]Genco Co-Loc-Depr Grp-FERC Acct'!$F$1:$I$65536,4,0)</f>
        <v>-</v>
      </c>
      <c r="N1004" t="str">
        <f>VLOOKUP(J:J,'[1]Genco Co-Loc-Depr Grp-FERC Acct'!$F$1:$K$65536,5,0)</f>
        <v>No</v>
      </c>
      <c r="O1004" t="str">
        <f>VLOOKUP(J:J,'[1]Genco Co-Loc-Depr Grp-FERC Acct'!$F$1:$K$65536,6,0)</f>
        <v>Do Not Include</v>
      </c>
    </row>
    <row r="1005" spans="1:15" hidden="1" x14ac:dyDescent="0.2">
      <c r="A1005" t="s">
        <v>871</v>
      </c>
      <c r="B1005" t="s">
        <v>1027</v>
      </c>
      <c r="C1005" t="s">
        <v>1028</v>
      </c>
      <c r="D1005" t="s">
        <v>1056</v>
      </c>
      <c r="E1005" t="s">
        <v>18</v>
      </c>
      <c r="F1005" t="s">
        <v>1241</v>
      </c>
      <c r="G1005">
        <v>1338.54</v>
      </c>
      <c r="H1005">
        <v>0</v>
      </c>
      <c r="I1005">
        <v>1338.54</v>
      </c>
      <c r="J1005" s="6" t="str">
        <f t="shared" si="17"/>
        <v>Southwestern Electric Pwr - GenGen Plant Equip-LA, SEPLouisiana General Plant Equipment (except Land &amp; Buildings) : SEP : LAGENSEP 301 Non-Depr Prod30100 - Organization Costs</v>
      </c>
      <c r="K1005" t="str">
        <f>VLOOKUP(J:J,'[1]Genco Co-Loc-Depr Grp-FERC Acct'!$F$1:$G$65536,2,0)</f>
        <v>Gen Plant Equip-LA, SEP</v>
      </c>
      <c r="L1005" t="str">
        <f>VLOOKUP(J:J,'[1]Genco Co-Loc-Depr Grp-FERC Acct'!$F$1:$H$65536,3,0)</f>
        <v>-</v>
      </c>
      <c r="M1005" t="str">
        <f>VLOOKUP(J:J,'[1]Genco Co-Loc-Depr Grp-FERC Acct'!$F$1:$I$65536,4,0)</f>
        <v>-</v>
      </c>
      <c r="N1005" t="str">
        <f>VLOOKUP(J:J,'[1]Genco Co-Loc-Depr Grp-FERC Acct'!$F$1:$K$65536,5,0)</f>
        <v>No</v>
      </c>
      <c r="O1005" t="str">
        <f>VLOOKUP(J:J,'[1]Genco Co-Loc-Depr Grp-FERC Acct'!$F$1:$K$65536,6,0)</f>
        <v>Do Not Include</v>
      </c>
    </row>
    <row r="1006" spans="1:15" hidden="1" x14ac:dyDescent="0.2">
      <c r="A1006" t="s">
        <v>1057</v>
      </c>
      <c r="B1006" t="s">
        <v>1058</v>
      </c>
      <c r="C1006" t="s">
        <v>1059</v>
      </c>
      <c r="D1006" t="s">
        <v>1087</v>
      </c>
      <c r="E1006" t="s">
        <v>20</v>
      </c>
      <c r="F1006" t="s">
        <v>1241</v>
      </c>
      <c r="G1006">
        <v>19037.43</v>
      </c>
      <c r="H1006">
        <v>3174.6</v>
      </c>
      <c r="I1006">
        <v>15862.83</v>
      </c>
      <c r="J1006" s="6" t="str">
        <f t="shared" si="17"/>
        <v>Trent Wind Farm LLCCapitalized Software-TX, TWFCapitalized Software - Maximo : TWF : 9303MAXTrent 101/6 303 Cap Soft Maximo30300 - Intangible Property</v>
      </c>
      <c r="K1006" t="str">
        <f>VLOOKUP(J:J,'[1]Genco Co-Loc-Depr Grp-FERC Acct'!$F$1:$G$65536,2,0)</f>
        <v>Capitalized Software-TX, TWF</v>
      </c>
      <c r="L1006" t="str">
        <f>VLOOKUP(J:J,'[1]Genco Co-Loc-Depr Grp-FERC Acct'!$F$1:$H$65536,3,0)</f>
        <v>-</v>
      </c>
      <c r="M1006" t="str">
        <f>VLOOKUP(J:J,'[1]Genco Co-Loc-Depr Grp-FERC Acct'!$F$1:$I$65536,4,0)</f>
        <v>-</v>
      </c>
      <c r="N1006" t="str">
        <f>VLOOKUP(J:J,'[1]Genco Co-Loc-Depr Grp-FERC Acct'!$F$1:$K$65536,5,0)</f>
        <v>No</v>
      </c>
      <c r="O1006" t="str">
        <f>VLOOKUP(J:J,'[1]Genco Co-Loc-Depr Grp-FERC Acct'!$F$1:$K$65536,6,0)</f>
        <v>Do Not Include</v>
      </c>
    </row>
    <row r="1007" spans="1:15" hidden="1" x14ac:dyDescent="0.2">
      <c r="A1007" t="s">
        <v>1057</v>
      </c>
      <c r="B1007" t="s">
        <v>1058</v>
      </c>
      <c r="C1007" t="s">
        <v>1061</v>
      </c>
      <c r="D1007" t="s">
        <v>1060</v>
      </c>
      <c r="E1007" t="s">
        <v>20</v>
      </c>
      <c r="F1007" t="s">
        <v>1241</v>
      </c>
      <c r="G1007">
        <v>284748</v>
      </c>
      <c r="H1007">
        <v>151348.35</v>
      </c>
      <c r="I1007">
        <v>133399.65</v>
      </c>
      <c r="J1007" s="6" t="str">
        <f>+A1007&amp;B1007&amp;C1007&amp;D1007&amp;E1007</f>
        <v>Trent Wind Farm LLCCapitalized Software-TX, TWFCapitalized Software : TWF : 9303Trent 101/6 303 Cap Software30300 - Intangible Property</v>
      </c>
      <c r="K1007" t="str">
        <f>VLOOKUP(J:J,'[1]Genco Co-Loc-Depr Grp-FERC Acct'!$F$1:$G$65536,2,0)</f>
        <v>Capitalized Software-TX, TWF</v>
      </c>
      <c r="L1007" t="str">
        <f>VLOOKUP(J:J,'[1]Genco Co-Loc-Depr Grp-FERC Acct'!$F$1:$H$65536,3,0)</f>
        <v>-</v>
      </c>
      <c r="M1007" t="str">
        <f>VLOOKUP(J:J,'[1]Genco Co-Loc-Depr Grp-FERC Acct'!$F$1:$I$65536,4,0)</f>
        <v>-</v>
      </c>
      <c r="N1007" t="str">
        <f>VLOOKUP(J:J,'[1]Genco Co-Loc-Depr Grp-FERC Acct'!$F$1:$K$65536,5,0)</f>
        <v>No</v>
      </c>
      <c r="O1007" t="str">
        <f>VLOOKUP(J:J,'[1]Genco Co-Loc-Depr Grp-FERC Acct'!$F$1:$K$65536,6,0)</f>
        <v>Do Not Include</v>
      </c>
    </row>
    <row r="1008" spans="1:15" x14ac:dyDescent="0.2">
      <c r="A1008" t="s">
        <v>1057</v>
      </c>
      <c r="B1008" t="s">
        <v>1062</v>
      </c>
      <c r="C1008" t="s">
        <v>1063</v>
      </c>
      <c r="D1008" t="s">
        <v>1064</v>
      </c>
      <c r="E1008" t="s">
        <v>283</v>
      </c>
      <c r="F1008" t="s">
        <v>1241</v>
      </c>
      <c r="G1008">
        <v>149191518.25</v>
      </c>
      <c r="H1008">
        <v>21946666.18</v>
      </c>
      <c r="I1008">
        <v>127244852.06999999</v>
      </c>
      <c r="J1008" s="6" t="str">
        <f>+A1008&amp;B1008&amp;C1008&amp;D1008&amp;E1008</f>
        <v>Trent Wind Farm LLCTrent Wind Farm-TX, CSWETrent Wind Farm LP : CSWE : 0005Trent 101/6 34434400 - Generators</v>
      </c>
      <c r="K1008" t="str">
        <f>VLOOKUP(J:J,'[1]Genco Co-Loc-Depr Grp-FERC Acct'!$F$1:$G$65536,2,0)</f>
        <v>Trent Wind Farm-TX, CSWE</v>
      </c>
      <c r="L1008" t="str">
        <f>VLOOKUP(J:J,'[1]Genco Co-Loc-Depr Grp-FERC Acct'!$F$1:$H$65536,3,0)</f>
        <v>Wind</v>
      </c>
      <c r="M1008" t="str">
        <f>VLOOKUP(J:J,'[1]Genco Co-Loc-Depr Grp-FERC Acct'!$F$1:$I$65536,4,0)</f>
        <v>Other - Not Exposed</v>
      </c>
      <c r="N1008" t="str">
        <f>VLOOKUP(J:J,'[1]Genco Co-Loc-Depr Grp-FERC Acct'!$F$1:$K$65536,5,0)</f>
        <v>No</v>
      </c>
      <c r="O1008" t="str">
        <f>VLOOKUP(J:J,'[1]Genco Co-Loc-Depr Grp-FERC Acct'!$F$1:$K$65536,6,0)</f>
        <v>Summary Worksheet</v>
      </c>
    </row>
    <row r="1009" spans="1:15" x14ac:dyDescent="0.2">
      <c r="A1009" t="s">
        <v>1057</v>
      </c>
      <c r="B1009" t="s">
        <v>1062</v>
      </c>
      <c r="C1009" t="s">
        <v>1063</v>
      </c>
      <c r="D1009" t="s">
        <v>1065</v>
      </c>
      <c r="E1009" t="s">
        <v>292</v>
      </c>
      <c r="F1009" t="s">
        <v>1241</v>
      </c>
      <c r="G1009">
        <v>158276.13</v>
      </c>
      <c r="H1009">
        <v>28530.600000000002</v>
      </c>
      <c r="I1009">
        <v>129745.53</v>
      </c>
      <c r="J1009" s="6" t="str">
        <f t="shared" ref="J1009:J1018" si="18">+A1009&amp;B1009&amp;C1009&amp;D1009&amp;E1009</f>
        <v>Trent Wind Farm LLCTrent Wind Farm-TX, CSWETrent Wind Farm LP : CSWE : 0005Trent 101/6 34634600 - Misc Power Plant Equip</v>
      </c>
      <c r="K1009" t="str">
        <f>VLOOKUP(J:J,'[1]Genco Co-Loc-Depr Grp-FERC Acct'!$F$1:$G$65536,2,0)</f>
        <v>Trent Wind Farm-TX, CSWE</v>
      </c>
      <c r="L1009" t="str">
        <f>VLOOKUP(J:J,'[1]Genco Co-Loc-Depr Grp-FERC Acct'!$F$1:$H$65536,3,0)</f>
        <v>Wind</v>
      </c>
      <c r="M1009" t="str">
        <f>VLOOKUP(J:J,'[1]Genco Co-Loc-Depr Grp-FERC Acct'!$F$1:$I$65536,4,0)</f>
        <v>Other - Not Exposed</v>
      </c>
      <c r="N1009" t="str">
        <f>VLOOKUP(J:J,'[1]Genco Co-Loc-Depr Grp-FERC Acct'!$F$1:$K$65536,5,0)</f>
        <v>No</v>
      </c>
      <c r="O1009" t="str">
        <f>VLOOKUP(J:J,'[1]Genco Co-Loc-Depr Grp-FERC Acct'!$F$1:$K$65536,6,0)</f>
        <v>Summary Worksheet</v>
      </c>
    </row>
    <row r="1010" spans="1:15" x14ac:dyDescent="0.2">
      <c r="A1010" t="s">
        <v>1057</v>
      </c>
      <c r="B1010" t="s">
        <v>1062</v>
      </c>
      <c r="C1010" t="s">
        <v>1066</v>
      </c>
      <c r="D1010" t="s">
        <v>1067</v>
      </c>
      <c r="E1010" t="s">
        <v>366</v>
      </c>
      <c r="F1010" t="s">
        <v>1241</v>
      </c>
      <c r="G1010">
        <v>3158391.63</v>
      </c>
      <c r="H1010">
        <v>624379.03</v>
      </c>
      <c r="I1010">
        <v>2534012.6</v>
      </c>
      <c r="J1010" s="6" t="str">
        <f t="shared" si="18"/>
        <v>Trent Wind Farm LLCTrent Wind Farm-TX, CSWEARO Trent Wind FarmTrent 101/6 347 ARO Wind Farm34700 - ARO Other Production</v>
      </c>
      <c r="K1010" t="str">
        <f>VLOOKUP(J:J,'[1]Genco Co-Loc-Depr Grp-FERC Acct'!$F$1:$G$65536,2,0)</f>
        <v>Trent Wind Farm-TX, CSWE</v>
      </c>
      <c r="L1010" t="str">
        <f>VLOOKUP(J:J,'[1]Genco Co-Loc-Depr Grp-FERC Acct'!$F$1:$H$65536,3,0)</f>
        <v>Wind</v>
      </c>
      <c r="M1010" t="str">
        <f>VLOOKUP(J:J,'[1]Genco Co-Loc-Depr Grp-FERC Acct'!$F$1:$I$65536,4,0)</f>
        <v>Other - Not Exposed</v>
      </c>
      <c r="N1010" t="str">
        <f>VLOOKUP(J:J,'[1]Genco Co-Loc-Depr Grp-FERC Acct'!$F$1:$K$65536,5,0)</f>
        <v>No</v>
      </c>
      <c r="O1010" t="str">
        <f>VLOOKUP(J:J,'[1]Genco Co-Loc-Depr Grp-FERC Acct'!$F$1:$K$65536,6,0)</f>
        <v>Summary Worksheet</v>
      </c>
    </row>
    <row r="1011" spans="1:15" hidden="1" x14ac:dyDescent="0.2">
      <c r="A1011" t="s">
        <v>1068</v>
      </c>
      <c r="B1011" t="s">
        <v>1069</v>
      </c>
      <c r="C1011" t="s">
        <v>1090</v>
      </c>
      <c r="D1011" t="s">
        <v>1091</v>
      </c>
      <c r="E1011" t="s">
        <v>20</v>
      </c>
      <c r="F1011" t="s">
        <v>1241</v>
      </c>
      <c r="G1011">
        <v>2115.7800000000002</v>
      </c>
      <c r="H1011">
        <v>2115.7800000000002</v>
      </c>
      <c r="I1011">
        <v>0</v>
      </c>
      <c r="J1011" s="6" t="str">
        <f t="shared" si="18"/>
        <v>Wheeling Power - GenIntangible Plant - WV, WPCoCapitalized Software Fully Depreciated : WPCo : 9303FDWPCo 101/6 303 Cap Soft-G FullyDepr30300 - Intangible Property</v>
      </c>
      <c r="K1011" t="str">
        <f>VLOOKUP(J:J,'[1]Genco Co-Loc-Depr Grp-FERC Acct'!$F$1:$G$65536,2,0)</f>
        <v>Capitalized Software -WV, WPCO</v>
      </c>
      <c r="L1011" t="str">
        <f>VLOOKUP(J:J,'[1]Genco Co-Loc-Depr Grp-FERC Acct'!$F$1:$H$65536,3,0)</f>
        <v>-</v>
      </c>
      <c r="M1011" t="str">
        <f>VLOOKUP(J:J,'[1]Genco Co-Loc-Depr Grp-FERC Acct'!$F$1:$I$65536,4,0)</f>
        <v>-</v>
      </c>
      <c r="N1011" t="str">
        <f>VLOOKUP(J:J,'[1]Genco Co-Loc-Depr Grp-FERC Acct'!$F$1:$K$65536,5,0)</f>
        <v>No</v>
      </c>
      <c r="O1011" t="str">
        <f>VLOOKUP(J:J,'[1]Genco Co-Loc-Depr Grp-FERC Acct'!$F$1:$K$65536,6,0)</f>
        <v>Do Not Include</v>
      </c>
    </row>
    <row r="1012" spans="1:15" x14ac:dyDescent="0.2">
      <c r="A1012" t="s">
        <v>1068</v>
      </c>
      <c r="B1012" t="s">
        <v>653</v>
      </c>
      <c r="C1012" t="s">
        <v>654</v>
      </c>
      <c r="D1012" t="s">
        <v>1070</v>
      </c>
      <c r="E1012" t="s">
        <v>25</v>
      </c>
      <c r="F1012" t="s">
        <v>1241</v>
      </c>
      <c r="G1012">
        <v>3098594.36</v>
      </c>
      <c r="H1012">
        <v>0</v>
      </c>
      <c r="I1012">
        <v>3098594.36</v>
      </c>
      <c r="J1012" s="6" t="str">
        <f t="shared" si="18"/>
        <v>Wheeling Power - GenMitchell Generating PlantMitchell Generating Plant Units 1&amp;2 : KPCo/WPCo : 8500WPCo 101/6 310 Mitchell Non-Depr31000 - Land - Coal Fired</v>
      </c>
      <c r="K1012" t="str">
        <f>VLOOKUP(J:J,'[1]Genco Co-Loc-Depr Grp-FERC Acct'!$F$1:$G$65536,2,0)</f>
        <v>Mitchell Generating Plant</v>
      </c>
      <c r="L1012" t="str">
        <f>VLOOKUP(J:J,'[1]Genco Co-Loc-Depr Grp-FERC Acct'!$F$1:$H$65536,3,0)</f>
        <v>Coal</v>
      </c>
      <c r="M1012" t="str">
        <f>VLOOKUP(J:J,'[1]Genco Co-Loc-Depr Grp-FERC Acct'!$F$1:$I$65536,4,0)</f>
        <v>Least Exposed</v>
      </c>
      <c r="N1012" t="str">
        <f>VLOOKUP(J:J,'[1]Genco Co-Loc-Depr Grp-FERC Acct'!$F$1:$K$65536,5,0)</f>
        <v>No</v>
      </c>
      <c r="O1012" t="str">
        <f>VLOOKUP(J:J,'[1]Genco Co-Loc-Depr Grp-FERC Acct'!$F$1:$K$65536,6,0)</f>
        <v>Summary Worksheet</v>
      </c>
    </row>
    <row r="1013" spans="1:15" x14ac:dyDescent="0.2">
      <c r="A1013" t="s">
        <v>1068</v>
      </c>
      <c r="B1013" t="s">
        <v>653</v>
      </c>
      <c r="C1013" t="s">
        <v>654</v>
      </c>
      <c r="D1013" t="s">
        <v>1071</v>
      </c>
      <c r="E1013" t="s">
        <v>34</v>
      </c>
      <c r="F1013" t="s">
        <v>1241</v>
      </c>
      <c r="G1013">
        <v>57088140</v>
      </c>
      <c r="H1013">
        <v>27053577.170000002</v>
      </c>
      <c r="I1013">
        <v>30034562.829999998</v>
      </c>
      <c r="J1013" s="6" t="str">
        <f t="shared" si="18"/>
        <v>Wheeling Power - GenMitchell Generating PlantMitchell Generating Plant Units 1&amp;2 : KPCo/WPCo : 8500WPCo 101/6 311 Mitchell31100 - Structures, Improvemnt-Coal</v>
      </c>
      <c r="K1013" t="str">
        <f>VLOOKUP(J:J,'[1]Genco Co-Loc-Depr Grp-FERC Acct'!$F$1:$G$65536,2,0)</f>
        <v>Mitchell Generating Plant</v>
      </c>
      <c r="L1013" t="str">
        <f>VLOOKUP(J:J,'[1]Genco Co-Loc-Depr Grp-FERC Acct'!$F$1:$H$65536,3,0)</f>
        <v>Coal</v>
      </c>
      <c r="M1013" t="str">
        <f>VLOOKUP(J:J,'[1]Genco Co-Loc-Depr Grp-FERC Acct'!$F$1:$I$65536,4,0)</f>
        <v>Least Exposed</v>
      </c>
      <c r="N1013" t="str">
        <f>VLOOKUP(J:J,'[1]Genco Co-Loc-Depr Grp-FERC Acct'!$F$1:$K$65536,5,0)</f>
        <v>No</v>
      </c>
      <c r="O1013" t="str">
        <f>VLOOKUP(J:J,'[1]Genco Co-Loc-Depr Grp-FERC Acct'!$F$1:$K$65536,6,0)</f>
        <v>Summary Worksheet</v>
      </c>
    </row>
    <row r="1014" spans="1:15" x14ac:dyDescent="0.2">
      <c r="A1014" t="s">
        <v>1068</v>
      </c>
      <c r="B1014" t="s">
        <v>653</v>
      </c>
      <c r="C1014" t="s">
        <v>654</v>
      </c>
      <c r="D1014" t="s">
        <v>1072</v>
      </c>
      <c r="E1014" t="s">
        <v>29</v>
      </c>
      <c r="F1014" t="s">
        <v>1241</v>
      </c>
      <c r="G1014">
        <v>882240856.85000002</v>
      </c>
      <c r="H1014">
        <v>400986617</v>
      </c>
      <c r="I1014">
        <v>481254239.85000002</v>
      </c>
      <c r="J1014" s="6" t="str">
        <f t="shared" si="18"/>
        <v>Wheeling Power - GenMitchell Generating PlantMitchell Generating Plant Units 1&amp;2 : KPCo/WPCo : 8500WPCo 101/6 312 Mitchell31200 - Boiler Plant Equip-Coal</v>
      </c>
      <c r="K1014" t="str">
        <f>VLOOKUP(J:J,'[1]Genco Co-Loc-Depr Grp-FERC Acct'!$F$1:$G$65536,2,0)</f>
        <v>Mitchell Generating Plant</v>
      </c>
      <c r="L1014" t="str">
        <f>VLOOKUP(J:J,'[1]Genco Co-Loc-Depr Grp-FERC Acct'!$F$1:$H$65536,3,0)</f>
        <v>Coal</v>
      </c>
      <c r="M1014" t="str">
        <f>VLOOKUP(J:J,'[1]Genco Co-Loc-Depr Grp-FERC Acct'!$F$1:$I$65536,4,0)</f>
        <v>Least Exposed</v>
      </c>
      <c r="N1014" t="str">
        <f>VLOOKUP(J:J,'[1]Genco Co-Loc-Depr Grp-FERC Acct'!$F$1:$K$65536,5,0)</f>
        <v>No</v>
      </c>
      <c r="O1014" t="str">
        <f>VLOOKUP(J:J,'[1]Genco Co-Loc-Depr Grp-FERC Acct'!$F$1:$K$65536,6,0)</f>
        <v>Summary Worksheet</v>
      </c>
    </row>
    <row r="1015" spans="1:15" x14ac:dyDescent="0.2">
      <c r="A1015" t="s">
        <v>1068</v>
      </c>
      <c r="B1015" t="s">
        <v>653</v>
      </c>
      <c r="C1015" t="s">
        <v>664</v>
      </c>
      <c r="D1015" t="s">
        <v>1073</v>
      </c>
      <c r="E1015" t="s">
        <v>29</v>
      </c>
      <c r="F1015" t="s">
        <v>1241</v>
      </c>
      <c r="G1015">
        <v>8222120.5499999998</v>
      </c>
      <c r="H1015">
        <v>8386562.9400000004</v>
      </c>
      <c r="I1015">
        <v>-164442.39000000001</v>
      </c>
      <c r="J1015" s="6" t="str">
        <f t="shared" si="18"/>
        <v>Wheeling Power - GenMitchell Generating PlantMitchell SCR Catalyst : KPCo/WPCo : 8500SCRWPCo 101/6 312 Mitchell SCR31200 - Boiler Plant Equip-Coal</v>
      </c>
      <c r="K1015" t="str">
        <f>VLOOKUP(J:J,'[1]Genco Co-Loc-Depr Grp-FERC Acct'!$F$1:$G$65536,2,0)</f>
        <v>Mitchell Generating Plant</v>
      </c>
      <c r="L1015" t="str">
        <f>VLOOKUP(J:J,'[1]Genco Co-Loc-Depr Grp-FERC Acct'!$F$1:$H$65536,3,0)</f>
        <v>Coal</v>
      </c>
      <c r="M1015" t="str">
        <f>VLOOKUP(J:J,'[1]Genco Co-Loc-Depr Grp-FERC Acct'!$F$1:$I$65536,4,0)</f>
        <v>Least Exposed</v>
      </c>
      <c r="N1015" t="str">
        <f>VLOOKUP(J:J,'[1]Genco Co-Loc-Depr Grp-FERC Acct'!$F$1:$K$65536,5,0)</f>
        <v>No</v>
      </c>
      <c r="O1015" t="str">
        <f>VLOOKUP(J:J,'[1]Genco Co-Loc-Depr Grp-FERC Acct'!$F$1:$K$65536,6,0)</f>
        <v>Summary Worksheet</v>
      </c>
    </row>
    <row r="1016" spans="1:15" x14ac:dyDescent="0.2">
      <c r="A1016" t="s">
        <v>1068</v>
      </c>
      <c r="B1016" t="s">
        <v>653</v>
      </c>
      <c r="C1016" t="s">
        <v>654</v>
      </c>
      <c r="D1016" t="s">
        <v>1074</v>
      </c>
      <c r="E1016" t="s">
        <v>30</v>
      </c>
      <c r="F1016" t="s">
        <v>1241</v>
      </c>
      <c r="G1016">
        <v>55500474.210000001</v>
      </c>
      <c r="H1016">
        <v>37314409.119999997</v>
      </c>
      <c r="I1016">
        <v>18186065.09</v>
      </c>
      <c r="J1016" s="6" t="str">
        <f t="shared" si="18"/>
        <v>Wheeling Power - GenMitchell Generating PlantMitchell Generating Plant Units 1&amp;2 : KPCo/WPCo : 8500WPCo 101/6 314 Mitchell 31400 - Turbogenerator Units-Coal</v>
      </c>
      <c r="K1016" t="str">
        <f>VLOOKUP(J:J,'[1]Genco Co-Loc-Depr Grp-FERC Acct'!$F$1:$G$65536,2,0)</f>
        <v>Mitchell Generating Plant</v>
      </c>
      <c r="L1016" t="str">
        <f>VLOOKUP(J:J,'[1]Genco Co-Loc-Depr Grp-FERC Acct'!$F$1:$H$65536,3,0)</f>
        <v>Coal</v>
      </c>
      <c r="M1016" t="str">
        <f>VLOOKUP(J:J,'[1]Genco Co-Loc-Depr Grp-FERC Acct'!$F$1:$I$65536,4,0)</f>
        <v>Least Exposed</v>
      </c>
      <c r="N1016" t="str">
        <f>VLOOKUP(J:J,'[1]Genco Co-Loc-Depr Grp-FERC Acct'!$F$1:$K$65536,5,0)</f>
        <v>No</v>
      </c>
      <c r="O1016" t="str">
        <f>VLOOKUP(J:J,'[1]Genco Co-Loc-Depr Grp-FERC Acct'!$F$1:$K$65536,6,0)</f>
        <v>Summary Worksheet</v>
      </c>
    </row>
    <row r="1017" spans="1:15" x14ac:dyDescent="0.2">
      <c r="A1017" t="s">
        <v>1068</v>
      </c>
      <c r="B1017" t="s">
        <v>653</v>
      </c>
      <c r="C1017" t="s">
        <v>654</v>
      </c>
      <c r="D1017" t="s">
        <v>1075</v>
      </c>
      <c r="E1017" t="s">
        <v>31</v>
      </c>
      <c r="F1017" t="s">
        <v>1241</v>
      </c>
      <c r="G1017">
        <v>25811772.199999999</v>
      </c>
      <c r="H1017">
        <v>14112290.83</v>
      </c>
      <c r="I1017">
        <v>11699481.369999999</v>
      </c>
      <c r="J1017" s="6" t="str">
        <f t="shared" si="18"/>
        <v>Wheeling Power - GenMitchell Generating PlantMitchell Generating Plant Units 1&amp;2 : KPCo/WPCo : 8500WPCo 101/6 315 Mitchell 31500 - Accessory Elect Equip-Coal</v>
      </c>
      <c r="K1017" t="str">
        <f>VLOOKUP(J:J,'[1]Genco Co-Loc-Depr Grp-FERC Acct'!$F$1:$G$65536,2,0)</f>
        <v>Mitchell Generating Plant</v>
      </c>
      <c r="L1017" t="str">
        <f>VLOOKUP(J:J,'[1]Genco Co-Loc-Depr Grp-FERC Acct'!$F$1:$H$65536,3,0)</f>
        <v>Coal</v>
      </c>
      <c r="M1017" t="str">
        <f>VLOOKUP(J:J,'[1]Genco Co-Loc-Depr Grp-FERC Acct'!$F$1:$I$65536,4,0)</f>
        <v>Least Exposed</v>
      </c>
      <c r="N1017" t="str">
        <f>VLOOKUP(J:J,'[1]Genco Co-Loc-Depr Grp-FERC Acct'!$F$1:$K$65536,5,0)</f>
        <v>No</v>
      </c>
      <c r="O1017" t="str">
        <f>VLOOKUP(J:J,'[1]Genco Co-Loc-Depr Grp-FERC Acct'!$F$1:$K$65536,6,0)</f>
        <v>Summary Worksheet</v>
      </c>
    </row>
    <row r="1018" spans="1:15" x14ac:dyDescent="0.2">
      <c r="A1018" t="s">
        <v>1068</v>
      </c>
      <c r="B1018" t="s">
        <v>653</v>
      </c>
      <c r="C1018" t="s">
        <v>654</v>
      </c>
      <c r="D1018" t="s">
        <v>1076</v>
      </c>
      <c r="E1018" t="s">
        <v>33</v>
      </c>
      <c r="F1018" t="s">
        <v>1241</v>
      </c>
      <c r="G1018">
        <v>9269294.8100000005</v>
      </c>
      <c r="H1018">
        <v>4669883.29</v>
      </c>
      <c r="I1018">
        <v>4599411.5199999996</v>
      </c>
      <c r="J1018" s="6" t="str">
        <f t="shared" si="18"/>
        <v>Wheeling Power - GenMitchell Generating PlantMitchell Generating Plant Units 1&amp;2 : KPCo/WPCo : 8500WPCo 101/6 316 Mitchell 31600 - Misc Pwr Plant Equip-Coal</v>
      </c>
      <c r="K1018" t="str">
        <f>VLOOKUP(J:J,'[1]Genco Co-Loc-Depr Grp-FERC Acct'!$F$1:$G$65536,2,0)</f>
        <v>Mitchell Generating Plant</v>
      </c>
      <c r="L1018" t="str">
        <f>VLOOKUP(J:J,'[1]Genco Co-Loc-Depr Grp-FERC Acct'!$F$1:$H$65536,3,0)</f>
        <v>Coal</v>
      </c>
      <c r="M1018" t="str">
        <f>VLOOKUP(J:J,'[1]Genco Co-Loc-Depr Grp-FERC Acct'!$F$1:$I$65536,4,0)</f>
        <v>Least Exposed</v>
      </c>
      <c r="N1018" t="str">
        <f>VLOOKUP(J:J,'[1]Genco Co-Loc-Depr Grp-FERC Acct'!$F$1:$K$65536,5,0)</f>
        <v>No</v>
      </c>
      <c r="O1018" t="str">
        <f>VLOOKUP(J:J,'[1]Genco Co-Loc-Depr Grp-FERC Acct'!$F$1:$K$65536,6,0)</f>
        <v>Summary Worksheet</v>
      </c>
    </row>
    <row r="1019" spans="1:15" x14ac:dyDescent="0.2">
      <c r="A1019" t="s">
        <v>1068</v>
      </c>
      <c r="B1019" t="s">
        <v>653</v>
      </c>
      <c r="C1019" t="s">
        <v>671</v>
      </c>
      <c r="D1019" t="s">
        <v>1077</v>
      </c>
      <c r="E1019" t="s">
        <v>35</v>
      </c>
      <c r="F1019" t="s">
        <v>1241</v>
      </c>
      <c r="G1019">
        <v>-482208.96</v>
      </c>
      <c r="H1019">
        <v>40342.720000000001</v>
      </c>
      <c r="I1019">
        <v>-522551.68</v>
      </c>
      <c r="J1019" s="6" t="str">
        <f t="shared" ref="J1019:J1026" si="19">+A1019&amp;B1019&amp;C1019&amp;D1019&amp;E1019</f>
        <v>Wheeling Power - GenMitchell Generating PlantARO#1 Mitchell Ash Pond - WV : KPCo/WPCo : 8500ARO WPCo 101/6 317 ASH1 Mitchell AshPd31700 - ARO Steam Production Plant</v>
      </c>
      <c r="K1019" t="str">
        <f>VLOOKUP(J:J,'[1]Genco Co-Loc-Depr Grp-FERC Acct'!$F$1:$G$65536,2,0)</f>
        <v>Mitchell Generating Plant</v>
      </c>
      <c r="L1019" t="str">
        <f>VLOOKUP(J:J,'[1]Genco Co-Loc-Depr Grp-FERC Acct'!$F$1:$H$65536,3,0)</f>
        <v>Coal</v>
      </c>
      <c r="M1019" t="str">
        <f>VLOOKUP(J:J,'[1]Genco Co-Loc-Depr Grp-FERC Acct'!$F$1:$I$65536,4,0)</f>
        <v>Least Exposed</v>
      </c>
      <c r="N1019" t="str">
        <f>VLOOKUP(J:J,'[1]Genco Co-Loc-Depr Grp-FERC Acct'!$F$1:$K$65536,5,0)</f>
        <v>No</v>
      </c>
      <c r="O1019" t="str">
        <f>VLOOKUP(J:J,'[1]Genco Co-Loc-Depr Grp-FERC Acct'!$F$1:$K$65536,6,0)</f>
        <v>Summary Worksheet</v>
      </c>
    </row>
    <row r="1020" spans="1:15" x14ac:dyDescent="0.2">
      <c r="A1020" t="s">
        <v>1068</v>
      </c>
      <c r="B1020" t="s">
        <v>653</v>
      </c>
      <c r="C1020" t="s">
        <v>673</v>
      </c>
      <c r="D1020" t="s">
        <v>1078</v>
      </c>
      <c r="E1020" t="s">
        <v>35</v>
      </c>
      <c r="F1020" t="s">
        <v>1241</v>
      </c>
      <c r="G1020">
        <v>3596017.9699999997</v>
      </c>
      <c r="H1020">
        <v>726601.61</v>
      </c>
      <c r="I1020">
        <v>2869416.36</v>
      </c>
      <c r="J1020" s="6" t="str">
        <f t="shared" si="19"/>
        <v>Wheeling Power - GenMitchell Generating PlantARO#2 Mitchell Landfill - WV : KPCo/WPCo : 8500ARO WPCo 101/6 317 ASH2 Mitchell Ldfl31700 - ARO Steam Production Plant</v>
      </c>
      <c r="K1020" t="str">
        <f>VLOOKUP(J:J,'[1]Genco Co-Loc-Depr Grp-FERC Acct'!$F$1:$G$65536,2,0)</f>
        <v>Mitchell Generating Plant</v>
      </c>
      <c r="L1020" t="str">
        <f>VLOOKUP(J:J,'[1]Genco Co-Loc-Depr Grp-FERC Acct'!$F$1:$H$65536,3,0)</f>
        <v>Coal</v>
      </c>
      <c r="M1020" t="str">
        <f>VLOOKUP(J:J,'[1]Genco Co-Loc-Depr Grp-FERC Acct'!$F$1:$I$65536,4,0)</f>
        <v>Least Exposed</v>
      </c>
      <c r="N1020" t="str">
        <f>VLOOKUP(J:J,'[1]Genco Co-Loc-Depr Grp-FERC Acct'!$F$1:$K$65536,5,0)</f>
        <v>No</v>
      </c>
      <c r="O1020" t="str">
        <f>VLOOKUP(J:J,'[1]Genco Co-Loc-Depr Grp-FERC Acct'!$F$1:$K$65536,6,0)</f>
        <v>Summary Worksheet</v>
      </c>
    </row>
    <row r="1021" spans="1:15" x14ac:dyDescent="0.2">
      <c r="A1021" t="s">
        <v>1068</v>
      </c>
      <c r="B1021" t="s">
        <v>653</v>
      </c>
      <c r="C1021" t="s">
        <v>675</v>
      </c>
      <c r="D1021" t="s">
        <v>1079</v>
      </c>
      <c r="E1021" t="s">
        <v>35</v>
      </c>
      <c r="F1021" t="s">
        <v>1241</v>
      </c>
      <c r="G1021">
        <v>830641.01</v>
      </c>
      <c r="H1021">
        <v>1273794.4100000001</v>
      </c>
      <c r="I1021">
        <v>-443153.4</v>
      </c>
      <c r="J1021" s="6" t="str">
        <f t="shared" si="19"/>
        <v>Wheeling Power - GenMitchell Generating PlantARO#3 Mitchell Landfill - WV : KPCo/WPCo : 8500ARO WPCo 101/6 317 ASH3 Mitchell Ldfl31700 - ARO Steam Production Plant</v>
      </c>
      <c r="K1021" t="str">
        <f>VLOOKUP(J:J,'[1]Genco Co-Loc-Depr Grp-FERC Acct'!$F$1:$G$65536,2,0)</f>
        <v>Mitchell Generating Plant</v>
      </c>
      <c r="L1021" t="str">
        <f>VLOOKUP(J:J,'[1]Genco Co-Loc-Depr Grp-FERC Acct'!$F$1:$H$65536,3,0)</f>
        <v>Coal</v>
      </c>
      <c r="M1021" t="str">
        <f>VLOOKUP(J:J,'[1]Genco Co-Loc-Depr Grp-FERC Acct'!$F$1:$I$65536,4,0)</f>
        <v>Least Exposed</v>
      </c>
      <c r="N1021" t="str">
        <f>VLOOKUP(J:J,'[1]Genco Co-Loc-Depr Grp-FERC Acct'!$F$1:$K$65536,5,0)</f>
        <v>No</v>
      </c>
      <c r="O1021" t="str">
        <f>VLOOKUP(J:J,'[1]Genco Co-Loc-Depr Grp-FERC Acct'!$F$1:$K$65536,6,0)</f>
        <v>Summary Worksheet</v>
      </c>
    </row>
    <row r="1022" spans="1:15" x14ac:dyDescent="0.2">
      <c r="A1022" t="s">
        <v>1068</v>
      </c>
      <c r="B1022" t="s">
        <v>653</v>
      </c>
      <c r="C1022" t="s">
        <v>654</v>
      </c>
      <c r="D1022" t="s">
        <v>1080</v>
      </c>
      <c r="E1022" t="s">
        <v>35</v>
      </c>
      <c r="F1022" t="s">
        <v>1241</v>
      </c>
      <c r="G1022">
        <v>2191057.04</v>
      </c>
      <c r="H1022">
        <v>1266230.46</v>
      </c>
      <c r="I1022">
        <v>924826.58000000007</v>
      </c>
      <c r="J1022" s="6" t="str">
        <f t="shared" si="19"/>
        <v>Wheeling Power - GenMitchell Generating PlantMitchell Generating Plant Units 1&amp;2 : KPCo/WPCo : 8500WPCo 101/6 317 Mitchell Asbestos31700 - ARO Steam Production Plant</v>
      </c>
      <c r="K1022" t="str">
        <f>VLOOKUP(J:J,'[1]Genco Co-Loc-Depr Grp-FERC Acct'!$F$1:$G$65536,2,0)</f>
        <v>Mitchell Generating Plant</v>
      </c>
      <c r="L1022" t="str">
        <f>VLOOKUP(J:J,'[1]Genco Co-Loc-Depr Grp-FERC Acct'!$F$1:$H$65536,3,0)</f>
        <v>Coal</v>
      </c>
      <c r="M1022" t="str">
        <f>VLOOKUP(J:J,'[1]Genco Co-Loc-Depr Grp-FERC Acct'!$F$1:$I$65536,4,0)</f>
        <v>Least Exposed</v>
      </c>
      <c r="N1022" t="str">
        <f>VLOOKUP(J:J,'[1]Genco Co-Loc-Depr Grp-FERC Acct'!$F$1:$K$65536,5,0)</f>
        <v>No</v>
      </c>
      <c r="O1022" t="str">
        <f>VLOOKUP(J:J,'[1]Genco Co-Loc-Depr Grp-FERC Acct'!$F$1:$K$65536,6,0)</f>
        <v>Summary Worksheet</v>
      </c>
    </row>
    <row r="1023" spans="1:15" x14ac:dyDescent="0.2">
      <c r="A1023" t="s">
        <v>1068</v>
      </c>
      <c r="B1023" t="s">
        <v>653</v>
      </c>
      <c r="C1023" t="s">
        <v>654</v>
      </c>
      <c r="D1023" t="s">
        <v>1081</v>
      </c>
      <c r="E1023" t="s">
        <v>298</v>
      </c>
      <c r="F1023" t="s">
        <v>1241</v>
      </c>
      <c r="G1023">
        <v>72116.5</v>
      </c>
      <c r="H1023">
        <v>15617.99</v>
      </c>
      <c r="I1023">
        <v>56498.51</v>
      </c>
      <c r="J1023" s="6" t="str">
        <f t="shared" si="19"/>
        <v>Wheeling Power - GenMitchell Generating PlantMitchell Generating Plant Units 1&amp;2 : KPCo/WPCo : 8500WPCo 101/6 352 Mitchell GSU35200 - Structures and Improvements</v>
      </c>
      <c r="K1023" t="str">
        <f>VLOOKUP(J:J,'[1]Genco Co-Loc-Depr Grp-FERC Acct'!$F$1:$G$65536,2,0)</f>
        <v>Mitchell Generating Plant</v>
      </c>
      <c r="L1023" t="str">
        <f>VLOOKUP(J:J,'[1]Genco Co-Loc-Depr Grp-FERC Acct'!$F$1:$H$65536,3,0)</f>
        <v>Coal</v>
      </c>
      <c r="M1023" t="str">
        <f>VLOOKUP(J:J,'[1]Genco Co-Loc-Depr Grp-FERC Acct'!$F$1:$I$65536,4,0)</f>
        <v>Least Exposed</v>
      </c>
      <c r="N1023" t="str">
        <f>VLOOKUP(J:J,'[1]Genco Co-Loc-Depr Grp-FERC Acct'!$F$1:$K$65536,5,0)</f>
        <v>No</v>
      </c>
      <c r="O1023" t="str">
        <f>VLOOKUP(J:J,'[1]Genco Co-Loc-Depr Grp-FERC Acct'!$F$1:$K$65536,6,0)</f>
        <v>Summary Worksheet</v>
      </c>
    </row>
    <row r="1024" spans="1:15" x14ac:dyDescent="0.2">
      <c r="A1024" t="s">
        <v>1068</v>
      </c>
      <c r="B1024" t="s">
        <v>653</v>
      </c>
      <c r="C1024" t="s">
        <v>654</v>
      </c>
      <c r="D1024" t="s">
        <v>1082</v>
      </c>
      <c r="E1024" t="s">
        <v>74</v>
      </c>
      <c r="F1024" t="s">
        <v>1241</v>
      </c>
      <c r="G1024">
        <v>12266844.300000001</v>
      </c>
      <c r="H1024">
        <v>6136460.0899999999</v>
      </c>
      <c r="I1024">
        <v>6130384.21</v>
      </c>
      <c r="J1024" s="6" t="str">
        <f t="shared" si="19"/>
        <v>Wheeling Power - GenMitchell Generating PlantMitchell Generating Plant Units 1&amp;2 : KPCo/WPCo : 8500WPCo 101/6 353 Mitchell GSU35300 - Station Equipment</v>
      </c>
      <c r="K1024" t="str">
        <f>VLOOKUP(J:J,'[1]Genco Co-Loc-Depr Grp-FERC Acct'!$F$1:$G$65536,2,0)</f>
        <v>Mitchell Generating Plant</v>
      </c>
      <c r="L1024" t="str">
        <f>VLOOKUP(J:J,'[1]Genco Co-Loc-Depr Grp-FERC Acct'!$F$1:$H$65536,3,0)</f>
        <v>Coal</v>
      </c>
      <c r="M1024" t="str">
        <f>VLOOKUP(J:J,'[1]Genco Co-Loc-Depr Grp-FERC Acct'!$F$1:$I$65536,4,0)</f>
        <v>Least Exposed</v>
      </c>
      <c r="N1024" t="str">
        <f>VLOOKUP(J:J,'[1]Genco Co-Loc-Depr Grp-FERC Acct'!$F$1:$K$65536,5,0)</f>
        <v>No</v>
      </c>
      <c r="O1024" t="str">
        <f>VLOOKUP(J:J,'[1]Genco Co-Loc-Depr Grp-FERC Acct'!$F$1:$K$65536,6,0)</f>
        <v>Summary Worksheet</v>
      </c>
    </row>
    <row r="1025" spans="1:15" x14ac:dyDescent="0.2">
      <c r="A1025" t="s">
        <v>1068</v>
      </c>
      <c r="B1025" t="s">
        <v>653</v>
      </c>
      <c r="C1025" t="s">
        <v>654</v>
      </c>
      <c r="D1025" t="s">
        <v>1122</v>
      </c>
      <c r="E1025" t="s">
        <v>38</v>
      </c>
      <c r="F1025" t="s">
        <v>1241</v>
      </c>
      <c r="G1025">
        <v>28463.05</v>
      </c>
      <c r="H1025">
        <v>1663.39</v>
      </c>
      <c r="I1025">
        <v>26799.66</v>
      </c>
      <c r="J1025" s="6" t="str">
        <f t="shared" si="19"/>
        <v>Wheeling Power - GenMitchell Generating PlantMitchell Generating Plant Units 1&amp;2 : KPCo/WPCo : 8500WPCo 101/6 395 - WV Gen39500 - Laboratory Equipment</v>
      </c>
      <c r="K1025" t="str">
        <f>VLOOKUP(J:J,'[1]Genco Co-Loc-Depr Grp-FERC Acct'!$F$1:$G$65536,2,0)</f>
        <v>Mitchell Generating Plant</v>
      </c>
      <c r="L1025" t="str">
        <f>VLOOKUP(J:J,'[1]Genco Co-Loc-Depr Grp-FERC Acct'!$F$1:$H$65536,3,0)</f>
        <v>Coal</v>
      </c>
      <c r="M1025" t="str">
        <f>VLOOKUP(J:J,'[1]Genco Co-Loc-Depr Grp-FERC Acct'!$F$1:$I$65536,4,0)</f>
        <v>Least Exposed</v>
      </c>
      <c r="N1025" t="str">
        <f>VLOOKUP(J:J,'[1]Genco Co-Loc-Depr Grp-FERC Acct'!$F$1:$K$65536,5,0)</f>
        <v>No</v>
      </c>
      <c r="O1025" t="str">
        <f>VLOOKUP(J:J,'[1]Genco Co-Loc-Depr Grp-FERC Acct'!$F$1:$K$65536,6,0)</f>
        <v>Summary Worksheet</v>
      </c>
    </row>
    <row r="1026" spans="1:15" x14ac:dyDescent="0.2">
      <c r="A1026" t="s">
        <v>1068</v>
      </c>
      <c r="B1026" t="s">
        <v>653</v>
      </c>
      <c r="C1026" t="s">
        <v>654</v>
      </c>
      <c r="D1026" t="s">
        <v>1083</v>
      </c>
      <c r="E1026" t="s">
        <v>40</v>
      </c>
      <c r="F1026" t="s">
        <v>1241</v>
      </c>
      <c r="G1026">
        <v>41436.92</v>
      </c>
      <c r="H1026">
        <v>5021.24</v>
      </c>
      <c r="I1026">
        <v>36415.68</v>
      </c>
      <c r="J1026" s="6" t="str">
        <f t="shared" si="19"/>
        <v>Wheeling Power - GenMitchell Generating PlantMitchell Generating Plant Units 1&amp;2 : KPCo/WPCo : 8500WPCo 101/6 397 - WV Gen39700 - Communication Equipment</v>
      </c>
      <c r="K1026" t="str">
        <f>VLOOKUP(J:J,'[1]Genco Co-Loc-Depr Grp-FERC Acct'!$F$1:$G$65536,2,0)</f>
        <v>Mitchell Generating Plant</v>
      </c>
      <c r="L1026" t="str">
        <f>VLOOKUP(J:J,'[1]Genco Co-Loc-Depr Grp-FERC Acct'!$F$1:$H$65536,3,0)</f>
        <v>Coal</v>
      </c>
      <c r="M1026" t="str">
        <f>VLOOKUP(J:J,'[1]Genco Co-Loc-Depr Grp-FERC Acct'!$F$1:$I$65536,4,0)</f>
        <v>Least Exposed</v>
      </c>
      <c r="N1026" t="str">
        <f>VLOOKUP(J:J,'[1]Genco Co-Loc-Depr Grp-FERC Acct'!$F$1:$K$65536,5,0)</f>
        <v>No</v>
      </c>
      <c r="O1026" t="str">
        <f>VLOOKUP(J:J,'[1]Genco Co-Loc-Depr Grp-FERC Acct'!$F$1:$K$65536,6,0)</f>
        <v>Summary Worksheet</v>
      </c>
    </row>
    <row r="1027" spans="1:15" x14ac:dyDescent="0.2">
      <c r="J1027" s="6"/>
    </row>
    <row r="1028" spans="1:15" x14ac:dyDescent="0.2">
      <c r="J1028" s="6"/>
    </row>
    <row r="1029" spans="1:15" x14ac:dyDescent="0.2">
      <c r="J1029" s="6"/>
    </row>
    <row r="1030" spans="1:15" x14ac:dyDescent="0.2">
      <c r="J1030" s="6"/>
    </row>
    <row r="1031" spans="1:15" x14ac:dyDescent="0.2">
      <c r="J1031" s="6"/>
    </row>
    <row r="1032" spans="1:15" x14ac:dyDescent="0.2">
      <c r="J1032" s="6"/>
    </row>
    <row r="1033" spans="1:15" x14ac:dyDescent="0.2">
      <c r="J1033" s="6"/>
    </row>
    <row r="1034" spans="1:15" x14ac:dyDescent="0.2">
      <c r="J1034" s="6"/>
    </row>
    <row r="1035" spans="1:15" x14ac:dyDescent="0.2">
      <c r="J1035" s="6"/>
    </row>
    <row r="1036" spans="1:15" x14ac:dyDescent="0.2">
      <c r="J1036" s="6"/>
    </row>
    <row r="1037" spans="1:15" x14ac:dyDescent="0.2">
      <c r="J1037" s="6"/>
    </row>
    <row r="1038" spans="1:15" x14ac:dyDescent="0.2">
      <c r="J1038" s="6"/>
    </row>
    <row r="1039" spans="1:15" x14ac:dyDescent="0.2">
      <c r="J1039" s="6"/>
    </row>
    <row r="1040" spans="1:15" x14ac:dyDescent="0.2">
      <c r="J1040" s="6"/>
    </row>
  </sheetData>
  <sheetCalcPr fullCalcOnLoad="1"/>
  <autoFilter ref="A1:O1026">
    <filterColumn colId="13">
      <filters>
        <filter val="No"/>
      </filters>
    </filterColumn>
    <filterColumn colId="14">
      <filters>
        <filter val="Summary Worksheet"/>
      </filters>
    </filterColumn>
  </autoFilter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mM1ZjhlYjEyLTViMjctNDM5ZC1hYWE2LTM0MDJhZjYyNmZhMyIgdmFsdWU9IiIgeG1sbnM9Imh0dHA6Ly93d3cuYm9sZG9uamFtZXMuY29tLzIwMDgvMDEvc2llL2ludGVybmFsL2xhYmVsIiAvPjwvc2lzbD48VXNlck5hbWU+Q09SUFxTMzE2MzUxPC9Vc2VyTmFtZT48RGF0ZVRpbWU+Mi8xMS8yMDIyIDU6MTA6NDkgUE08L0RhdGVUaW1lPjxMYWJlbFN0cmluZz5BRVAgUHVibGlj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4" ma:contentTypeDescription="Create a new document." ma:contentTypeScope="" ma:versionID="3fc744c9700b8e7b959b5b06742e821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bf01d9ed398ddea1b30218988636c3d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Props1.xml><?xml version="1.0" encoding="utf-8"?>
<ds:datastoreItem xmlns:ds="http://schemas.openxmlformats.org/officeDocument/2006/customXml" ds:itemID="{C3ED9616-89BC-416B-B7DB-A86B805FF67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00679633-0009-432C-BD89-29132CABCE46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644D6FF1-C97C-448F-9F0D-AE5B6FDBA28B}"/>
</file>

<file path=customXml/itemProps4.xml><?xml version="1.0" encoding="utf-8"?>
<ds:datastoreItem xmlns:ds="http://schemas.openxmlformats.org/officeDocument/2006/customXml" ds:itemID="{EC3DEB7D-4243-4859-8BA4-599EDA963062}"/>
</file>

<file path=customXml/itemProps5.xml><?xml version="1.0" encoding="utf-8"?>
<ds:datastoreItem xmlns:ds="http://schemas.openxmlformats.org/officeDocument/2006/customXml" ds:itemID="{FB2E156F-7151-4957-A346-EFFF1BC60F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2024-03 KPCO Mitchell NBV</vt:lpstr>
      <vt:lpstr>2022-05 All Generation NBV 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Scheer</dc:creator>
  <cp:keywords/>
  <cp:lastModifiedBy>Jason A Cash</cp:lastModifiedBy>
  <dcterms:created xsi:type="dcterms:W3CDTF">2011-08-16T18:24:38Z</dcterms:created>
  <dcterms:modified xsi:type="dcterms:W3CDTF">2024-04-30T15:27:43Z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c2619d16-5a9e-4b5f-91bc-42b1f8f427e7</vt:lpwstr>
  </property>
  <property fmtid="{D5CDD505-2E9C-101B-9397-08002B2CF9AE}" pid="3" name="bjSaver">
    <vt:lpwstr>pHwKorh/40jvdTLmKg6Fgx1Ntfsfc2fZ</vt:lpwstr>
  </property>
  <property fmtid="{D5CDD505-2E9C-101B-9397-08002B2CF9AE}" pid="4" name="bjDocumentSecurityLabel">
    <vt:lpwstr>AEP Public</vt:lpwstr>
  </property>
  <property fmtid="{D5CDD505-2E9C-101B-9397-08002B2CF9AE}" pid="5" name="bjLabelHistoryID">
    <vt:lpwstr>{C3ED9616-89BC-416B-B7DB-A86B805FF67C}</vt:lpwstr>
  </property>
  <property fmtid="{D5CDD505-2E9C-101B-9397-08002B2CF9AE}" pid="6" name="bjClsUserRVM">
    <vt:lpwstr>[]</vt:lpwstr>
  </property>
  <property fmtid="{D5CDD505-2E9C-101B-9397-08002B2CF9AE}" pid="7" name="MSIP_Label_5c34e43d-0b77-4b2c-b224-1b46981ccfdb_SiteId">
    <vt:lpwstr>15f3c881-6b03-4ff6-8559-77bf5177818f</vt:lpwstr>
  </property>
  <property fmtid="{D5CDD505-2E9C-101B-9397-08002B2CF9AE}" pid="8" name="MSIP_Label_5c34e43d-0b77-4b2c-b224-1b46981ccfdb_Name">
    <vt:lpwstr>AEP Public</vt:lpwstr>
  </property>
  <property fmtid="{D5CDD505-2E9C-101B-9397-08002B2CF9AE}" pid="9" name="MSIP_Label_5c34e43d-0b77-4b2c-b224-1b46981ccfdb_Enabled">
    <vt:lpwstr>true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uid="c5f8eb12-5b27-439d-aaa6-3402af626fa3" value="" /&gt;&lt;/sisl&gt;</vt:lpwstr>
  </property>
  <property fmtid="{D5CDD505-2E9C-101B-9397-08002B2CF9AE}" pid="12" name="ContentTypeId">
    <vt:lpwstr>0x0101004DF805D1E1DA4A49A223477D3B105720</vt:lpwstr>
  </property>
</Properties>
</file>