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Christian County WD/"/>
    </mc:Choice>
  </mc:AlternateContent>
  <xr:revisionPtr revIDLastSave="0" documentId="8_{2B8783CC-D5C3-411F-A54C-F5576690B3ED}" xr6:coauthVersionLast="47" xr6:coauthVersionMax="47" xr10:uidLastSave="{00000000-0000-0000-0000-000000000000}"/>
  <bookViews>
    <workbookView xWindow="-98" yWindow="-98" windowWidth="20715" windowHeight="131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1" i="1" l="1"/>
  <c r="F151" i="1"/>
  <c r="D151" i="1"/>
  <c r="D84" i="1"/>
  <c r="E108" i="1" l="1"/>
  <c r="F108" i="1"/>
  <c r="G108" i="1"/>
  <c r="H108" i="1"/>
  <c r="I108" i="1"/>
  <c r="J108" i="1"/>
  <c r="D108" i="1"/>
  <c r="E62" i="1"/>
  <c r="F62" i="1"/>
  <c r="G62" i="1"/>
  <c r="H62" i="1"/>
  <c r="I62" i="1"/>
  <c r="J62" i="1"/>
  <c r="D62" i="1"/>
  <c r="E84" i="1"/>
  <c r="F84" i="1"/>
  <c r="G84" i="1"/>
  <c r="H84" i="1"/>
  <c r="I84" i="1"/>
  <c r="J84" i="1"/>
  <c r="E151" i="1"/>
  <c r="H151" i="1"/>
  <c r="I151" i="1"/>
  <c r="J151" i="1"/>
  <c r="F132" i="1"/>
  <c r="G132" i="1"/>
  <c r="H132" i="1"/>
  <c r="I132" i="1"/>
  <c r="J132" i="1"/>
  <c r="E132" i="1"/>
  <c r="D132" i="1"/>
</calcChain>
</file>

<file path=xl/sharedStrings.xml><?xml version="1.0" encoding="utf-8"?>
<sst xmlns="http://schemas.openxmlformats.org/spreadsheetml/2006/main" count="345" uniqueCount="70">
  <si>
    <t>Question #15</t>
  </si>
  <si>
    <t>Using a table format, provide the following actual full-year benefit information</t>
  </si>
  <si>
    <t>for each employee listed in Item 12 above, identified by employee number and</t>
  </si>
  <si>
    <t xml:space="preserve">job title, for the calender years 2016 through 2020. The employee's benefit </t>
  </si>
  <si>
    <t xml:space="preserve">information for each year shall be provided in a separate table. Provide the </t>
  </si>
  <si>
    <t xml:space="preserve">requested tables in Excel spreadsheet format with all formulas, columns, and </t>
  </si>
  <si>
    <t xml:space="preserve">rows unprotected and fully accessible. </t>
  </si>
  <si>
    <t>a. Health care benefit cost for each employee</t>
  </si>
  <si>
    <t>1. Amount paid by Christian District.</t>
  </si>
  <si>
    <t>2. Amount paid by each employee.</t>
  </si>
  <si>
    <t>b. Dental benefits cost for each employee.</t>
  </si>
  <si>
    <t>c. Vision benefits cost for each employee.</t>
  </si>
  <si>
    <t>d. Life Insurance cost for each employee.</t>
  </si>
  <si>
    <t>e. Accidental death and disability benefits for each employee.</t>
  </si>
  <si>
    <t>f. Defined Contribution - 401(k) or similar plan cost for each employee.</t>
  </si>
  <si>
    <t>g. Defined Benefit Retirement cost for each employee.</t>
  </si>
  <si>
    <t>h. Cost of any other benefit available to an employee (specify).</t>
  </si>
  <si>
    <t>Response:</t>
  </si>
  <si>
    <t>Christian County Water District (CCWD) provides the following benefits for qualifying employees:</t>
  </si>
  <si>
    <t>a. Health Insurance</t>
  </si>
  <si>
    <t xml:space="preserve">b. Dental Insurance </t>
  </si>
  <si>
    <t>c. Vision Insurance</t>
  </si>
  <si>
    <t>d. Life Insurance with Accidental Death and Disability coverage.</t>
  </si>
  <si>
    <t>f. Christian County Water District participates in the Kentucky Retirement System (KERS) non-hazardous,</t>
  </si>
  <si>
    <t>for those who qualify. KERS establishes each fiscal year the required employer contribution.</t>
  </si>
  <si>
    <t>A separate retirement plan option is also offered through the KY Deferred Comp program. This is offered</t>
  </si>
  <si>
    <t xml:space="preserve">as a voluntary employee self-funded addition to the CCWD employee benefit package. </t>
  </si>
  <si>
    <t xml:space="preserve">Employee # </t>
  </si>
  <si>
    <t>Job Title</t>
  </si>
  <si>
    <t>Employer paid Vision plan</t>
  </si>
  <si>
    <t>Employer paid Health plan</t>
  </si>
  <si>
    <t>Employer paid Dental plan</t>
  </si>
  <si>
    <t>Employer paid Life Insurance</t>
  </si>
  <si>
    <t>Employer paid A.D. &amp; D. Insurance</t>
  </si>
  <si>
    <t>Employee paid CERS contribution</t>
  </si>
  <si>
    <t>Operator</t>
  </si>
  <si>
    <t>Operatpr</t>
  </si>
  <si>
    <t>Customer Service</t>
  </si>
  <si>
    <t>Technician</t>
  </si>
  <si>
    <t>Laborer</t>
  </si>
  <si>
    <t>General Manager</t>
  </si>
  <si>
    <t>Customer Service (Temporary)</t>
  </si>
  <si>
    <t>Laborer (Temporary)</t>
  </si>
  <si>
    <t xml:space="preserve">Custodian </t>
  </si>
  <si>
    <t>N/A</t>
  </si>
  <si>
    <t>Total</t>
  </si>
  <si>
    <t>Laborer(Part Time)</t>
  </si>
  <si>
    <t>Custodian</t>
  </si>
  <si>
    <t>Operation's Manager</t>
  </si>
  <si>
    <t>Accountant</t>
  </si>
  <si>
    <t>Operations Manager</t>
  </si>
  <si>
    <t>Humana Age Rated</t>
  </si>
  <si>
    <t>Humana Community Rated</t>
  </si>
  <si>
    <t>KLC</t>
  </si>
  <si>
    <t>Anthem Community Rated</t>
  </si>
  <si>
    <t>Single Coverage</t>
  </si>
  <si>
    <t>Exempt Key emplyee-Family Coverage</t>
  </si>
  <si>
    <t>Exempt Key employee-Family Coverage</t>
  </si>
  <si>
    <t>***</t>
  </si>
  <si>
    <t>See Foot Notes</t>
  </si>
  <si>
    <t>Foot Notes</t>
  </si>
  <si>
    <t xml:space="preserve">CCWD allows for special agreement to retain Key Employees.  CCWD allows for any employee to purchase through payroll deduction any benefits available to </t>
  </si>
  <si>
    <t>its employees.  A employee may purchase, health, dental, vision, life and accident insurance, as well as, supplemental insurance offering and may participate</t>
  </si>
  <si>
    <t>in CCWD's cafteria plan.  These participations are voluntary and funded by the employee wishing to purchase these products.  CCWD acts as a conduct and facilities</t>
  </si>
  <si>
    <t xml:space="preserve">these transacions on behalf of the employee.  </t>
  </si>
  <si>
    <t>N/A was used to identify employees who chose to waive coverage and or would not other wise qualify for coverage.</t>
  </si>
  <si>
    <t>In 2002 CCWD made a offering to the General Manager as a retention tool to provide Family Insurance Coverage as long as said individual was employed by CCWD</t>
  </si>
  <si>
    <t xml:space="preserve">In 2020 CCWD in an attempt to incentive a increased effort to lower CCWD water loss, a salary incentive, reviewable annually, which said employee reported </t>
  </si>
  <si>
    <t>they would use to off set, spousal health care cost.   CCWD placed no restriction on where or how these funds must be used.</t>
  </si>
  <si>
    <t>Employer paid 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</si>
</sst>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tabSelected="1" workbookViewId="0">
      <selection activeCell="I167" sqref="I167"/>
    </sheetView>
  </sheetViews>
  <sheetFormatPr defaultRowHeight="14.25" x14ac:dyDescent="0.45"/>
  <cols>
    <col min="2" max="2" width="10.59765625" customWidth="1"/>
    <col min="3" max="3" width="26.86328125" customWidth="1"/>
    <col min="4" max="4" width="13.265625" customWidth="1"/>
    <col min="5" max="5" width="13.59765625" customWidth="1"/>
    <col min="6" max="7" width="13.1328125" customWidth="1"/>
    <col min="8" max="8" width="17.3984375" customWidth="1"/>
    <col min="9" max="9" width="17.73046875" customWidth="1"/>
    <col min="10" max="10" width="17.265625" customWidth="1"/>
  </cols>
  <sheetData>
    <row r="1" spans="1:3" x14ac:dyDescent="0.45">
      <c r="A1" s="1" t="s">
        <v>0</v>
      </c>
    </row>
    <row r="2" spans="1:3" x14ac:dyDescent="0.45">
      <c r="B2" t="s">
        <v>1</v>
      </c>
    </row>
    <row r="3" spans="1:3" x14ac:dyDescent="0.45">
      <c r="B3" t="s">
        <v>2</v>
      </c>
    </row>
    <row r="4" spans="1:3" x14ac:dyDescent="0.45">
      <c r="B4" t="s">
        <v>3</v>
      </c>
    </row>
    <row r="5" spans="1:3" x14ac:dyDescent="0.45">
      <c r="B5" t="s">
        <v>4</v>
      </c>
    </row>
    <row r="6" spans="1:3" x14ac:dyDescent="0.45">
      <c r="B6" t="s">
        <v>5</v>
      </c>
    </row>
    <row r="7" spans="1:3" x14ac:dyDescent="0.45">
      <c r="B7" t="s">
        <v>6</v>
      </c>
    </row>
    <row r="8" spans="1:3" x14ac:dyDescent="0.45">
      <c r="B8" t="s">
        <v>7</v>
      </c>
    </row>
    <row r="9" spans="1:3" x14ac:dyDescent="0.45">
      <c r="C9" t="s">
        <v>8</v>
      </c>
    </row>
    <row r="10" spans="1:3" x14ac:dyDescent="0.45">
      <c r="C10" t="s">
        <v>9</v>
      </c>
    </row>
    <row r="11" spans="1:3" x14ac:dyDescent="0.45">
      <c r="B11" t="s">
        <v>10</v>
      </c>
    </row>
    <row r="12" spans="1:3" x14ac:dyDescent="0.45">
      <c r="C12" t="s">
        <v>8</v>
      </c>
    </row>
    <row r="13" spans="1:3" x14ac:dyDescent="0.45">
      <c r="C13" t="s">
        <v>9</v>
      </c>
    </row>
    <row r="14" spans="1:3" x14ac:dyDescent="0.45">
      <c r="B14" t="s">
        <v>11</v>
      </c>
    </row>
    <row r="15" spans="1:3" x14ac:dyDescent="0.45">
      <c r="C15" t="s">
        <v>8</v>
      </c>
    </row>
    <row r="16" spans="1:3" x14ac:dyDescent="0.45">
      <c r="C16" t="s">
        <v>9</v>
      </c>
    </row>
    <row r="17" spans="1:3" x14ac:dyDescent="0.45">
      <c r="B17" t="s">
        <v>12</v>
      </c>
    </row>
    <row r="18" spans="1:3" x14ac:dyDescent="0.45">
      <c r="C18" t="s">
        <v>8</v>
      </c>
    </row>
    <row r="19" spans="1:3" x14ac:dyDescent="0.45">
      <c r="C19" t="s">
        <v>9</v>
      </c>
    </row>
    <row r="20" spans="1:3" x14ac:dyDescent="0.45">
      <c r="B20" t="s">
        <v>13</v>
      </c>
    </row>
    <row r="21" spans="1:3" x14ac:dyDescent="0.45">
      <c r="C21" t="s">
        <v>8</v>
      </c>
    </row>
    <row r="22" spans="1:3" x14ac:dyDescent="0.45">
      <c r="C22" t="s">
        <v>9</v>
      </c>
    </row>
    <row r="23" spans="1:3" x14ac:dyDescent="0.45">
      <c r="B23" t="s">
        <v>14</v>
      </c>
    </row>
    <row r="24" spans="1:3" x14ac:dyDescent="0.45">
      <c r="C24" t="s">
        <v>8</v>
      </c>
    </row>
    <row r="25" spans="1:3" x14ac:dyDescent="0.45">
      <c r="B25" t="s">
        <v>15</v>
      </c>
    </row>
    <row r="26" spans="1:3" x14ac:dyDescent="0.45">
      <c r="C26" t="s">
        <v>8</v>
      </c>
    </row>
    <row r="27" spans="1:3" x14ac:dyDescent="0.45">
      <c r="C27" t="s">
        <v>9</v>
      </c>
    </row>
    <row r="28" spans="1:3" x14ac:dyDescent="0.45">
      <c r="B28" t="s">
        <v>16</v>
      </c>
    </row>
    <row r="30" spans="1:3" x14ac:dyDescent="0.45">
      <c r="A30" s="1" t="s">
        <v>17</v>
      </c>
    </row>
    <row r="32" spans="1:3" x14ac:dyDescent="0.45">
      <c r="B32" t="s">
        <v>18</v>
      </c>
    </row>
    <row r="33" spans="1:10" x14ac:dyDescent="0.45">
      <c r="B33" t="s">
        <v>19</v>
      </c>
      <c r="D33" t="s">
        <v>55</v>
      </c>
      <c r="F33" t="s">
        <v>56</v>
      </c>
    </row>
    <row r="34" spans="1:10" x14ac:dyDescent="0.45">
      <c r="B34" t="s">
        <v>20</v>
      </c>
      <c r="D34" t="s">
        <v>55</v>
      </c>
    </row>
    <row r="35" spans="1:10" x14ac:dyDescent="0.45">
      <c r="B35" t="s">
        <v>21</v>
      </c>
      <c r="D35" t="s">
        <v>55</v>
      </c>
      <c r="F35" t="s">
        <v>57</v>
      </c>
    </row>
    <row r="36" spans="1:10" x14ac:dyDescent="0.45">
      <c r="B36" t="s">
        <v>22</v>
      </c>
      <c r="F36" t="s">
        <v>55</v>
      </c>
    </row>
    <row r="37" spans="1:10" x14ac:dyDescent="0.45">
      <c r="B37" t="s">
        <v>23</v>
      </c>
    </row>
    <row r="38" spans="1:10" x14ac:dyDescent="0.45">
      <c r="B38" t="s">
        <v>24</v>
      </c>
    </row>
    <row r="39" spans="1:10" x14ac:dyDescent="0.45">
      <c r="B39" t="s">
        <v>25</v>
      </c>
    </row>
    <row r="40" spans="1:10" x14ac:dyDescent="0.45">
      <c r="B40" t="s">
        <v>26</v>
      </c>
    </row>
    <row r="41" spans="1:10" x14ac:dyDescent="0.45">
      <c r="A41" t="s">
        <v>58</v>
      </c>
      <c r="B41" t="s">
        <v>59</v>
      </c>
    </row>
    <row r="42" spans="1:10" ht="18" x14ac:dyDescent="0.55000000000000004">
      <c r="B42" s="3"/>
      <c r="C42" s="3"/>
      <c r="D42" s="3"/>
      <c r="E42" s="3"/>
      <c r="F42" s="2">
        <v>2016</v>
      </c>
      <c r="G42" s="2"/>
      <c r="H42" s="3"/>
      <c r="I42" s="3"/>
      <c r="J42" s="3"/>
    </row>
    <row r="43" spans="1:10" ht="28.5" x14ac:dyDescent="0.45">
      <c r="B43" s="3" t="s">
        <v>27</v>
      </c>
      <c r="C43" s="3" t="s">
        <v>28</v>
      </c>
      <c r="D43" s="4" t="s">
        <v>30</v>
      </c>
      <c r="E43" s="4" t="s">
        <v>31</v>
      </c>
      <c r="F43" s="4" t="s">
        <v>29</v>
      </c>
      <c r="G43" s="4" t="s">
        <v>32</v>
      </c>
      <c r="H43" s="4" t="s">
        <v>33</v>
      </c>
      <c r="I43" s="4" t="s">
        <v>69</v>
      </c>
      <c r="J43" s="4" t="s">
        <v>34</v>
      </c>
    </row>
    <row r="44" spans="1:10" x14ac:dyDescent="0.45">
      <c r="B44" s="3">
        <v>27</v>
      </c>
      <c r="C44" s="3" t="s">
        <v>35</v>
      </c>
      <c r="D44" s="5">
        <v>4623.16</v>
      </c>
      <c r="E44" s="5">
        <v>250.8</v>
      </c>
      <c r="F44" s="5">
        <v>82.2</v>
      </c>
      <c r="G44" s="5">
        <v>144</v>
      </c>
      <c r="H44" s="5">
        <v>12</v>
      </c>
      <c r="I44" s="5">
        <v>7536.18</v>
      </c>
      <c r="J44" s="5">
        <v>2524.0700000000002</v>
      </c>
    </row>
    <row r="45" spans="1:10" x14ac:dyDescent="0.45">
      <c r="B45" s="3">
        <v>25</v>
      </c>
      <c r="C45" s="3" t="s">
        <v>35</v>
      </c>
      <c r="D45" s="5">
        <v>4716.7299999999996</v>
      </c>
      <c r="E45" s="5">
        <v>250.8</v>
      </c>
      <c r="F45" s="5">
        <v>82.2</v>
      </c>
      <c r="G45" s="5">
        <v>144</v>
      </c>
      <c r="H45" s="5">
        <v>12</v>
      </c>
      <c r="I45" s="5">
        <v>4994.1000000000004</v>
      </c>
      <c r="J45" s="5">
        <v>1671.79</v>
      </c>
    </row>
    <row r="46" spans="1:10" x14ac:dyDescent="0.45">
      <c r="B46" s="3">
        <v>2</v>
      </c>
      <c r="C46" s="3" t="s">
        <v>50</v>
      </c>
      <c r="D46" s="5">
        <v>10287.469999999999</v>
      </c>
      <c r="E46" s="5">
        <v>250.8</v>
      </c>
      <c r="F46" s="5">
        <v>82.2</v>
      </c>
      <c r="G46" s="5">
        <v>144</v>
      </c>
      <c r="H46" s="5">
        <v>12</v>
      </c>
      <c r="I46" s="5">
        <v>11879.3</v>
      </c>
      <c r="J46" s="5">
        <v>3323.05</v>
      </c>
    </row>
    <row r="47" spans="1:10" x14ac:dyDescent="0.45">
      <c r="B47" s="3">
        <v>35</v>
      </c>
      <c r="C47" s="3" t="s">
        <v>35</v>
      </c>
      <c r="D47" s="5">
        <v>1529.96</v>
      </c>
      <c r="E47" s="5">
        <v>83.6</v>
      </c>
      <c r="F47" s="5">
        <v>27.4</v>
      </c>
      <c r="G47" s="5">
        <v>48</v>
      </c>
      <c r="H47" s="5">
        <v>4</v>
      </c>
      <c r="I47" s="5">
        <v>1233.47</v>
      </c>
      <c r="J47" s="5">
        <v>396.19</v>
      </c>
    </row>
    <row r="48" spans="1:10" x14ac:dyDescent="0.45">
      <c r="B48" s="3">
        <v>24</v>
      </c>
      <c r="C48" s="3" t="s">
        <v>37</v>
      </c>
      <c r="D48" s="5">
        <v>5994.1</v>
      </c>
      <c r="E48" s="5">
        <v>250.8</v>
      </c>
      <c r="F48" s="5">
        <v>82.2</v>
      </c>
      <c r="G48" s="5">
        <v>144</v>
      </c>
      <c r="H48" s="5">
        <v>12</v>
      </c>
      <c r="I48" s="5">
        <v>4264.8599999999997</v>
      </c>
      <c r="J48" s="5">
        <v>1431.28</v>
      </c>
    </row>
    <row r="49" spans="2:10" x14ac:dyDescent="0.45">
      <c r="B49" s="3">
        <v>37</v>
      </c>
      <c r="C49" s="3" t="s">
        <v>38</v>
      </c>
      <c r="D49" s="3" t="s">
        <v>44</v>
      </c>
      <c r="E49" s="3" t="s">
        <v>44</v>
      </c>
      <c r="F49" s="3" t="s">
        <v>44</v>
      </c>
      <c r="G49" s="3" t="s">
        <v>44</v>
      </c>
      <c r="H49" s="3" t="s">
        <v>44</v>
      </c>
      <c r="I49" s="3" t="s">
        <v>44</v>
      </c>
      <c r="J49" s="3" t="s">
        <v>44</v>
      </c>
    </row>
    <row r="50" spans="2:10" x14ac:dyDescent="0.45">
      <c r="B50" s="3">
        <v>7</v>
      </c>
      <c r="C50" s="3" t="s">
        <v>35</v>
      </c>
      <c r="D50" s="5">
        <v>4833.1000000000004</v>
      </c>
      <c r="E50" s="5">
        <v>250.8</v>
      </c>
      <c r="F50" s="5">
        <v>82.2</v>
      </c>
      <c r="G50" s="5">
        <v>144</v>
      </c>
      <c r="H50" s="5">
        <v>12</v>
      </c>
      <c r="I50" s="5">
        <v>6851.65</v>
      </c>
      <c r="J50" s="5">
        <v>1911.76</v>
      </c>
    </row>
    <row r="51" spans="2:10" x14ac:dyDescent="0.45">
      <c r="B51" s="3">
        <v>12</v>
      </c>
      <c r="C51" s="3" t="s">
        <v>37</v>
      </c>
      <c r="D51" s="5">
        <v>7874.29</v>
      </c>
      <c r="E51" s="5">
        <v>250.8</v>
      </c>
      <c r="F51" s="5">
        <v>82.2</v>
      </c>
      <c r="G51" s="5">
        <v>144</v>
      </c>
      <c r="H51" s="5">
        <v>12</v>
      </c>
      <c r="I51" s="5">
        <v>5124.25</v>
      </c>
      <c r="J51" s="5">
        <v>1433.58</v>
      </c>
    </row>
    <row r="52" spans="2:10" x14ac:dyDescent="0.45">
      <c r="B52" s="3">
        <v>22</v>
      </c>
      <c r="C52" s="3" t="s">
        <v>37</v>
      </c>
      <c r="D52" s="5">
        <v>5657.15</v>
      </c>
      <c r="E52" s="5">
        <v>250.8</v>
      </c>
      <c r="F52" s="5">
        <v>82.2</v>
      </c>
      <c r="G52" s="5">
        <v>144</v>
      </c>
      <c r="H52" s="5">
        <v>12</v>
      </c>
      <c r="I52" s="5">
        <v>5018.3500000000004</v>
      </c>
      <c r="J52" s="5">
        <v>1401.93</v>
      </c>
    </row>
    <row r="53" spans="2:10" x14ac:dyDescent="0.45">
      <c r="B53" s="3">
        <v>14</v>
      </c>
      <c r="C53" s="3" t="s">
        <v>35</v>
      </c>
      <c r="D53" s="5">
        <v>4598.21</v>
      </c>
      <c r="E53" s="5">
        <v>250.8</v>
      </c>
      <c r="F53" s="5">
        <v>82.2</v>
      </c>
      <c r="G53" s="5">
        <v>144</v>
      </c>
      <c r="H53" s="5">
        <v>12</v>
      </c>
      <c r="I53" s="5">
        <v>8058.67</v>
      </c>
      <c r="J53" s="5">
        <v>2692.68</v>
      </c>
    </row>
    <row r="54" spans="2:10" x14ac:dyDescent="0.45">
      <c r="B54" s="3">
        <v>39</v>
      </c>
      <c r="C54" s="3" t="s">
        <v>38</v>
      </c>
      <c r="D54" s="3" t="s">
        <v>44</v>
      </c>
      <c r="E54" s="3" t="s">
        <v>44</v>
      </c>
      <c r="F54" s="3" t="s">
        <v>44</v>
      </c>
      <c r="G54" s="3" t="s">
        <v>44</v>
      </c>
      <c r="H54" s="3" t="s">
        <v>44</v>
      </c>
      <c r="I54" s="3" t="s">
        <v>44</v>
      </c>
      <c r="J54" s="3" t="s">
        <v>44</v>
      </c>
    </row>
    <row r="55" spans="2:10" x14ac:dyDescent="0.45">
      <c r="B55" s="3">
        <v>21</v>
      </c>
      <c r="C55" s="3" t="s">
        <v>39</v>
      </c>
      <c r="D55" s="3" t="s">
        <v>44</v>
      </c>
      <c r="E55" s="5">
        <v>250.8</v>
      </c>
      <c r="F55" s="3" t="s">
        <v>44</v>
      </c>
      <c r="G55" s="3" t="s">
        <v>44</v>
      </c>
      <c r="H55" s="3" t="s">
        <v>44</v>
      </c>
      <c r="I55" s="3" t="s">
        <v>44</v>
      </c>
      <c r="J55" s="3" t="s">
        <v>44</v>
      </c>
    </row>
    <row r="56" spans="2:10" x14ac:dyDescent="0.45">
      <c r="B56" s="3">
        <v>4</v>
      </c>
      <c r="C56" s="3" t="s">
        <v>35</v>
      </c>
      <c r="D56" s="5">
        <v>5443.9</v>
      </c>
      <c r="E56" s="5">
        <v>250.8</v>
      </c>
      <c r="F56" s="5">
        <v>82.2</v>
      </c>
      <c r="G56" s="5">
        <v>144</v>
      </c>
      <c r="H56" s="5">
        <v>12</v>
      </c>
      <c r="I56" s="5">
        <v>8001.18</v>
      </c>
      <c r="J56" s="5">
        <v>2680.25</v>
      </c>
    </row>
    <row r="57" spans="2:10" x14ac:dyDescent="0.45">
      <c r="B57" s="3">
        <v>17</v>
      </c>
      <c r="C57" s="3" t="s">
        <v>40</v>
      </c>
      <c r="D57" s="5">
        <v>27071.42</v>
      </c>
      <c r="E57" s="5">
        <v>250.8</v>
      </c>
      <c r="F57" s="5">
        <v>245.52</v>
      </c>
      <c r="G57" s="5">
        <v>144</v>
      </c>
      <c r="H57" s="5">
        <v>12</v>
      </c>
      <c r="I57" s="5">
        <v>13455.23</v>
      </c>
      <c r="J57" s="5">
        <v>3770.78</v>
      </c>
    </row>
    <row r="58" spans="2:10" x14ac:dyDescent="0.45">
      <c r="B58" s="3">
        <v>11</v>
      </c>
      <c r="C58" s="3" t="s">
        <v>37</v>
      </c>
      <c r="D58" s="5">
        <v>5443.9</v>
      </c>
      <c r="E58" s="5">
        <v>250.8</v>
      </c>
      <c r="F58" s="5">
        <v>82.2</v>
      </c>
      <c r="G58" s="5">
        <v>144</v>
      </c>
      <c r="H58" s="5">
        <v>12</v>
      </c>
      <c r="I58" s="5">
        <v>4052.72</v>
      </c>
      <c r="J58" s="5">
        <v>1138.1400000000001</v>
      </c>
    </row>
    <row r="59" spans="2:10" x14ac:dyDescent="0.45">
      <c r="B59" s="3">
        <v>15</v>
      </c>
      <c r="C59" s="3" t="s">
        <v>35</v>
      </c>
      <c r="D59" s="5">
        <v>5443.9</v>
      </c>
      <c r="E59" s="5">
        <v>146.30000000000001</v>
      </c>
      <c r="F59" s="5">
        <v>54.8</v>
      </c>
      <c r="G59" s="5">
        <v>84</v>
      </c>
      <c r="H59" s="5">
        <v>7</v>
      </c>
      <c r="I59" s="5">
        <v>6582.45</v>
      </c>
      <c r="J59" s="5">
        <v>1886.56</v>
      </c>
    </row>
    <row r="60" spans="2:10" x14ac:dyDescent="0.45">
      <c r="B60" s="3">
        <v>18</v>
      </c>
      <c r="C60" s="3" t="s">
        <v>49</v>
      </c>
      <c r="D60" s="5">
        <v>4021.28</v>
      </c>
      <c r="E60" s="5">
        <v>167.2</v>
      </c>
      <c r="F60" s="5">
        <v>27.2</v>
      </c>
      <c r="G60" s="5">
        <v>48</v>
      </c>
      <c r="H60" s="5">
        <v>8</v>
      </c>
      <c r="I60" s="5">
        <v>5409.12</v>
      </c>
      <c r="J60" s="5">
        <v>1863.05</v>
      </c>
    </row>
    <row r="61" spans="2:10" x14ac:dyDescent="0.45">
      <c r="B61" s="3"/>
      <c r="C61" s="6" t="s">
        <v>51</v>
      </c>
      <c r="D61" s="3"/>
      <c r="E61" s="3"/>
      <c r="F61" s="3"/>
      <c r="G61" s="3"/>
      <c r="H61" s="3"/>
      <c r="I61" s="3"/>
      <c r="J61" s="3"/>
    </row>
    <row r="62" spans="2:10" x14ac:dyDescent="0.45">
      <c r="B62" s="3"/>
      <c r="C62" s="6" t="s">
        <v>45</v>
      </c>
      <c r="D62" s="5">
        <f>SUM(D44:D60)</f>
        <v>97538.569999999978</v>
      </c>
      <c r="E62" s="5">
        <f t="shared" ref="E62:J62" si="0">SUM(E44:E60)</f>
        <v>3406.7000000000007</v>
      </c>
      <c r="F62" s="5">
        <f t="shared" si="0"/>
        <v>1176.92</v>
      </c>
      <c r="G62" s="5">
        <f t="shared" si="0"/>
        <v>1764</v>
      </c>
      <c r="H62" s="5">
        <f t="shared" si="0"/>
        <v>151</v>
      </c>
      <c r="I62" s="5">
        <f t="shared" si="0"/>
        <v>92461.53</v>
      </c>
      <c r="J62" s="5">
        <f t="shared" si="0"/>
        <v>28125.11</v>
      </c>
    </row>
    <row r="64" spans="2:10" ht="18" x14ac:dyDescent="0.55000000000000004">
      <c r="B64" s="3"/>
      <c r="C64" s="3"/>
      <c r="D64" s="3"/>
      <c r="E64" s="3"/>
      <c r="F64" s="2">
        <v>2017</v>
      </c>
      <c r="G64" s="2"/>
      <c r="H64" s="3"/>
      <c r="I64" s="3"/>
      <c r="J64" s="3"/>
    </row>
    <row r="65" spans="2:10" ht="28.5" x14ac:dyDescent="0.45">
      <c r="B65" s="3" t="s">
        <v>27</v>
      </c>
      <c r="C65" s="3" t="s">
        <v>28</v>
      </c>
      <c r="D65" s="4" t="s">
        <v>30</v>
      </c>
      <c r="E65" s="4" t="s">
        <v>31</v>
      </c>
      <c r="F65" s="4" t="s">
        <v>29</v>
      </c>
      <c r="G65" s="4" t="s">
        <v>32</v>
      </c>
      <c r="H65" s="4" t="s">
        <v>33</v>
      </c>
      <c r="I65" s="4" t="s">
        <v>69</v>
      </c>
      <c r="J65" s="4" t="s">
        <v>34</v>
      </c>
    </row>
    <row r="66" spans="2:10" x14ac:dyDescent="0.45">
      <c r="B66" s="3">
        <v>27</v>
      </c>
      <c r="C66" s="3" t="s">
        <v>35</v>
      </c>
      <c r="D66" s="5">
        <v>4982.24</v>
      </c>
      <c r="E66" s="5">
        <v>250.8</v>
      </c>
      <c r="F66" s="5">
        <v>85.89</v>
      </c>
      <c r="G66" s="5">
        <v>144</v>
      </c>
      <c r="H66" s="5">
        <v>12</v>
      </c>
      <c r="I66" s="5">
        <v>7776.88</v>
      </c>
      <c r="J66" s="5">
        <v>2436.5500000000002</v>
      </c>
    </row>
    <row r="67" spans="2:10" x14ac:dyDescent="0.45">
      <c r="B67" s="3">
        <v>25</v>
      </c>
      <c r="C67" s="3" t="s">
        <v>35</v>
      </c>
      <c r="D67" s="5">
        <v>5106.24</v>
      </c>
      <c r="E67" s="5">
        <v>250.8</v>
      </c>
      <c r="F67" s="5">
        <v>85.89</v>
      </c>
      <c r="G67" s="5">
        <v>144</v>
      </c>
      <c r="H67" s="5">
        <v>12</v>
      </c>
      <c r="I67" s="5">
        <v>5406.28</v>
      </c>
      <c r="J67" s="5">
        <v>1711.01</v>
      </c>
    </row>
    <row r="68" spans="2:10" x14ac:dyDescent="0.45">
      <c r="B68" s="3">
        <v>2</v>
      </c>
      <c r="C68" s="3" t="s">
        <v>48</v>
      </c>
      <c r="D68" s="5">
        <v>11367.12</v>
      </c>
      <c r="E68" s="5">
        <v>250.8</v>
      </c>
      <c r="F68" s="5">
        <v>85.89</v>
      </c>
      <c r="G68" s="5">
        <v>144</v>
      </c>
      <c r="H68" s="5">
        <v>12</v>
      </c>
      <c r="I68" s="5">
        <v>12804</v>
      </c>
      <c r="J68" s="5">
        <v>3381.98</v>
      </c>
    </row>
    <row r="69" spans="2:10" x14ac:dyDescent="0.45">
      <c r="B69" s="3">
        <v>35</v>
      </c>
      <c r="C69" s="3" t="s">
        <v>35</v>
      </c>
      <c r="D69" s="3" t="s">
        <v>44</v>
      </c>
      <c r="E69" s="5">
        <v>250.8</v>
      </c>
      <c r="F69" s="3" t="s">
        <v>44</v>
      </c>
      <c r="G69" s="5">
        <v>144</v>
      </c>
      <c r="H69" s="5">
        <v>12</v>
      </c>
      <c r="I69" s="5">
        <v>5543.22</v>
      </c>
      <c r="J69" s="5">
        <v>1711.01</v>
      </c>
    </row>
    <row r="70" spans="2:10" x14ac:dyDescent="0.45">
      <c r="B70" s="3">
        <v>24</v>
      </c>
      <c r="C70" s="3" t="s">
        <v>37</v>
      </c>
      <c r="D70" s="5">
        <v>6455.88</v>
      </c>
      <c r="E70" s="5">
        <v>250.8</v>
      </c>
      <c r="F70" s="5">
        <v>85.89</v>
      </c>
      <c r="G70" s="5">
        <v>144</v>
      </c>
      <c r="H70" s="5">
        <v>12</v>
      </c>
      <c r="I70" s="5">
        <v>4694.7299999999996</v>
      </c>
      <c r="J70" s="5">
        <v>1487.79</v>
      </c>
    </row>
    <row r="71" spans="2:10" x14ac:dyDescent="0.45">
      <c r="B71" s="3">
        <v>37</v>
      </c>
      <c r="C71" s="3" t="s">
        <v>38</v>
      </c>
      <c r="D71" s="5" t="s">
        <v>44</v>
      </c>
      <c r="E71" s="3" t="s">
        <v>44</v>
      </c>
      <c r="F71" s="3" t="s">
        <v>44</v>
      </c>
      <c r="G71" s="3" t="s">
        <v>44</v>
      </c>
      <c r="H71" s="3" t="s">
        <v>44</v>
      </c>
      <c r="I71" s="3" t="s">
        <v>44</v>
      </c>
      <c r="J71" s="3" t="s">
        <v>44</v>
      </c>
    </row>
    <row r="72" spans="2:10" x14ac:dyDescent="0.45">
      <c r="B72" s="3">
        <v>7</v>
      </c>
      <c r="C72" s="3" t="s">
        <v>35</v>
      </c>
      <c r="D72" s="5">
        <v>5296.2</v>
      </c>
      <c r="E72" s="5">
        <v>250.8</v>
      </c>
      <c r="F72" s="5">
        <v>85.89</v>
      </c>
      <c r="G72" s="5">
        <v>144</v>
      </c>
      <c r="H72" s="5">
        <v>12</v>
      </c>
      <c r="I72" s="5">
        <v>8062.97</v>
      </c>
      <c r="J72" s="5">
        <v>2129.3200000000002</v>
      </c>
    </row>
    <row r="73" spans="2:10" x14ac:dyDescent="0.45">
      <c r="B73" s="3">
        <v>12</v>
      </c>
      <c r="C73" s="3" t="s">
        <v>37</v>
      </c>
      <c r="D73" s="5">
        <v>8702.0400000000009</v>
      </c>
      <c r="E73" s="5">
        <v>250.8</v>
      </c>
      <c r="F73" s="5">
        <v>85.89</v>
      </c>
      <c r="G73" s="5">
        <v>144</v>
      </c>
      <c r="H73" s="5">
        <v>12</v>
      </c>
      <c r="I73" s="5">
        <v>5648.74</v>
      </c>
      <c r="J73" s="5">
        <v>1491.8</v>
      </c>
    </row>
    <row r="74" spans="2:10" x14ac:dyDescent="0.45">
      <c r="B74" s="3">
        <v>22</v>
      </c>
      <c r="C74" s="3" t="s">
        <v>37</v>
      </c>
      <c r="D74" s="5">
        <v>6031.92</v>
      </c>
      <c r="E74" s="5">
        <v>250.8</v>
      </c>
      <c r="F74" s="5">
        <v>85.89</v>
      </c>
      <c r="G74" s="5">
        <v>144</v>
      </c>
      <c r="H74" s="5">
        <v>12</v>
      </c>
      <c r="I74" s="5">
        <v>6040.79</v>
      </c>
      <c r="J74" s="5">
        <v>1595.22</v>
      </c>
    </row>
    <row r="75" spans="2:10" x14ac:dyDescent="0.45">
      <c r="B75" s="3">
        <v>14</v>
      </c>
      <c r="C75" s="3" t="s">
        <v>35</v>
      </c>
      <c r="D75" s="5">
        <v>4891.8</v>
      </c>
      <c r="E75" s="5">
        <v>250.8</v>
      </c>
      <c r="F75" s="5">
        <v>85.89</v>
      </c>
      <c r="G75" s="5">
        <v>144</v>
      </c>
      <c r="H75" s="5">
        <v>12</v>
      </c>
      <c r="I75" s="5">
        <v>10225.700000000001</v>
      </c>
      <c r="J75" s="5">
        <v>3237.1</v>
      </c>
    </row>
    <row r="76" spans="2:10" x14ac:dyDescent="0.45">
      <c r="B76" s="3">
        <v>21</v>
      </c>
      <c r="C76" s="3" t="s">
        <v>39</v>
      </c>
      <c r="D76" s="3" t="s">
        <v>44</v>
      </c>
      <c r="E76" s="5">
        <v>250.8</v>
      </c>
      <c r="F76" s="3" t="s">
        <v>44</v>
      </c>
      <c r="G76" s="3" t="s">
        <v>44</v>
      </c>
      <c r="H76" s="3" t="s">
        <v>44</v>
      </c>
      <c r="I76" s="3" t="s">
        <v>44</v>
      </c>
      <c r="J76" s="3" t="s">
        <v>44</v>
      </c>
    </row>
    <row r="77" spans="2:10" x14ac:dyDescent="0.45">
      <c r="B77" s="3">
        <v>4</v>
      </c>
      <c r="C77" s="3" t="s">
        <v>35</v>
      </c>
      <c r="D77" s="5">
        <v>5837.04</v>
      </c>
      <c r="E77" s="5">
        <v>250.8</v>
      </c>
      <c r="F77" s="5">
        <v>85.89</v>
      </c>
      <c r="G77" s="5">
        <v>144</v>
      </c>
      <c r="H77" s="5">
        <v>12</v>
      </c>
      <c r="I77" s="5">
        <v>8449.9</v>
      </c>
      <c r="J77" s="5">
        <v>2677.36</v>
      </c>
    </row>
    <row r="78" spans="2:10" x14ac:dyDescent="0.45">
      <c r="B78" s="3">
        <v>17</v>
      </c>
      <c r="C78" s="3" t="s">
        <v>40</v>
      </c>
      <c r="D78" s="5">
        <v>31129.32</v>
      </c>
      <c r="E78" s="5">
        <v>250.8</v>
      </c>
      <c r="F78" s="5">
        <v>266.76</v>
      </c>
      <c r="G78" s="5">
        <v>144</v>
      </c>
      <c r="H78" s="5">
        <v>12</v>
      </c>
      <c r="I78" s="5">
        <v>14524.75</v>
      </c>
      <c r="J78" s="5">
        <v>3838.1</v>
      </c>
    </row>
    <row r="79" spans="2:10" x14ac:dyDescent="0.45">
      <c r="B79" s="3">
        <v>11</v>
      </c>
      <c r="C79" s="3" t="s">
        <v>37</v>
      </c>
      <c r="D79" s="5">
        <v>5837.04</v>
      </c>
      <c r="E79" s="5">
        <v>250.8</v>
      </c>
      <c r="F79" s="5">
        <v>85.89</v>
      </c>
      <c r="G79" s="5">
        <v>144</v>
      </c>
      <c r="H79" s="5">
        <v>12</v>
      </c>
      <c r="I79" s="5">
        <v>4951.32</v>
      </c>
      <c r="J79" s="5">
        <v>1307.4000000000001</v>
      </c>
    </row>
    <row r="80" spans="2:10" x14ac:dyDescent="0.45">
      <c r="B80" s="3">
        <v>29</v>
      </c>
      <c r="C80" s="3" t="s">
        <v>47</v>
      </c>
      <c r="D80" s="3" t="s">
        <v>44</v>
      </c>
      <c r="E80" s="3" t="s">
        <v>44</v>
      </c>
      <c r="F80" s="3" t="s">
        <v>44</v>
      </c>
      <c r="G80" s="3" t="s">
        <v>44</v>
      </c>
      <c r="H80" s="3" t="s">
        <v>44</v>
      </c>
      <c r="I80" s="3" t="s">
        <v>44</v>
      </c>
      <c r="J80" s="3" t="s">
        <v>44</v>
      </c>
    </row>
    <row r="81" spans="2:10" x14ac:dyDescent="0.45">
      <c r="B81" s="3">
        <v>36</v>
      </c>
      <c r="C81" s="3" t="s">
        <v>37</v>
      </c>
      <c r="D81" s="3" t="s">
        <v>44</v>
      </c>
      <c r="E81" s="3" t="s">
        <v>44</v>
      </c>
      <c r="F81" s="3" t="s">
        <v>44</v>
      </c>
      <c r="G81" s="3" t="s">
        <v>44</v>
      </c>
      <c r="H81" s="3" t="s">
        <v>44</v>
      </c>
      <c r="I81" s="3" t="s">
        <v>44</v>
      </c>
      <c r="J81" s="3" t="s">
        <v>44</v>
      </c>
    </row>
    <row r="82" spans="2:10" x14ac:dyDescent="0.45">
      <c r="B82" s="3">
        <v>34</v>
      </c>
      <c r="C82" s="3" t="s">
        <v>39</v>
      </c>
      <c r="D82" s="3" t="s">
        <v>44</v>
      </c>
      <c r="E82" s="3" t="s">
        <v>44</v>
      </c>
      <c r="F82" s="3" t="s">
        <v>44</v>
      </c>
      <c r="G82" s="3" t="s">
        <v>44</v>
      </c>
      <c r="H82" s="3" t="s">
        <v>44</v>
      </c>
      <c r="I82" s="3" t="s">
        <v>44</v>
      </c>
      <c r="J82" s="3" t="s">
        <v>44</v>
      </c>
    </row>
    <row r="83" spans="2:10" x14ac:dyDescent="0.45">
      <c r="B83" s="3"/>
      <c r="C83" s="6" t="s">
        <v>51</v>
      </c>
      <c r="D83" s="3"/>
      <c r="E83" s="3"/>
      <c r="F83" s="3"/>
      <c r="G83" s="3"/>
      <c r="H83" s="3"/>
      <c r="I83" s="3"/>
      <c r="J83" s="3"/>
    </row>
    <row r="84" spans="2:10" x14ac:dyDescent="0.45">
      <c r="B84" s="3"/>
      <c r="C84" s="6" t="s">
        <v>45</v>
      </c>
      <c r="D84" s="5">
        <f>SUM(D66:D83)</f>
        <v>95636.84</v>
      </c>
      <c r="E84" s="5">
        <f t="shared" ref="E84:J84" si="1">SUM(E66:E79)</f>
        <v>3260.4000000000005</v>
      </c>
      <c r="F84" s="5">
        <f t="shared" si="1"/>
        <v>1125.6600000000001</v>
      </c>
      <c r="G84" s="5">
        <f t="shared" si="1"/>
        <v>1728</v>
      </c>
      <c r="H84" s="5">
        <f t="shared" si="1"/>
        <v>144</v>
      </c>
      <c r="I84" s="5">
        <f t="shared" si="1"/>
        <v>94129.279999999999</v>
      </c>
      <c r="J84" s="5">
        <f t="shared" si="1"/>
        <v>27004.639999999999</v>
      </c>
    </row>
    <row r="85" spans="2:10" x14ac:dyDescent="0.45">
      <c r="D85" s="7"/>
    </row>
    <row r="86" spans="2:10" ht="18" x14ac:dyDescent="0.55000000000000004">
      <c r="B86" s="3"/>
      <c r="C86" s="3"/>
      <c r="D86" s="3"/>
      <c r="E86" s="3"/>
      <c r="F86" s="2">
        <v>2018</v>
      </c>
      <c r="G86" s="2"/>
      <c r="H86" s="3"/>
      <c r="I86" s="3"/>
      <c r="J86" s="3"/>
    </row>
    <row r="87" spans="2:10" ht="28.5" x14ac:dyDescent="0.45">
      <c r="B87" s="3" t="s">
        <v>27</v>
      </c>
      <c r="C87" s="3" t="s">
        <v>28</v>
      </c>
      <c r="D87" s="4" t="s">
        <v>30</v>
      </c>
      <c r="E87" s="4" t="s">
        <v>31</v>
      </c>
      <c r="F87" s="4" t="s">
        <v>29</v>
      </c>
      <c r="G87" s="4" t="s">
        <v>32</v>
      </c>
      <c r="H87" s="4" t="s">
        <v>33</v>
      </c>
      <c r="I87" s="4" t="s">
        <v>69</v>
      </c>
      <c r="J87" s="4" t="s">
        <v>34</v>
      </c>
    </row>
    <row r="88" spans="2:10" x14ac:dyDescent="0.45">
      <c r="B88" s="3">
        <v>27</v>
      </c>
      <c r="C88" s="3" t="s">
        <v>35</v>
      </c>
      <c r="D88" s="5">
        <v>7900.27</v>
      </c>
      <c r="E88" s="5">
        <v>250.8</v>
      </c>
      <c r="F88" s="5">
        <v>85.89</v>
      </c>
      <c r="G88" s="5">
        <v>144</v>
      </c>
      <c r="H88" s="5">
        <v>12</v>
      </c>
      <c r="I88" s="5">
        <v>8703.15</v>
      </c>
      <c r="J88" s="5">
        <v>2561.0500000000002</v>
      </c>
    </row>
    <row r="89" spans="2:10" x14ac:dyDescent="0.45">
      <c r="B89" s="3">
        <v>25</v>
      </c>
      <c r="C89" s="3" t="s">
        <v>35</v>
      </c>
      <c r="D89" s="5">
        <v>7900.27</v>
      </c>
      <c r="E89" s="5">
        <v>250.8</v>
      </c>
      <c r="F89" s="5">
        <v>85.89</v>
      </c>
      <c r="G89" s="5">
        <v>144</v>
      </c>
      <c r="H89" s="5">
        <v>12</v>
      </c>
      <c r="I89" s="5">
        <v>6300.82</v>
      </c>
      <c r="J89" s="5">
        <v>1861.64</v>
      </c>
    </row>
    <row r="90" spans="2:10" x14ac:dyDescent="0.45">
      <c r="B90" s="3">
        <v>2</v>
      </c>
      <c r="C90" s="3" t="s">
        <v>48</v>
      </c>
      <c r="D90" s="5">
        <v>7900.27</v>
      </c>
      <c r="E90" s="5">
        <v>250.8</v>
      </c>
      <c r="F90" s="5">
        <v>85.89</v>
      </c>
      <c r="G90" s="5">
        <v>144</v>
      </c>
      <c r="H90" s="5">
        <v>12</v>
      </c>
      <c r="I90" s="5">
        <v>14100.53</v>
      </c>
      <c r="J90" s="5">
        <v>3467.54</v>
      </c>
    </row>
    <row r="91" spans="2:10" x14ac:dyDescent="0.45">
      <c r="B91" s="3">
        <v>35</v>
      </c>
      <c r="C91" s="3" t="s">
        <v>35</v>
      </c>
      <c r="D91" s="3" t="s">
        <v>44</v>
      </c>
      <c r="E91" s="5">
        <v>250.8</v>
      </c>
      <c r="F91" s="3" t="s">
        <v>44</v>
      </c>
      <c r="G91" s="5">
        <v>144</v>
      </c>
      <c r="H91" s="5">
        <v>12</v>
      </c>
      <c r="I91" s="5">
        <v>5945.05</v>
      </c>
      <c r="J91" s="5">
        <v>1753.42</v>
      </c>
    </row>
    <row r="92" spans="2:10" x14ac:dyDescent="0.45">
      <c r="B92" s="3">
        <v>24</v>
      </c>
      <c r="C92" s="3" t="s">
        <v>37</v>
      </c>
      <c r="D92" s="5">
        <v>7900.27</v>
      </c>
      <c r="E92" s="5">
        <v>250.8</v>
      </c>
      <c r="F92" s="5">
        <v>85.89</v>
      </c>
      <c r="G92" s="5">
        <v>144</v>
      </c>
      <c r="H92" s="5">
        <v>12</v>
      </c>
      <c r="I92" s="5">
        <v>5306.76</v>
      </c>
      <c r="J92" s="5">
        <v>1565.6</v>
      </c>
    </row>
    <row r="93" spans="2:10" x14ac:dyDescent="0.45">
      <c r="B93" s="3">
        <v>37</v>
      </c>
      <c r="C93" s="3" t="s">
        <v>38</v>
      </c>
      <c r="D93" s="5">
        <v>7900.27</v>
      </c>
      <c r="E93" s="5">
        <v>250.8</v>
      </c>
      <c r="F93" s="5">
        <v>85.89</v>
      </c>
      <c r="G93" s="5">
        <v>48</v>
      </c>
      <c r="H93" s="5">
        <v>4</v>
      </c>
      <c r="I93" s="5">
        <v>2095.48</v>
      </c>
      <c r="J93" s="5">
        <v>585.32000000000005</v>
      </c>
    </row>
    <row r="94" spans="2:10" x14ac:dyDescent="0.45">
      <c r="B94" s="3">
        <v>7</v>
      </c>
      <c r="C94" s="3" t="s">
        <v>35</v>
      </c>
      <c r="D94" s="5">
        <v>7900.27</v>
      </c>
      <c r="E94" s="5">
        <v>250.8</v>
      </c>
      <c r="F94" s="5">
        <v>85.89</v>
      </c>
      <c r="G94" s="5">
        <v>144</v>
      </c>
      <c r="H94" s="5">
        <v>12</v>
      </c>
      <c r="I94" s="5">
        <v>8943.1299999999992</v>
      </c>
      <c r="J94" s="5">
        <v>2199.9499999999998</v>
      </c>
    </row>
    <row r="95" spans="2:10" x14ac:dyDescent="0.45">
      <c r="B95" s="3">
        <v>12</v>
      </c>
      <c r="C95" s="3" t="s">
        <v>37</v>
      </c>
      <c r="D95" s="5">
        <v>7900.27</v>
      </c>
      <c r="E95" s="5">
        <v>250.8</v>
      </c>
      <c r="F95" s="5">
        <v>85.89</v>
      </c>
      <c r="G95" s="5">
        <v>144</v>
      </c>
      <c r="H95" s="5">
        <v>12</v>
      </c>
      <c r="I95" s="5">
        <v>6367.41</v>
      </c>
      <c r="J95" s="5">
        <v>1565.89</v>
      </c>
    </row>
    <row r="96" spans="2:10" x14ac:dyDescent="0.45">
      <c r="B96" s="3">
        <v>22</v>
      </c>
      <c r="C96" s="3" t="s">
        <v>37</v>
      </c>
      <c r="D96" s="5">
        <v>7900.27</v>
      </c>
      <c r="E96" s="5">
        <v>250.8</v>
      </c>
      <c r="F96" s="5">
        <v>85.89</v>
      </c>
      <c r="G96" s="5">
        <v>144</v>
      </c>
      <c r="H96" s="5">
        <v>12</v>
      </c>
      <c r="I96" s="5">
        <v>7305.65</v>
      </c>
      <c r="J96" s="5">
        <v>1795.58</v>
      </c>
    </row>
    <row r="97" spans="2:10" x14ac:dyDescent="0.45">
      <c r="B97" s="3">
        <v>14</v>
      </c>
      <c r="C97" s="3" t="s">
        <v>35</v>
      </c>
      <c r="D97" s="5">
        <v>7900.27</v>
      </c>
      <c r="E97" s="5">
        <v>250.8</v>
      </c>
      <c r="F97" s="5">
        <v>85.89</v>
      </c>
      <c r="G97" s="5">
        <v>144</v>
      </c>
      <c r="H97" s="5">
        <v>12</v>
      </c>
      <c r="I97" s="5">
        <v>12457.7</v>
      </c>
      <c r="J97" s="5">
        <v>3671.48</v>
      </c>
    </row>
    <row r="98" spans="2:10" x14ac:dyDescent="0.45">
      <c r="B98" s="3">
        <v>39</v>
      </c>
      <c r="C98" s="3" t="s">
        <v>38</v>
      </c>
      <c r="D98" s="3" t="s">
        <v>44</v>
      </c>
      <c r="E98" s="3" t="s">
        <v>44</v>
      </c>
      <c r="F98" s="3" t="s">
        <v>44</v>
      </c>
      <c r="G98" s="3" t="s">
        <v>44</v>
      </c>
      <c r="H98" s="3" t="s">
        <v>44</v>
      </c>
      <c r="I98" s="3" t="s">
        <v>44</v>
      </c>
      <c r="J98" s="3" t="s">
        <v>44</v>
      </c>
    </row>
    <row r="99" spans="2:10" x14ac:dyDescent="0.45">
      <c r="B99" s="3">
        <v>21</v>
      </c>
      <c r="C99" s="3" t="s">
        <v>39</v>
      </c>
      <c r="D99" s="3" t="s">
        <v>44</v>
      </c>
      <c r="E99" s="5">
        <v>83.6</v>
      </c>
      <c r="F99" s="3" t="s">
        <v>44</v>
      </c>
      <c r="G99" s="3" t="s">
        <v>44</v>
      </c>
      <c r="H99" s="3" t="s">
        <v>44</v>
      </c>
      <c r="I99" s="3" t="s">
        <v>44</v>
      </c>
      <c r="J99" s="3" t="s">
        <v>44</v>
      </c>
    </row>
    <row r="100" spans="2:10" x14ac:dyDescent="0.45">
      <c r="B100" s="3">
        <v>4</v>
      </c>
      <c r="C100" s="3" t="s">
        <v>35</v>
      </c>
      <c r="D100" s="5">
        <v>7900.27</v>
      </c>
      <c r="E100" s="5">
        <v>250.8</v>
      </c>
      <c r="F100" s="5">
        <v>85.89</v>
      </c>
      <c r="G100" s="5">
        <v>144</v>
      </c>
      <c r="H100" s="5">
        <v>12</v>
      </c>
      <c r="I100" s="5">
        <v>9982.9</v>
      </c>
      <c r="J100" s="5">
        <v>2933.37</v>
      </c>
    </row>
    <row r="101" spans="2:10" x14ac:dyDescent="0.45">
      <c r="B101" s="3">
        <v>17</v>
      </c>
      <c r="C101" s="3" t="s">
        <v>40</v>
      </c>
      <c r="D101" s="5">
        <v>22731.07</v>
      </c>
      <c r="E101" s="5">
        <v>250.8</v>
      </c>
      <c r="F101" s="5">
        <v>226.7</v>
      </c>
      <c r="G101" s="5">
        <v>144</v>
      </c>
      <c r="H101" s="5">
        <v>12</v>
      </c>
      <c r="I101" s="5">
        <v>15972.51</v>
      </c>
      <c r="J101" s="5">
        <v>3936.46</v>
      </c>
    </row>
    <row r="102" spans="2:10" x14ac:dyDescent="0.45">
      <c r="B102" s="3">
        <v>11</v>
      </c>
      <c r="C102" s="3" t="s">
        <v>37</v>
      </c>
      <c r="D102" s="5">
        <v>2683.12</v>
      </c>
      <c r="E102" s="5">
        <v>83.6</v>
      </c>
      <c r="F102" s="5">
        <v>28.68</v>
      </c>
      <c r="G102" s="5">
        <v>48</v>
      </c>
      <c r="H102" s="5">
        <v>4</v>
      </c>
      <c r="I102" s="5">
        <v>1207.6400000000001</v>
      </c>
      <c r="J102" s="5">
        <v>314.81</v>
      </c>
    </row>
    <row r="103" spans="2:10" x14ac:dyDescent="0.45">
      <c r="B103" s="3">
        <v>34</v>
      </c>
      <c r="C103" s="3" t="s">
        <v>39</v>
      </c>
      <c r="D103" s="3" t="s">
        <v>44</v>
      </c>
      <c r="E103" s="3" t="s">
        <v>44</v>
      </c>
      <c r="F103" s="3" t="s">
        <v>44</v>
      </c>
      <c r="G103" s="3" t="s">
        <v>44</v>
      </c>
      <c r="H103" s="3" t="s">
        <v>44</v>
      </c>
      <c r="I103" s="3" t="s">
        <v>44</v>
      </c>
      <c r="J103" s="3" t="s">
        <v>44</v>
      </c>
    </row>
    <row r="104" spans="2:10" x14ac:dyDescent="0.45">
      <c r="B104" s="3">
        <v>36</v>
      </c>
      <c r="C104" s="3" t="s">
        <v>37</v>
      </c>
      <c r="D104" s="3" t="s">
        <v>44</v>
      </c>
      <c r="E104" s="3" t="s">
        <v>44</v>
      </c>
      <c r="F104" s="3" t="s">
        <v>44</v>
      </c>
      <c r="G104" s="3" t="s">
        <v>44</v>
      </c>
      <c r="H104" s="3" t="s">
        <v>44</v>
      </c>
      <c r="I104" s="3" t="s">
        <v>44</v>
      </c>
      <c r="J104" s="3" t="s">
        <v>44</v>
      </c>
    </row>
    <row r="105" spans="2:10" x14ac:dyDescent="0.45">
      <c r="B105" s="3">
        <v>38</v>
      </c>
      <c r="C105" s="3" t="s">
        <v>37</v>
      </c>
      <c r="D105" s="3" t="s">
        <v>44</v>
      </c>
      <c r="E105" s="3" t="s">
        <v>44</v>
      </c>
      <c r="F105" s="3" t="s">
        <v>44</v>
      </c>
      <c r="G105" s="3" t="s">
        <v>44</v>
      </c>
      <c r="H105" s="3" t="s">
        <v>44</v>
      </c>
      <c r="I105" s="3" t="s">
        <v>44</v>
      </c>
      <c r="J105" s="3" t="s">
        <v>44</v>
      </c>
    </row>
    <row r="106" spans="2:10" x14ac:dyDescent="0.45">
      <c r="B106" s="3">
        <v>29</v>
      </c>
      <c r="C106" s="3" t="s">
        <v>47</v>
      </c>
      <c r="D106" s="3" t="s">
        <v>44</v>
      </c>
      <c r="E106" s="3" t="s">
        <v>44</v>
      </c>
      <c r="F106" s="3" t="s">
        <v>44</v>
      </c>
      <c r="G106" s="3" t="s">
        <v>44</v>
      </c>
      <c r="H106" s="3" t="s">
        <v>44</v>
      </c>
      <c r="I106" s="3" t="s">
        <v>44</v>
      </c>
      <c r="J106" s="3" t="s">
        <v>44</v>
      </c>
    </row>
    <row r="107" spans="2:10" x14ac:dyDescent="0.45">
      <c r="B107" s="3"/>
      <c r="C107" s="6" t="s">
        <v>52</v>
      </c>
      <c r="D107" s="3"/>
      <c r="E107" s="3"/>
      <c r="F107" s="3"/>
      <c r="G107" s="3"/>
      <c r="H107" s="3"/>
      <c r="I107" s="3"/>
      <c r="J107" s="3"/>
    </row>
    <row r="108" spans="2:10" x14ac:dyDescent="0.45">
      <c r="B108" s="3"/>
      <c r="C108" s="6" t="s">
        <v>45</v>
      </c>
      <c r="D108" s="5">
        <f>SUM(D88:D102)</f>
        <v>104416.89000000001</v>
      </c>
      <c r="E108" s="5">
        <f t="shared" ref="E108:J108" si="2">SUM(E88:E102)</f>
        <v>3176.8</v>
      </c>
      <c r="F108" s="5">
        <f t="shared" si="2"/>
        <v>1114.28</v>
      </c>
      <c r="G108" s="5">
        <f t="shared" si="2"/>
        <v>1680</v>
      </c>
      <c r="H108" s="5">
        <f t="shared" si="2"/>
        <v>140</v>
      </c>
      <c r="I108" s="5">
        <f t="shared" si="2"/>
        <v>104688.73</v>
      </c>
      <c r="J108" s="5">
        <f t="shared" si="2"/>
        <v>28212.109999999997</v>
      </c>
    </row>
    <row r="110" spans="2:10" ht="18" x14ac:dyDescent="0.55000000000000004">
      <c r="B110" s="3"/>
      <c r="C110" s="3"/>
      <c r="D110" s="3"/>
      <c r="E110" s="3"/>
      <c r="F110" s="2">
        <v>2019</v>
      </c>
      <c r="G110" s="2"/>
      <c r="H110" s="3"/>
      <c r="I110" s="3"/>
      <c r="J110" s="3"/>
    </row>
    <row r="111" spans="2:10" ht="28.5" x14ac:dyDescent="0.45">
      <c r="B111" s="3" t="s">
        <v>27</v>
      </c>
      <c r="C111" s="3" t="s">
        <v>28</v>
      </c>
      <c r="D111" s="4" t="s">
        <v>30</v>
      </c>
      <c r="E111" s="4" t="s">
        <v>31</v>
      </c>
      <c r="F111" s="4" t="s">
        <v>29</v>
      </c>
      <c r="G111" s="4" t="s">
        <v>32</v>
      </c>
      <c r="H111" s="4" t="s">
        <v>33</v>
      </c>
      <c r="I111" s="4" t="s">
        <v>69</v>
      </c>
      <c r="J111" s="4" t="s">
        <v>34</v>
      </c>
    </row>
    <row r="112" spans="2:10" x14ac:dyDescent="0.45">
      <c r="B112" s="3">
        <v>27</v>
      </c>
      <c r="C112" s="3" t="s">
        <v>35</v>
      </c>
      <c r="D112" s="5">
        <v>6381.72</v>
      </c>
      <c r="E112" s="5">
        <v>250.8</v>
      </c>
      <c r="F112" s="5">
        <v>84.24</v>
      </c>
      <c r="G112" s="5">
        <v>155.4</v>
      </c>
      <c r="H112" s="5">
        <v>13</v>
      </c>
      <c r="I112" s="5">
        <v>10158.81</v>
      </c>
      <c r="J112" s="5">
        <v>2678.81</v>
      </c>
    </row>
    <row r="113" spans="2:10" x14ac:dyDescent="0.45">
      <c r="B113" s="3">
        <v>25</v>
      </c>
      <c r="C113" s="3" t="s">
        <v>35</v>
      </c>
      <c r="D113" s="5">
        <v>6381.72</v>
      </c>
      <c r="E113" s="5">
        <v>250.8</v>
      </c>
      <c r="F113" s="5">
        <v>84.24</v>
      </c>
      <c r="G113" s="5">
        <v>155.4</v>
      </c>
      <c r="H113" s="5">
        <v>13</v>
      </c>
      <c r="I113" s="5">
        <v>8411.64</v>
      </c>
      <c r="J113" s="5">
        <v>2212.0700000000002</v>
      </c>
    </row>
    <row r="114" spans="2:10" x14ac:dyDescent="0.45">
      <c r="B114" s="3">
        <v>2</v>
      </c>
      <c r="C114" s="3" t="s">
        <v>48</v>
      </c>
      <c r="D114" s="5">
        <v>6381.72</v>
      </c>
      <c r="E114" s="5">
        <v>250.8</v>
      </c>
      <c r="F114" s="5">
        <v>84.24</v>
      </c>
      <c r="G114" s="5">
        <v>155.4</v>
      </c>
      <c r="H114" s="5">
        <v>13</v>
      </c>
      <c r="I114" s="5">
        <v>16193.11</v>
      </c>
      <c r="J114" s="5">
        <v>3555.22</v>
      </c>
    </row>
    <row r="115" spans="2:10" x14ac:dyDescent="0.45">
      <c r="B115" s="3">
        <v>35</v>
      </c>
      <c r="C115" s="3" t="s">
        <v>36</v>
      </c>
      <c r="D115" s="5">
        <v>6381.72</v>
      </c>
      <c r="E115" s="5">
        <v>250.8</v>
      </c>
      <c r="F115" s="5">
        <v>84.24</v>
      </c>
      <c r="G115" s="5">
        <v>155.4</v>
      </c>
      <c r="H115" s="5">
        <v>13</v>
      </c>
      <c r="I115" s="5">
        <v>7636.78</v>
      </c>
      <c r="J115" s="5">
        <v>2011.07</v>
      </c>
    </row>
    <row r="116" spans="2:10" x14ac:dyDescent="0.45">
      <c r="B116" s="3">
        <v>24</v>
      </c>
      <c r="C116" s="3" t="s">
        <v>37</v>
      </c>
      <c r="D116" s="5">
        <v>6381.72</v>
      </c>
      <c r="E116" s="5">
        <v>250.8</v>
      </c>
      <c r="F116" s="5">
        <v>84.24</v>
      </c>
      <c r="G116" s="5">
        <v>155.4</v>
      </c>
      <c r="H116" s="5">
        <v>13</v>
      </c>
      <c r="I116" s="5">
        <v>6387.57</v>
      </c>
      <c r="J116" s="5">
        <v>1682.2</v>
      </c>
    </row>
    <row r="117" spans="2:10" x14ac:dyDescent="0.45">
      <c r="B117" s="3">
        <v>37</v>
      </c>
      <c r="C117" s="3" t="s">
        <v>38</v>
      </c>
      <c r="D117" s="5">
        <v>6381.72</v>
      </c>
      <c r="E117" s="5">
        <v>250.8</v>
      </c>
      <c r="F117" s="5">
        <v>84.24</v>
      </c>
      <c r="G117" s="5">
        <v>155.4</v>
      </c>
      <c r="H117" s="5">
        <v>13</v>
      </c>
      <c r="I117" s="5">
        <v>6079.37</v>
      </c>
      <c r="J117" s="5">
        <v>1599.76</v>
      </c>
    </row>
    <row r="118" spans="2:10" x14ac:dyDescent="0.45">
      <c r="B118" s="3">
        <v>7</v>
      </c>
      <c r="C118" s="3" t="s">
        <v>35</v>
      </c>
      <c r="D118" s="5">
        <v>6381.72</v>
      </c>
      <c r="E118" s="5">
        <v>250.8</v>
      </c>
      <c r="F118" s="5">
        <v>84.24</v>
      </c>
      <c r="G118" s="5">
        <v>155.4</v>
      </c>
      <c r="H118" s="5">
        <v>13</v>
      </c>
      <c r="I118" s="5">
        <v>10142.14</v>
      </c>
      <c r="J118" s="5">
        <v>2230.2199999999998</v>
      </c>
    </row>
    <row r="119" spans="2:10" x14ac:dyDescent="0.45">
      <c r="B119" s="3">
        <v>12</v>
      </c>
      <c r="C119" s="3" t="s">
        <v>37</v>
      </c>
      <c r="D119" s="5">
        <v>6381.72</v>
      </c>
      <c r="E119" s="5">
        <v>250.8</v>
      </c>
      <c r="F119" s="5">
        <v>84.24</v>
      </c>
      <c r="G119" s="5">
        <v>155.4</v>
      </c>
      <c r="H119" s="5">
        <v>13</v>
      </c>
      <c r="I119" s="5">
        <v>7510.18</v>
      </c>
      <c r="J119" s="5">
        <v>1648.62</v>
      </c>
    </row>
    <row r="120" spans="2:10" x14ac:dyDescent="0.45">
      <c r="B120" s="3">
        <v>22</v>
      </c>
      <c r="C120" s="3" t="s">
        <v>37</v>
      </c>
      <c r="D120" s="5">
        <v>6381.72</v>
      </c>
      <c r="E120" s="5">
        <v>250.8</v>
      </c>
      <c r="F120" s="5">
        <v>84.24</v>
      </c>
      <c r="G120" s="5">
        <v>155.4</v>
      </c>
      <c r="H120" s="5">
        <v>13</v>
      </c>
      <c r="I120" s="5">
        <v>8552.9599999999991</v>
      </c>
      <c r="J120" s="5">
        <v>1878.29</v>
      </c>
    </row>
    <row r="121" spans="2:10" x14ac:dyDescent="0.45">
      <c r="B121" s="3">
        <v>14</v>
      </c>
      <c r="C121" s="3" t="s">
        <v>35</v>
      </c>
      <c r="D121" s="5">
        <v>6381.72</v>
      </c>
      <c r="E121" s="5">
        <v>250.8</v>
      </c>
      <c r="F121" s="5">
        <v>84.24</v>
      </c>
      <c r="G121" s="5">
        <v>155.4</v>
      </c>
      <c r="H121" s="5">
        <v>13</v>
      </c>
      <c r="I121" s="5">
        <v>13759.85</v>
      </c>
      <c r="J121" s="5">
        <v>3627.66</v>
      </c>
    </row>
    <row r="122" spans="2:10" x14ac:dyDescent="0.45">
      <c r="B122" s="3">
        <v>39</v>
      </c>
      <c r="C122" s="3" t="s">
        <v>38</v>
      </c>
      <c r="D122" s="5">
        <v>6381.72</v>
      </c>
      <c r="E122" s="5">
        <v>250.8</v>
      </c>
      <c r="F122" s="5">
        <v>84.24</v>
      </c>
      <c r="G122" s="5">
        <v>155.4</v>
      </c>
      <c r="H122" s="5">
        <v>13</v>
      </c>
      <c r="I122" s="5">
        <v>2236.71</v>
      </c>
      <c r="J122" s="5">
        <v>557.78</v>
      </c>
    </row>
    <row r="123" spans="2:10" x14ac:dyDescent="0.45">
      <c r="B123" s="3">
        <v>21</v>
      </c>
      <c r="C123" s="3" t="s">
        <v>39</v>
      </c>
      <c r="D123" s="3" t="s">
        <v>44</v>
      </c>
      <c r="E123" s="5">
        <v>250.8</v>
      </c>
      <c r="F123" s="3" t="s">
        <v>44</v>
      </c>
      <c r="G123" s="3" t="s">
        <v>44</v>
      </c>
      <c r="H123" s="3" t="s">
        <v>44</v>
      </c>
      <c r="I123" s="3" t="s">
        <v>44</v>
      </c>
      <c r="J123" s="3" t="s">
        <v>44</v>
      </c>
    </row>
    <row r="124" spans="2:10" x14ac:dyDescent="0.45">
      <c r="B124" s="3">
        <v>4</v>
      </c>
      <c r="C124" s="3" t="s">
        <v>35</v>
      </c>
      <c r="D124" s="5">
        <v>6381.72</v>
      </c>
      <c r="E124" s="5">
        <v>250.8</v>
      </c>
      <c r="F124" s="5">
        <v>84.24</v>
      </c>
      <c r="G124" s="5">
        <v>155.4</v>
      </c>
      <c r="H124" s="5">
        <v>13</v>
      </c>
      <c r="I124" s="5">
        <v>10661.31</v>
      </c>
      <c r="J124" s="5">
        <v>2809.5</v>
      </c>
    </row>
    <row r="125" spans="2:10" x14ac:dyDescent="0.45">
      <c r="B125" s="3">
        <v>17</v>
      </c>
      <c r="C125" s="3" t="s">
        <v>40</v>
      </c>
      <c r="D125" s="5">
        <v>19932.48</v>
      </c>
      <c r="E125" s="5">
        <v>250.8</v>
      </c>
      <c r="F125" s="5">
        <v>84.24</v>
      </c>
      <c r="G125" s="5">
        <v>155.4</v>
      </c>
      <c r="H125" s="5">
        <v>13</v>
      </c>
      <c r="I125" s="5">
        <v>17703.29</v>
      </c>
      <c r="J125" s="5">
        <v>3886.75</v>
      </c>
    </row>
    <row r="126" spans="2:10" x14ac:dyDescent="0.45">
      <c r="B126" s="3">
        <v>36</v>
      </c>
      <c r="C126" s="3" t="s">
        <v>41</v>
      </c>
      <c r="D126" s="3" t="s">
        <v>44</v>
      </c>
      <c r="E126" s="3" t="s">
        <v>44</v>
      </c>
      <c r="F126" s="3" t="s">
        <v>44</v>
      </c>
      <c r="G126" s="3" t="s">
        <v>44</v>
      </c>
      <c r="H126" s="3" t="s">
        <v>44</v>
      </c>
      <c r="I126" s="3" t="s">
        <v>44</v>
      </c>
      <c r="J126" s="3" t="s">
        <v>44</v>
      </c>
    </row>
    <row r="127" spans="2:10" x14ac:dyDescent="0.45">
      <c r="B127" s="3">
        <v>38</v>
      </c>
      <c r="C127" s="3" t="s">
        <v>41</v>
      </c>
      <c r="D127" s="3" t="s">
        <v>44</v>
      </c>
      <c r="E127" s="3" t="s">
        <v>44</v>
      </c>
      <c r="F127" s="3" t="s">
        <v>44</v>
      </c>
      <c r="G127" s="3" t="s">
        <v>44</v>
      </c>
      <c r="H127" s="3" t="s">
        <v>44</v>
      </c>
      <c r="I127" s="3" t="s">
        <v>44</v>
      </c>
      <c r="J127" s="3" t="s">
        <v>44</v>
      </c>
    </row>
    <row r="128" spans="2:10" x14ac:dyDescent="0.45">
      <c r="B128" s="3">
        <v>40</v>
      </c>
      <c r="C128" s="3" t="s">
        <v>42</v>
      </c>
      <c r="D128" s="3" t="s">
        <v>44</v>
      </c>
      <c r="E128" s="3" t="s">
        <v>44</v>
      </c>
      <c r="F128" s="3" t="s">
        <v>44</v>
      </c>
      <c r="G128" s="3" t="s">
        <v>44</v>
      </c>
      <c r="H128" s="3" t="s">
        <v>44</v>
      </c>
      <c r="I128" s="3" t="s">
        <v>44</v>
      </c>
      <c r="J128" s="3" t="s">
        <v>44</v>
      </c>
    </row>
    <row r="129" spans="2:10" x14ac:dyDescent="0.45">
      <c r="B129" s="3">
        <v>34</v>
      </c>
      <c r="C129" s="3" t="s">
        <v>42</v>
      </c>
      <c r="D129" s="3" t="s">
        <v>44</v>
      </c>
      <c r="E129" s="3" t="s">
        <v>44</v>
      </c>
      <c r="F129" s="3" t="s">
        <v>44</v>
      </c>
      <c r="G129" s="3" t="s">
        <v>44</v>
      </c>
      <c r="H129" s="3" t="s">
        <v>44</v>
      </c>
      <c r="I129" s="3" t="s">
        <v>44</v>
      </c>
      <c r="J129" s="3" t="s">
        <v>44</v>
      </c>
    </row>
    <row r="130" spans="2:10" x14ac:dyDescent="0.45">
      <c r="B130" s="3">
        <v>29</v>
      </c>
      <c r="C130" s="3" t="s">
        <v>43</v>
      </c>
      <c r="D130" s="3" t="s">
        <v>44</v>
      </c>
      <c r="E130" s="3" t="s">
        <v>44</v>
      </c>
      <c r="F130" s="3" t="s">
        <v>44</v>
      </c>
      <c r="G130" s="3" t="s">
        <v>44</v>
      </c>
      <c r="H130" s="3" t="s">
        <v>44</v>
      </c>
      <c r="I130" s="3" t="s">
        <v>44</v>
      </c>
      <c r="J130" s="3" t="s">
        <v>44</v>
      </c>
    </row>
    <row r="131" spans="2:10" x14ac:dyDescent="0.45">
      <c r="B131" s="6" t="s">
        <v>53</v>
      </c>
      <c r="C131" s="6" t="s">
        <v>54</v>
      </c>
      <c r="D131" s="3"/>
      <c r="E131" s="3"/>
      <c r="F131" s="3"/>
      <c r="G131" s="3"/>
      <c r="H131" s="3"/>
      <c r="I131" s="3"/>
      <c r="J131" s="3"/>
    </row>
    <row r="132" spans="2:10" x14ac:dyDescent="0.45">
      <c r="B132" s="3"/>
      <c r="C132" s="6" t="s">
        <v>45</v>
      </c>
      <c r="D132" s="5">
        <f>SUM(D112:D125)</f>
        <v>96513.12</v>
      </c>
      <c r="E132" s="5">
        <f>SUM(E112:E125)</f>
        <v>3511.2000000000007</v>
      </c>
      <c r="F132" s="5">
        <f t="shared" ref="F132:J132" si="3">SUM(F112:F125)</f>
        <v>1095.1199999999999</v>
      </c>
      <c r="G132" s="5">
        <f t="shared" si="3"/>
        <v>2020.2000000000005</v>
      </c>
      <c r="H132" s="5">
        <f t="shared" si="3"/>
        <v>169</v>
      </c>
      <c r="I132" s="5">
        <f t="shared" si="3"/>
        <v>125433.72</v>
      </c>
      <c r="J132" s="5">
        <f t="shared" si="3"/>
        <v>30377.95</v>
      </c>
    </row>
    <row r="133" spans="2:10" x14ac:dyDescent="0.4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8" x14ac:dyDescent="0.55000000000000004">
      <c r="B134" s="3"/>
      <c r="C134" s="3"/>
      <c r="D134" s="3"/>
      <c r="E134" s="3"/>
      <c r="F134" s="2">
        <v>2020</v>
      </c>
      <c r="G134" s="2"/>
      <c r="H134" s="3"/>
      <c r="I134" s="3"/>
      <c r="J134" s="3"/>
    </row>
    <row r="135" spans="2:10" ht="28.5" x14ac:dyDescent="0.45">
      <c r="B135" s="3" t="s">
        <v>27</v>
      </c>
      <c r="C135" s="3" t="s">
        <v>28</v>
      </c>
      <c r="D135" s="4" t="s">
        <v>30</v>
      </c>
      <c r="E135" s="4" t="s">
        <v>31</v>
      </c>
      <c r="F135" s="4" t="s">
        <v>29</v>
      </c>
      <c r="G135" s="4" t="s">
        <v>32</v>
      </c>
      <c r="H135" s="4" t="s">
        <v>33</v>
      </c>
      <c r="I135" s="4" t="s">
        <v>69</v>
      </c>
      <c r="J135" s="4" t="s">
        <v>34</v>
      </c>
    </row>
    <row r="136" spans="2:10" x14ac:dyDescent="0.45">
      <c r="B136" s="3">
        <v>27</v>
      </c>
      <c r="C136" s="3" t="s">
        <v>35</v>
      </c>
      <c r="D136" s="5">
        <v>7263.85</v>
      </c>
      <c r="E136" s="5">
        <v>301.44</v>
      </c>
      <c r="F136" s="5">
        <v>84.24</v>
      </c>
      <c r="G136" s="5">
        <v>155.4</v>
      </c>
      <c r="H136" s="5">
        <v>13</v>
      </c>
      <c r="I136" s="5">
        <v>10733.3</v>
      </c>
      <c r="J136" s="5">
        <v>2676.64</v>
      </c>
    </row>
    <row r="137" spans="2:10" x14ac:dyDescent="0.45">
      <c r="B137" s="3">
        <v>25</v>
      </c>
      <c r="C137" s="3" t="s">
        <v>35</v>
      </c>
      <c r="D137" s="5">
        <v>7263.85</v>
      </c>
      <c r="E137" s="5">
        <v>301.44</v>
      </c>
      <c r="F137" s="5">
        <v>84.24</v>
      </c>
      <c r="G137" s="5">
        <v>155.4</v>
      </c>
      <c r="H137" s="5">
        <v>13</v>
      </c>
      <c r="I137" s="5">
        <v>9986.2900000000009</v>
      </c>
      <c r="J137" s="5">
        <v>2490.31</v>
      </c>
    </row>
    <row r="138" spans="2:10" x14ac:dyDescent="0.45">
      <c r="B138" s="3">
        <v>2</v>
      </c>
      <c r="C138" s="3" t="s">
        <v>48</v>
      </c>
      <c r="D138" s="5">
        <v>7263.85</v>
      </c>
      <c r="E138" s="5">
        <v>301.44</v>
      </c>
      <c r="F138" s="5">
        <v>84.24</v>
      </c>
      <c r="G138" s="5">
        <v>155.4</v>
      </c>
      <c r="H138" s="5">
        <v>13</v>
      </c>
      <c r="I138" s="5">
        <v>17702.63</v>
      </c>
      <c r="J138" s="5">
        <v>3678.93</v>
      </c>
    </row>
    <row r="139" spans="2:10" x14ac:dyDescent="0.45">
      <c r="B139" s="3">
        <v>35</v>
      </c>
      <c r="C139" s="3" t="s">
        <v>35</v>
      </c>
      <c r="D139" s="5">
        <v>7263.85</v>
      </c>
      <c r="E139" s="5">
        <v>301.44</v>
      </c>
      <c r="F139" s="5">
        <v>84.24</v>
      </c>
      <c r="G139" s="5">
        <v>155.4</v>
      </c>
      <c r="H139" s="5">
        <v>13</v>
      </c>
      <c r="I139" s="5">
        <v>9241.02</v>
      </c>
      <c r="J139" s="5">
        <v>2304.46</v>
      </c>
    </row>
    <row r="140" spans="2:10" x14ac:dyDescent="0.45">
      <c r="B140" s="3">
        <v>24</v>
      </c>
      <c r="C140" s="3" t="s">
        <v>37</v>
      </c>
      <c r="D140" s="5">
        <v>7263.85</v>
      </c>
      <c r="E140" s="5">
        <v>301.44</v>
      </c>
      <c r="F140" s="5">
        <v>84.24</v>
      </c>
      <c r="G140" s="5">
        <v>155.4</v>
      </c>
      <c r="H140" s="5">
        <v>13</v>
      </c>
      <c r="I140" s="5">
        <v>7164.01</v>
      </c>
      <c r="J140" s="5">
        <v>1786.53</v>
      </c>
    </row>
    <row r="141" spans="2:10" x14ac:dyDescent="0.45">
      <c r="B141" s="3">
        <v>37</v>
      </c>
      <c r="C141" s="3" t="s">
        <v>38</v>
      </c>
      <c r="D141" s="5">
        <v>7263.85</v>
      </c>
      <c r="E141" s="5">
        <v>301.44</v>
      </c>
      <c r="F141" s="5">
        <v>84.24</v>
      </c>
      <c r="G141" s="5">
        <v>155.4</v>
      </c>
      <c r="H141" s="5">
        <v>13</v>
      </c>
      <c r="I141" s="5">
        <v>6810.87</v>
      </c>
      <c r="J141" s="5">
        <v>1698.44</v>
      </c>
    </row>
    <row r="142" spans="2:10" x14ac:dyDescent="0.45">
      <c r="B142" s="3">
        <v>7</v>
      </c>
      <c r="C142" s="3" t="s">
        <v>35</v>
      </c>
      <c r="D142" s="5">
        <v>7263.85</v>
      </c>
      <c r="E142" s="5">
        <v>301.44</v>
      </c>
      <c r="F142" s="5">
        <v>84.24</v>
      </c>
      <c r="G142" s="5">
        <v>155.4</v>
      </c>
      <c r="H142" s="5">
        <v>13</v>
      </c>
      <c r="I142" s="5">
        <v>11103.91</v>
      </c>
      <c r="J142" s="5">
        <v>2307.56</v>
      </c>
    </row>
    <row r="143" spans="2:10" x14ac:dyDescent="0.45">
      <c r="B143" s="3">
        <v>12</v>
      </c>
      <c r="C143" s="3" t="s">
        <v>37</v>
      </c>
      <c r="D143" s="5">
        <v>7263.85</v>
      </c>
      <c r="E143" s="5">
        <v>301.44</v>
      </c>
      <c r="F143" s="5">
        <v>84.24</v>
      </c>
      <c r="G143" s="5">
        <v>155.4</v>
      </c>
      <c r="H143" s="5">
        <v>13</v>
      </c>
      <c r="I143" s="5">
        <v>8389</v>
      </c>
      <c r="J143" s="5">
        <v>1743.38</v>
      </c>
    </row>
    <row r="144" spans="2:10" x14ac:dyDescent="0.45">
      <c r="B144" s="3">
        <v>22</v>
      </c>
      <c r="C144" s="3" t="s">
        <v>37</v>
      </c>
      <c r="D144" s="5">
        <v>7263.85</v>
      </c>
      <c r="E144" s="5">
        <v>301.44</v>
      </c>
      <c r="F144" s="5">
        <v>84.24</v>
      </c>
      <c r="G144" s="5">
        <v>155.4</v>
      </c>
      <c r="H144" s="5">
        <v>13</v>
      </c>
      <c r="I144" s="5">
        <v>9544.44</v>
      </c>
      <c r="J144" s="5">
        <v>1985.58</v>
      </c>
    </row>
    <row r="145" spans="1:10" x14ac:dyDescent="0.45">
      <c r="B145" s="3">
        <v>14</v>
      </c>
      <c r="C145" s="3" t="s">
        <v>35</v>
      </c>
      <c r="D145" s="5">
        <v>7263.85</v>
      </c>
      <c r="E145" s="5">
        <v>301.44</v>
      </c>
      <c r="F145" s="5">
        <v>84.24</v>
      </c>
      <c r="G145" s="5">
        <v>155.4</v>
      </c>
      <c r="H145" s="5">
        <v>13</v>
      </c>
      <c r="I145" s="5">
        <v>14935.64</v>
      </c>
      <c r="J145" s="5">
        <v>3724.6</v>
      </c>
    </row>
    <row r="146" spans="1:10" x14ac:dyDescent="0.45">
      <c r="B146" s="3">
        <v>39</v>
      </c>
      <c r="C146" s="3" t="s">
        <v>38</v>
      </c>
      <c r="D146" s="5">
        <v>7263.85</v>
      </c>
      <c r="E146" s="5">
        <v>301.44</v>
      </c>
      <c r="F146" s="5">
        <v>84.24</v>
      </c>
      <c r="G146" s="5">
        <v>155.4</v>
      </c>
      <c r="H146" s="5">
        <v>13</v>
      </c>
      <c r="I146" s="5">
        <v>7174.01</v>
      </c>
      <c r="J146" s="5">
        <v>1789</v>
      </c>
    </row>
    <row r="147" spans="1:10" x14ac:dyDescent="0.45">
      <c r="B147" s="3">
        <v>21</v>
      </c>
      <c r="C147" s="3" t="s">
        <v>46</v>
      </c>
      <c r="D147" s="5" t="s">
        <v>44</v>
      </c>
      <c r="E147" s="5">
        <v>301.44</v>
      </c>
      <c r="F147" s="5" t="s">
        <v>44</v>
      </c>
      <c r="G147" s="5" t="s">
        <v>44</v>
      </c>
      <c r="H147" s="5" t="s">
        <v>44</v>
      </c>
      <c r="I147" s="5" t="s">
        <v>44</v>
      </c>
      <c r="J147" s="5" t="s">
        <v>44</v>
      </c>
    </row>
    <row r="148" spans="1:10" x14ac:dyDescent="0.45">
      <c r="B148" s="3">
        <v>4</v>
      </c>
      <c r="C148" s="3" t="s">
        <v>35</v>
      </c>
      <c r="D148" s="5">
        <v>7263.85</v>
      </c>
      <c r="E148" s="5">
        <v>301.44</v>
      </c>
      <c r="F148" s="5">
        <v>84.24</v>
      </c>
      <c r="G148" s="5">
        <v>155.4</v>
      </c>
      <c r="H148" s="5">
        <v>13</v>
      </c>
      <c r="I148" s="5">
        <v>11603.41</v>
      </c>
      <c r="J148" s="5">
        <v>2893.6</v>
      </c>
    </row>
    <row r="149" spans="1:10" x14ac:dyDescent="0.45">
      <c r="B149" s="3">
        <v>17</v>
      </c>
      <c r="C149" s="3" t="s">
        <v>40</v>
      </c>
      <c r="D149" s="5">
        <v>20791.14</v>
      </c>
      <c r="E149" s="5">
        <v>301.44</v>
      </c>
      <c r="F149" s="5">
        <v>234.6</v>
      </c>
      <c r="G149" s="5">
        <v>155.4</v>
      </c>
      <c r="H149" s="5">
        <v>13</v>
      </c>
      <c r="I149" s="5">
        <v>19366.16</v>
      </c>
      <c r="J149" s="5">
        <v>4024.5</v>
      </c>
    </row>
    <row r="150" spans="1:10" x14ac:dyDescent="0.45">
      <c r="B150" s="6" t="s">
        <v>53</v>
      </c>
      <c r="C150" s="6" t="s">
        <v>54</v>
      </c>
      <c r="D150" s="3"/>
      <c r="E150" s="3"/>
      <c r="F150" s="3"/>
      <c r="G150" s="3"/>
      <c r="H150" s="3"/>
      <c r="I150" s="3"/>
      <c r="J150" s="3"/>
    </row>
    <row r="151" spans="1:10" x14ac:dyDescent="0.45">
      <c r="B151" s="3"/>
      <c r="C151" s="6" t="s">
        <v>45</v>
      </c>
      <c r="D151" s="5">
        <f>SUM(D136:D150)</f>
        <v>107957.34000000001</v>
      </c>
      <c r="E151" s="5">
        <f t="shared" ref="E151:J151" si="4">SUM(E136:E149)</f>
        <v>4220.16</v>
      </c>
      <c r="F151" s="5">
        <f>SUM(F136:F150)</f>
        <v>1245.48</v>
      </c>
      <c r="G151" s="5">
        <f>SUM(G136:G150)</f>
        <v>2020.2000000000005</v>
      </c>
      <c r="H151" s="5">
        <f t="shared" si="4"/>
        <v>169</v>
      </c>
      <c r="I151" s="5">
        <f t="shared" si="4"/>
        <v>143754.69</v>
      </c>
      <c r="J151" s="5">
        <f t="shared" si="4"/>
        <v>33103.53</v>
      </c>
    </row>
    <row r="154" spans="1:10" x14ac:dyDescent="0.45">
      <c r="A154" t="s">
        <v>58</v>
      </c>
      <c r="B154" t="s">
        <v>60</v>
      </c>
    </row>
    <row r="155" spans="1:10" x14ac:dyDescent="0.45">
      <c r="B155" t="s">
        <v>61</v>
      </c>
    </row>
    <row r="156" spans="1:10" x14ac:dyDescent="0.45">
      <c r="B156" t="s">
        <v>62</v>
      </c>
    </row>
    <row r="157" spans="1:10" x14ac:dyDescent="0.45">
      <c r="B157" t="s">
        <v>63</v>
      </c>
    </row>
    <row r="158" spans="1:10" x14ac:dyDescent="0.45">
      <c r="B158" t="s">
        <v>64</v>
      </c>
    </row>
    <row r="159" spans="1:10" x14ac:dyDescent="0.45">
      <c r="B159" t="s">
        <v>65</v>
      </c>
    </row>
    <row r="160" spans="1:10" x14ac:dyDescent="0.45">
      <c r="B160" t="s">
        <v>66</v>
      </c>
    </row>
    <row r="161" spans="2:2" x14ac:dyDescent="0.45">
      <c r="B161" t="s">
        <v>67</v>
      </c>
    </row>
    <row r="162" spans="2:2" x14ac:dyDescent="0.45">
      <c r="B162" t="s">
        <v>68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Grogan</dc:creator>
  <cp:lastModifiedBy>rober</cp:lastModifiedBy>
  <dcterms:created xsi:type="dcterms:W3CDTF">2021-11-24T15:04:43Z</dcterms:created>
  <dcterms:modified xsi:type="dcterms:W3CDTF">2021-12-01T21:18:02Z</dcterms:modified>
</cp:coreProperties>
</file>