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PSC\Rate Case\Rate Case 2021\Data Requests\PSC 1\"/>
    </mc:Choice>
  </mc:AlternateContent>
  <xr:revisionPtr revIDLastSave="0" documentId="13_ncr:1_{9C0DA5A1-C9CB-40C4-8488-82F493061A4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26" i="1"/>
  <c r="B12" i="1"/>
  <c r="B11" i="1"/>
  <c r="B16" i="1"/>
  <c r="B27" i="1" l="1"/>
</calcChain>
</file>

<file path=xl/sharedStrings.xml><?xml version="1.0" encoding="utf-8"?>
<sst xmlns="http://schemas.openxmlformats.org/spreadsheetml/2006/main" count="25" uniqueCount="25">
  <si>
    <t>Jackson Purchase Energy Corporation</t>
  </si>
  <si>
    <t>Amount</t>
  </si>
  <si>
    <t>Analysis of Account 930</t>
  </si>
  <si>
    <t>Industry Association Dues</t>
  </si>
  <si>
    <t>Debt Serving Expenses</t>
  </si>
  <si>
    <t>Institutional Advertising</t>
  </si>
  <si>
    <t>Conservation Advertising</t>
  </si>
  <si>
    <t>Rate Department Load Studies</t>
  </si>
  <si>
    <t>Directors Fees &amp; Expenses</t>
  </si>
  <si>
    <t>Dues &amp; Subscriptions</t>
  </si>
  <si>
    <t>Miscellaneous</t>
  </si>
  <si>
    <t>Labor &amp; Benefits</t>
  </si>
  <si>
    <t>Donations &amp; Sponsorships</t>
  </si>
  <si>
    <t>Property Tax</t>
  </si>
  <si>
    <t>Annual Meeting</t>
  </si>
  <si>
    <t>Newsletter</t>
  </si>
  <si>
    <t>Scholarships</t>
  </si>
  <si>
    <t>Youth Tour - Washington D.C.</t>
  </si>
  <si>
    <t>MODL Insurance (Liability)</t>
  </si>
  <si>
    <t>Description</t>
  </si>
  <si>
    <t>Notes:</t>
  </si>
  <si>
    <t>KAEC, NRECA</t>
  </si>
  <si>
    <t>Attached PDF workpaper shows detailed transactions with date, check number, etc.</t>
  </si>
  <si>
    <t>Case No. 2021-00358</t>
  </si>
  <si>
    <t>Item 47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</si>
</sst>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165" fontId="0" fillId="0" borderId="0" xfId="2" applyNumberFormat="1" applyFont="1" applyBorder="1"/>
    <xf numFmtId="10" fontId="0" fillId="0" borderId="0" xfId="3" applyNumberFormat="1" applyFont="1" applyBorder="1"/>
    <xf numFmtId="14" fontId="0" fillId="0" borderId="0" xfId="3" applyNumberFormat="1" applyFont="1" applyBorder="1"/>
    <xf numFmtId="43" fontId="0" fillId="0" borderId="0" xfId="1" applyFont="1" applyBorder="1"/>
    <xf numFmtId="43" fontId="0" fillId="0" borderId="0" xfId="1" applyFont="1" applyBorder="1" applyAlignment="1">
      <alignment horizontal="center"/>
    </xf>
    <xf numFmtId="44" fontId="0" fillId="0" borderId="0" xfId="3" applyNumberFormat="1" applyFont="1" applyBorder="1"/>
    <xf numFmtId="165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Font="1" applyBorder="1" applyAlignment="1">
      <alignment horizontal="left"/>
    </xf>
    <xf numFmtId="44" fontId="2" fillId="0" borderId="1" xfId="2" applyFont="1" applyBorder="1" applyAlignment="1">
      <alignment horizontal="center"/>
    </xf>
    <xf numFmtId="44" fontId="2" fillId="0" borderId="0" xfId="2" applyFont="1" applyBorder="1" applyAlignment="1">
      <alignment horizontal="center"/>
    </xf>
    <xf numFmtId="44" fontId="1" fillId="0" borderId="0" xfId="2" applyFont="1" applyBorder="1"/>
    <xf numFmtId="43" fontId="1" fillId="0" borderId="0" xfId="1" applyFont="1" applyBorder="1" applyAlignment="1">
      <alignment horizontal="center"/>
    </xf>
    <xf numFmtId="14" fontId="1" fillId="0" borderId="0" xfId="3" applyNumberFormat="1" applyFont="1" applyBorder="1"/>
    <xf numFmtId="43" fontId="1" fillId="0" borderId="0" xfId="1" applyFont="1" applyBorder="1"/>
    <xf numFmtId="44" fontId="0" fillId="0" borderId="0" xfId="0" applyNumberFormat="1" applyFont="1" applyBorder="1"/>
    <xf numFmtId="165" fontId="1" fillId="0" borderId="0" xfId="2" applyNumberFormat="1" applyFont="1" applyBorder="1" applyAlignment="1">
      <alignment horizontal="center"/>
    </xf>
    <xf numFmtId="165" fontId="1" fillId="0" borderId="0" xfId="2" applyNumberFormat="1" applyFont="1" applyBorder="1"/>
    <xf numFmtId="164" fontId="1" fillId="0" borderId="0" xfId="1" applyNumberFormat="1" applyFont="1" applyBorder="1"/>
    <xf numFmtId="0" fontId="0" fillId="0" borderId="0" xfId="0" applyFont="1" applyBorder="1"/>
    <xf numFmtId="43" fontId="1" fillId="0" borderId="0" xfId="1" applyNumberFormat="1" applyFont="1" applyBorder="1"/>
    <xf numFmtId="43" fontId="1" fillId="0" borderId="1" xfId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4" fontId="1" fillId="0" borderId="0" xfId="2" applyFont="1" applyFill="1" applyBorder="1"/>
    <xf numFmtId="43" fontId="1" fillId="0" borderId="0" xfId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zoomScaleNormal="100" workbookViewId="0">
      <selection activeCell="C27" sqref="C27"/>
    </sheetView>
  </sheetViews>
  <sheetFormatPr defaultRowHeight="15" x14ac:dyDescent="0.25"/>
  <cols>
    <col min="1" max="1" width="36.7109375" customWidth="1"/>
    <col min="2" max="2" width="29.5703125" customWidth="1"/>
    <col min="3" max="3" width="32.5703125" customWidth="1"/>
    <col min="4" max="5" width="15.7109375" customWidth="1"/>
    <col min="6" max="6" width="14.28515625" bestFit="1" customWidth="1"/>
    <col min="7" max="7" width="10.5703125" bestFit="1" customWidth="1"/>
  </cols>
  <sheetData>
    <row r="1" spans="1:8" x14ac:dyDescent="0.25">
      <c r="A1" s="1" t="s">
        <v>0</v>
      </c>
      <c r="B1" s="1"/>
    </row>
    <row r="2" spans="1:8" x14ac:dyDescent="0.25">
      <c r="A2" s="1" t="s">
        <v>23</v>
      </c>
      <c r="B2" s="1"/>
    </row>
    <row r="3" spans="1:8" x14ac:dyDescent="0.25">
      <c r="A3" s="1" t="s">
        <v>2</v>
      </c>
      <c r="B3" s="1"/>
    </row>
    <row r="4" spans="1:8" x14ac:dyDescent="0.25">
      <c r="A4" s="1" t="s">
        <v>24</v>
      </c>
    </row>
    <row r="5" spans="1:8" x14ac:dyDescent="0.25">
      <c r="A5" s="3"/>
      <c r="B5" s="3"/>
      <c r="C5" s="3"/>
    </row>
    <row r="6" spans="1:8" x14ac:dyDescent="0.25">
      <c r="A6" s="3"/>
      <c r="B6" s="3"/>
      <c r="C6" s="2"/>
      <c r="D6" s="3"/>
      <c r="E6" s="2"/>
      <c r="F6" s="3"/>
      <c r="G6" s="3"/>
      <c r="H6" s="3"/>
    </row>
    <row r="7" spans="1:8" x14ac:dyDescent="0.25">
      <c r="A7" s="3"/>
      <c r="B7" s="3"/>
      <c r="C7" s="2"/>
      <c r="D7" s="2"/>
      <c r="E7" s="2"/>
      <c r="F7" s="3"/>
      <c r="G7" s="3"/>
      <c r="H7" s="3"/>
    </row>
    <row r="8" spans="1:8" x14ac:dyDescent="0.25">
      <c r="A8" s="12"/>
      <c r="B8" s="2"/>
      <c r="C8" s="10"/>
      <c r="D8" s="4"/>
      <c r="E8" s="4"/>
      <c r="F8" s="3"/>
      <c r="G8" s="3"/>
      <c r="H8" s="3"/>
    </row>
    <row r="9" spans="1:8" x14ac:dyDescent="0.25">
      <c r="A9" s="2"/>
      <c r="B9" s="15"/>
      <c r="C9" s="15"/>
      <c r="D9" s="9"/>
      <c r="E9" s="5"/>
      <c r="F9" s="3"/>
      <c r="G9" s="3"/>
      <c r="H9" s="3"/>
    </row>
    <row r="10" spans="1:8" x14ac:dyDescent="0.25">
      <c r="A10" s="27" t="s">
        <v>19</v>
      </c>
      <c r="B10" s="14" t="s">
        <v>1</v>
      </c>
      <c r="C10" s="28" t="s">
        <v>20</v>
      </c>
      <c r="D10" s="6"/>
      <c r="E10" s="6"/>
      <c r="F10" s="3"/>
      <c r="G10" s="3"/>
      <c r="H10" s="3"/>
    </row>
    <row r="11" spans="1:8" x14ac:dyDescent="0.25">
      <c r="A11" s="13" t="s">
        <v>3</v>
      </c>
      <c r="B11" s="30">
        <f>51482.32+40888.5</f>
        <v>92370.82</v>
      </c>
      <c r="C11" s="8" t="s">
        <v>21</v>
      </c>
      <c r="D11" s="18"/>
      <c r="E11" s="18"/>
      <c r="F11" s="3"/>
      <c r="G11" s="3"/>
      <c r="H11" s="3"/>
    </row>
    <row r="12" spans="1:8" x14ac:dyDescent="0.25">
      <c r="A12" s="13" t="s">
        <v>8</v>
      </c>
      <c r="B12" s="31">
        <f>8225+8737.66+5200+1957.87+5800+841.09+11050+3553.05+5800+796.93+7325+6947.47+6725+3671.64+8500+10435.63</f>
        <v>95566.34</v>
      </c>
      <c r="C12" s="17"/>
      <c r="D12" s="18"/>
      <c r="E12" s="18"/>
      <c r="F12" s="3"/>
      <c r="G12" s="3"/>
      <c r="H12" s="3"/>
    </row>
    <row r="13" spans="1:8" x14ac:dyDescent="0.25">
      <c r="A13" s="13" t="s">
        <v>13</v>
      </c>
      <c r="B13" s="31">
        <v>57741.75</v>
      </c>
      <c r="C13" s="17"/>
      <c r="D13" s="18"/>
      <c r="E13" s="18"/>
      <c r="F13" s="3"/>
      <c r="G13" s="3"/>
      <c r="H13" s="3"/>
    </row>
    <row r="14" spans="1:8" x14ac:dyDescent="0.25">
      <c r="A14" s="13" t="s">
        <v>14</v>
      </c>
      <c r="B14" s="31">
        <v>37752.720000000001</v>
      </c>
      <c r="C14" s="17"/>
      <c r="D14" s="18"/>
      <c r="E14" s="18"/>
      <c r="F14" s="3"/>
      <c r="G14" s="3"/>
      <c r="H14" s="3"/>
    </row>
    <row r="15" spans="1:8" x14ac:dyDescent="0.25">
      <c r="A15" s="13" t="s">
        <v>18</v>
      </c>
      <c r="B15" s="31">
        <v>16398.599999999999</v>
      </c>
      <c r="C15" s="20"/>
      <c r="D15" s="21"/>
      <c r="E15" s="22"/>
      <c r="F15" s="3"/>
      <c r="G15" s="3"/>
      <c r="H15" s="3"/>
    </row>
    <row r="16" spans="1:8" x14ac:dyDescent="0.25">
      <c r="A16" s="13" t="s">
        <v>11</v>
      </c>
      <c r="B16" s="31">
        <f>19004.88+2349.55+105.7+513.88+1340.36+548.59+348.82+1825.77+636.42</f>
        <v>26673.97</v>
      </c>
      <c r="C16" s="23"/>
      <c r="D16" s="23"/>
      <c r="E16" s="23"/>
      <c r="F16" s="3"/>
      <c r="G16" s="7"/>
      <c r="H16" s="3"/>
    </row>
    <row r="17" spans="1:8" x14ac:dyDescent="0.25">
      <c r="A17" s="13" t="s">
        <v>12</v>
      </c>
      <c r="B17" s="31">
        <v>16362.71</v>
      </c>
      <c r="C17" s="23"/>
      <c r="D17" s="23"/>
      <c r="E17" s="23"/>
      <c r="F17" s="3"/>
      <c r="G17" s="7"/>
      <c r="H17" s="3"/>
    </row>
    <row r="18" spans="1:8" x14ac:dyDescent="0.25">
      <c r="A18" s="13" t="s">
        <v>10</v>
      </c>
      <c r="B18" s="31">
        <f>-500+2069.93+113.37+963.75+108.94+215.39+222.6+2708.53+1710.25+491.5+1257.1+3530.03</f>
        <v>12891.390000000001</v>
      </c>
      <c r="C18" s="23"/>
      <c r="D18" s="23"/>
      <c r="E18" s="23"/>
      <c r="F18" s="3"/>
      <c r="G18" s="7"/>
      <c r="H18" s="3"/>
    </row>
    <row r="19" spans="1:8" x14ac:dyDescent="0.25">
      <c r="A19" s="13" t="s">
        <v>16</v>
      </c>
      <c r="B19" s="31">
        <v>7413.5</v>
      </c>
      <c r="C19" s="23"/>
      <c r="D19" s="23"/>
      <c r="E19" s="23"/>
      <c r="F19" s="3"/>
      <c r="G19" s="7"/>
      <c r="H19" s="3"/>
    </row>
    <row r="20" spans="1:8" x14ac:dyDescent="0.25">
      <c r="A20" s="13" t="s">
        <v>15</v>
      </c>
      <c r="B20" s="31">
        <v>70358.210000000006</v>
      </c>
      <c r="C20" s="23"/>
      <c r="D20" s="23"/>
      <c r="E20" s="23"/>
      <c r="F20" s="3"/>
      <c r="G20" s="7"/>
      <c r="H20" s="3"/>
    </row>
    <row r="21" spans="1:8" x14ac:dyDescent="0.25">
      <c r="A21" s="13" t="s">
        <v>17</v>
      </c>
      <c r="B21" s="31">
        <v>5594.72</v>
      </c>
      <c r="C21" s="23"/>
      <c r="D21" s="23"/>
      <c r="E21" s="23"/>
      <c r="F21" s="3"/>
      <c r="G21" s="7"/>
      <c r="H21" s="3"/>
    </row>
    <row r="22" spans="1:8" x14ac:dyDescent="0.25">
      <c r="A22" s="13" t="s">
        <v>4</v>
      </c>
      <c r="B22" s="19"/>
      <c r="C22" s="23"/>
      <c r="D22" s="23"/>
      <c r="E22" s="23"/>
      <c r="F22" s="3"/>
      <c r="G22" s="7"/>
      <c r="H22" s="3"/>
    </row>
    <row r="23" spans="1:8" x14ac:dyDescent="0.25">
      <c r="A23" s="13" t="s">
        <v>5</v>
      </c>
      <c r="B23" s="19">
        <v>0</v>
      </c>
      <c r="C23" s="23"/>
      <c r="D23" s="23"/>
      <c r="E23" s="23"/>
      <c r="F23" s="3"/>
      <c r="G23" s="7"/>
      <c r="H23" s="3"/>
    </row>
    <row r="24" spans="1:8" x14ac:dyDescent="0.25">
      <c r="A24" s="13" t="s">
        <v>6</v>
      </c>
      <c r="B24" s="19">
        <v>0</v>
      </c>
      <c r="C24" s="23"/>
      <c r="D24" s="23"/>
      <c r="E24" s="23"/>
      <c r="F24" s="3"/>
      <c r="G24" s="7"/>
      <c r="H24" s="3"/>
    </row>
    <row r="25" spans="1:8" x14ac:dyDescent="0.25">
      <c r="A25" s="13" t="s">
        <v>7</v>
      </c>
      <c r="B25" s="19">
        <v>0</v>
      </c>
      <c r="C25" s="23"/>
      <c r="D25" s="23"/>
      <c r="E25" s="23"/>
      <c r="F25" s="3"/>
      <c r="G25" s="7"/>
      <c r="H25" s="3"/>
    </row>
    <row r="26" spans="1:8" x14ac:dyDescent="0.25">
      <c r="A26" s="13" t="s">
        <v>9</v>
      </c>
      <c r="B26" s="26">
        <f>364.64+3536.3</f>
        <v>3900.94</v>
      </c>
      <c r="C26" s="22"/>
      <c r="D26" s="22"/>
      <c r="E26" s="22"/>
      <c r="F26" s="3"/>
      <c r="G26" s="3"/>
      <c r="H26" s="3"/>
    </row>
    <row r="27" spans="1:8" x14ac:dyDescent="0.25">
      <c r="A27" s="11"/>
      <c r="B27" s="16">
        <f>SUM(B11:B26)</f>
        <v>443025.67</v>
      </c>
      <c r="C27" s="19"/>
      <c r="D27" s="19"/>
      <c r="E27" s="19"/>
      <c r="F27" s="3"/>
      <c r="G27" s="3"/>
      <c r="H27" s="3"/>
    </row>
    <row r="28" spans="1:8" x14ac:dyDescent="0.25">
      <c r="A28" s="3"/>
      <c r="B28" s="19"/>
      <c r="C28" s="24"/>
      <c r="D28" s="24"/>
      <c r="E28" s="24"/>
      <c r="F28" s="3"/>
      <c r="G28" s="3"/>
      <c r="H28" s="3"/>
    </row>
    <row r="29" spans="1:8" x14ac:dyDescent="0.25">
      <c r="A29" s="2"/>
      <c r="B29" s="19"/>
      <c r="C29" s="22"/>
      <c r="D29" s="22"/>
      <c r="E29" s="22"/>
      <c r="F29" s="3"/>
      <c r="G29" s="3"/>
      <c r="H29" s="3"/>
    </row>
    <row r="30" spans="1:8" x14ac:dyDescent="0.25">
      <c r="A30" s="29" t="s">
        <v>22</v>
      </c>
      <c r="B30" s="19"/>
      <c r="C30" s="23"/>
      <c r="D30" s="23"/>
      <c r="E30" s="23"/>
      <c r="F30" s="3"/>
      <c r="G30" s="3"/>
      <c r="H30" s="3"/>
    </row>
    <row r="31" spans="1:8" x14ac:dyDescent="0.25">
      <c r="A31" s="2"/>
      <c r="B31" s="19"/>
      <c r="C31" s="25"/>
      <c r="D31" s="25"/>
      <c r="E31" s="25"/>
      <c r="F31" s="3"/>
      <c r="G31" s="3"/>
      <c r="H31" s="3"/>
    </row>
    <row r="32" spans="1:8" x14ac:dyDescent="0.25">
      <c r="A32" s="3"/>
      <c r="B32" s="7"/>
      <c r="C32" s="3"/>
      <c r="D32" s="3"/>
    </row>
    <row r="33" spans="1:4" x14ac:dyDescent="0.25">
      <c r="A33" s="3"/>
      <c r="B33" s="7"/>
      <c r="C33" s="3"/>
      <c r="D33" s="3"/>
    </row>
    <row r="34" spans="1:4" x14ac:dyDescent="0.25">
      <c r="A34" s="3"/>
      <c r="B34" s="7"/>
      <c r="C34" s="3"/>
      <c r="D34" s="3"/>
    </row>
    <row r="35" spans="1:4" x14ac:dyDescent="0.25">
      <c r="A35" s="3"/>
      <c r="B35" s="3"/>
      <c r="C35" s="3"/>
    </row>
    <row r="36" spans="1:4" x14ac:dyDescent="0.25">
      <c r="A36" s="3"/>
      <c r="B36" s="3"/>
      <c r="C36" s="3"/>
    </row>
    <row r="37" spans="1:4" x14ac:dyDescent="0.25">
      <c r="A37" s="3"/>
      <c r="B37" s="3"/>
      <c r="C37" s="3"/>
    </row>
    <row r="38" spans="1:4" x14ac:dyDescent="0.25">
      <c r="A38" s="3"/>
      <c r="B38" s="3"/>
      <c r="C38" s="3"/>
    </row>
    <row r="39" spans="1:4" x14ac:dyDescent="0.25">
      <c r="A39" s="3"/>
      <c r="B39" s="3"/>
      <c r="C39" s="3"/>
    </row>
    <row r="40" spans="1:4" x14ac:dyDescent="0.25">
      <c r="A40" s="3"/>
      <c r="B40" s="3"/>
      <c r="C40" s="3"/>
    </row>
    <row r="41" spans="1:4" x14ac:dyDescent="0.25">
      <c r="A41" s="3"/>
      <c r="B41" s="3"/>
      <c r="C41" s="3"/>
    </row>
    <row r="42" spans="1:4" x14ac:dyDescent="0.25">
      <c r="A42" s="3"/>
      <c r="B42" s="3"/>
      <c r="C42" s="3"/>
    </row>
    <row r="43" spans="1:4" x14ac:dyDescent="0.25">
      <c r="A43" s="3"/>
      <c r="B43" s="3"/>
      <c r="C43" s="3"/>
    </row>
    <row r="44" spans="1:4" x14ac:dyDescent="0.25">
      <c r="A44" s="3"/>
      <c r="B44" s="3"/>
      <c r="C44" s="3"/>
    </row>
    <row r="45" spans="1:4" x14ac:dyDescent="0.25">
      <c r="A45" s="3"/>
      <c r="B45" s="3"/>
      <c r="C45" s="3"/>
    </row>
    <row r="46" spans="1:4" x14ac:dyDescent="0.25">
      <c r="A46" s="3"/>
      <c r="B46" s="3"/>
      <c r="C46" s="3"/>
    </row>
    <row r="47" spans="1:4" x14ac:dyDescent="0.25">
      <c r="A47" s="3"/>
      <c r="B47" s="3"/>
      <c r="C47" s="3"/>
    </row>
    <row r="48" spans="1:4" x14ac:dyDescent="0.25">
      <c r="A48" s="3"/>
      <c r="B48" s="3"/>
      <c r="C48" s="3"/>
    </row>
    <row r="49" spans="1:3" x14ac:dyDescent="0.25">
      <c r="A49" s="3"/>
      <c r="B49" s="3"/>
      <c r="C49" s="3"/>
    </row>
    <row r="50" spans="1:3" x14ac:dyDescent="0.25">
      <c r="A50" s="3"/>
      <c r="B50" s="3"/>
      <c r="C50" s="3"/>
    </row>
    <row r="51" spans="1:3" x14ac:dyDescent="0.25">
      <c r="A51" s="3"/>
      <c r="B51" s="3"/>
      <c r="C51" s="3"/>
    </row>
    <row r="52" spans="1:3" x14ac:dyDescent="0.25">
      <c r="A52" s="3"/>
      <c r="B52" s="3"/>
      <c r="C52" s="3"/>
    </row>
    <row r="53" spans="1:3" x14ac:dyDescent="0.25">
      <c r="A53" s="3"/>
      <c r="B53" s="3"/>
      <c r="C53" s="3"/>
    </row>
    <row r="54" spans="1:3" x14ac:dyDescent="0.25">
      <c r="A54" s="3"/>
      <c r="B54" s="3"/>
      <c r="C54" s="3"/>
    </row>
    <row r="55" spans="1:3" x14ac:dyDescent="0.25">
      <c r="A55" s="3"/>
      <c r="B55" s="3"/>
      <c r="C55" s="3"/>
    </row>
    <row r="56" spans="1:3" x14ac:dyDescent="0.25">
      <c r="A56" s="3"/>
      <c r="B56" s="3"/>
      <c r="C56" s="3"/>
    </row>
    <row r="57" spans="1:3" x14ac:dyDescent="0.25">
      <c r="A57" s="3"/>
      <c r="B57" s="3"/>
      <c r="C57" s="3"/>
    </row>
    <row r="58" spans="1:3" x14ac:dyDescent="0.25">
      <c r="A58" s="3"/>
      <c r="B58" s="3"/>
      <c r="C58" s="3"/>
    </row>
    <row r="59" spans="1:3" x14ac:dyDescent="0.25">
      <c r="A59" s="3"/>
      <c r="B59" s="3"/>
      <c r="C59" s="3"/>
    </row>
    <row r="60" spans="1:3" x14ac:dyDescent="0.25">
      <c r="A60" s="3"/>
      <c r="B60" s="3"/>
      <c r="C60" s="3"/>
    </row>
    <row r="61" spans="1:3" x14ac:dyDescent="0.25">
      <c r="A61" s="3"/>
      <c r="B61" s="3"/>
      <c r="C61" s="3"/>
    </row>
    <row r="62" spans="1:3" x14ac:dyDescent="0.25">
      <c r="A62" s="3"/>
      <c r="B62" s="3"/>
      <c r="C62" s="3"/>
    </row>
    <row r="63" spans="1:3" x14ac:dyDescent="0.25">
      <c r="A63" s="3"/>
      <c r="B63" s="3"/>
      <c r="C63" s="3"/>
    </row>
    <row r="64" spans="1:3" x14ac:dyDescent="0.25">
      <c r="A64" s="3"/>
      <c r="B64" s="3"/>
      <c r="C64" s="3"/>
    </row>
    <row r="65" spans="1:3" x14ac:dyDescent="0.25">
      <c r="A65" s="3"/>
      <c r="B65" s="3"/>
      <c r="C65" s="3"/>
    </row>
    <row r="66" spans="1:3" x14ac:dyDescent="0.25">
      <c r="A66" s="3"/>
      <c r="B66" s="3"/>
      <c r="C66" s="3"/>
    </row>
    <row r="67" spans="1:3" x14ac:dyDescent="0.25">
      <c r="A67" s="3"/>
      <c r="B67" s="3"/>
      <c r="C67" s="3"/>
    </row>
  </sheetData>
  <sortState xmlns:xlrd2="http://schemas.microsoft.com/office/spreadsheetml/2017/richdata2" ref="A11:B26">
    <sortCondition descending="1" ref="B11:B26"/>
  </sortState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Jeff Williams</cp:lastModifiedBy>
  <cp:lastPrinted>2019-03-18T21:41:07Z</cp:lastPrinted>
  <dcterms:created xsi:type="dcterms:W3CDTF">2019-03-14T13:36:19Z</dcterms:created>
  <dcterms:modified xsi:type="dcterms:W3CDTF">2021-10-21T22:30:42Z</dcterms:modified>
</cp:coreProperties>
</file>