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bake\DWB Law Office Dropbox\DWB Law Office Team Folder\RRWD\8th request\"/>
    </mc:Choice>
  </mc:AlternateContent>
  <xr:revisionPtr revIDLastSave="0" documentId="13_ncr:1_{AB8AEE19-A0A4-49E3-8E57-9C5E427A9E36}" xr6:coauthVersionLast="47" xr6:coauthVersionMax="47" xr10:uidLastSave="{00000000-0000-0000-0000-000000000000}"/>
  <bookViews>
    <workbookView xWindow="-120" yWindow="-120" windowWidth="29040" windowHeight="15720" xr2:uid="{1E5204B9-E270-4F1F-9E8D-E4D62E8FE4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G80" i="1"/>
  <c r="J80" i="1" l="1"/>
</calcChain>
</file>

<file path=xl/sharedStrings.xml><?xml version="1.0" encoding="utf-8"?>
<sst xmlns="http://schemas.openxmlformats.org/spreadsheetml/2006/main" count="172" uniqueCount="150">
  <si>
    <t>RATTELSNAKE RIDGE WD ADJUSTMENT JOURNAL</t>
  </si>
  <si>
    <t>Code</t>
  </si>
  <si>
    <t>Miscellaneous service revenues</t>
  </si>
  <si>
    <t>Debit</t>
  </si>
  <si>
    <t>Notes</t>
  </si>
  <si>
    <t>F</t>
  </si>
  <si>
    <t xml:space="preserve">Termination Charge </t>
  </si>
  <si>
    <t>G</t>
  </si>
  <si>
    <t>Reconnection Charge</t>
  </si>
  <si>
    <t>I</t>
  </si>
  <si>
    <t>Return Check Charge</t>
  </si>
  <si>
    <t>IV</t>
  </si>
  <si>
    <t>Investigation Fee</t>
  </si>
  <si>
    <t>RF</t>
  </si>
  <si>
    <t>Fee for reject\return Invoice closed</t>
  </si>
  <si>
    <t>V</t>
  </si>
  <si>
    <t>Service Charge</t>
  </si>
  <si>
    <t>Y</t>
  </si>
  <si>
    <t>After Hours Connection Charge</t>
  </si>
  <si>
    <t>J</t>
  </si>
  <si>
    <t>Replaced meter</t>
  </si>
  <si>
    <t>K</t>
  </si>
  <si>
    <t>Posted to wrong account</t>
  </si>
  <si>
    <t>LA</t>
  </si>
  <si>
    <t>leak Adjustment</t>
  </si>
  <si>
    <t>Utility changed leak adjustment code to LA (Two codes for leak adjustments)</t>
  </si>
  <si>
    <t>LF</t>
  </si>
  <si>
    <t>Late Fee</t>
  </si>
  <si>
    <t xml:space="preserve">corrected late fee payments </t>
  </si>
  <si>
    <t>M</t>
  </si>
  <si>
    <t>Deposit/overpay Refund</t>
  </si>
  <si>
    <t>O</t>
  </si>
  <si>
    <t>Bad Regulator</t>
  </si>
  <si>
    <t>ON</t>
  </si>
  <si>
    <t>Leak on District side</t>
  </si>
  <si>
    <t>PE</t>
  </si>
  <si>
    <t>Posting Error</t>
  </si>
  <si>
    <t>PR</t>
  </si>
  <si>
    <t>Fee for reject/return Invoice cloud</t>
  </si>
  <si>
    <t>RJ</t>
  </si>
  <si>
    <t>Reject\return pymt from Invoice cloud</t>
  </si>
  <si>
    <t>S</t>
  </si>
  <si>
    <t>Water Theft</t>
  </si>
  <si>
    <t>ST</t>
  </si>
  <si>
    <t>Stuck meter</t>
  </si>
  <si>
    <t>T</t>
  </si>
  <si>
    <t>Misc</t>
  </si>
  <si>
    <t>WA</t>
  </si>
  <si>
    <t>Adj. Empl. Water credit</t>
  </si>
  <si>
    <t>WO</t>
  </si>
  <si>
    <t>Wrote Off</t>
  </si>
  <si>
    <t>After hrs reconnect</t>
  </si>
  <si>
    <t xml:space="preserve">Z </t>
  </si>
  <si>
    <t>O usage</t>
  </si>
  <si>
    <t>Z1</t>
  </si>
  <si>
    <t xml:space="preserve">A </t>
  </si>
  <si>
    <t xml:space="preserve">Leak A </t>
  </si>
  <si>
    <t>Utility previous Leak adjustment code (Two codes for leak adjustments)</t>
  </si>
  <si>
    <t>AM</t>
  </si>
  <si>
    <t>Army mishap</t>
  </si>
  <si>
    <t>B</t>
  </si>
  <si>
    <t>Misread  B</t>
  </si>
  <si>
    <t>C</t>
  </si>
  <si>
    <t>Billing C</t>
  </si>
  <si>
    <t>D</t>
  </si>
  <si>
    <t>Estimated HI</t>
  </si>
  <si>
    <t>E</t>
  </si>
  <si>
    <t>EL</t>
  </si>
  <si>
    <t>Estimated Low</t>
  </si>
  <si>
    <t>GP</t>
  </si>
  <si>
    <t>Posting error</t>
  </si>
  <si>
    <t>H</t>
  </si>
  <si>
    <t>Deposit Refund</t>
  </si>
  <si>
    <t>TOTALS</t>
  </si>
  <si>
    <t>recurring</t>
  </si>
  <si>
    <t>reccuring</t>
  </si>
  <si>
    <t xml:space="preserve">this is very rare should only happen if someone request a receck </t>
  </si>
  <si>
    <t>nonoccuring</t>
  </si>
  <si>
    <t>will vary monthly</t>
  </si>
  <si>
    <t xml:space="preserve">non reccuring </t>
  </si>
  <si>
    <t>due to human error</t>
  </si>
  <si>
    <t>non reccuring</t>
  </si>
  <si>
    <t>non reccuring RRWD no longer gives adj for this</t>
  </si>
  <si>
    <t xml:space="preserve">this will happen from time to time </t>
  </si>
  <si>
    <t>this will happen each month if payment is postmarked prior to 10th</t>
  </si>
  <si>
    <t xml:space="preserve">recurring </t>
  </si>
  <si>
    <t xml:space="preserve">this happens from time to time </t>
  </si>
  <si>
    <t xml:space="preserve">every adj should have a label from here on out </t>
  </si>
  <si>
    <t>nonrecurring</t>
  </si>
  <si>
    <t>nonrecurring due to new meters unstalled</t>
  </si>
  <si>
    <t xml:space="preserve">nonrecurring </t>
  </si>
  <si>
    <t>nonrecurring due to new meters</t>
  </si>
  <si>
    <t>army billing true up nonrecurring</t>
  </si>
  <si>
    <t>Tariff charge since 2009</t>
  </si>
  <si>
    <t>Customer account</t>
  </si>
  <si>
    <t>ADJUSTMENT / CREDIT TO</t>
  </si>
  <si>
    <t xml:space="preserve">Tariff charge - 10/14/2009 -- credit/debit cards </t>
  </si>
  <si>
    <t>Tariff charge - 11/11/2022</t>
  </si>
  <si>
    <t>meter could not be read due to fogged glass</t>
  </si>
  <si>
    <t xml:space="preserve">&amp; was mis-read by RRWD so overcharge to </t>
  </si>
  <si>
    <t>customer and when glass broke (so could read)</t>
  </si>
  <si>
    <t>RRWD realized the overcharge</t>
  </si>
  <si>
    <t xml:space="preserve">Error by RRWD in posting </t>
  </si>
  <si>
    <t>Stopped by RRWD when found tariff did not allow</t>
  </si>
  <si>
    <t>Leak on RRWD equipment so no tariff provision</t>
  </si>
  <si>
    <t xml:space="preserve">no fee for this, but make pay for </t>
  </si>
  <si>
    <t xml:space="preserve">RRWD equipment failure </t>
  </si>
  <si>
    <t xml:space="preserve">this code is not now used </t>
  </si>
  <si>
    <t xml:space="preserve">RRWD had understanding from its inception </t>
  </si>
  <si>
    <t xml:space="preserve">that this was allowed by PSC for employees </t>
  </si>
  <si>
    <t xml:space="preserve">personal home and did not need a tariff provision </t>
  </si>
  <si>
    <t xml:space="preserve">Penalty Reversal </t>
  </si>
  <si>
    <t xml:space="preserve">automatic reversal by billing company and no </t>
  </si>
  <si>
    <t>fees associated with that</t>
  </si>
  <si>
    <t xml:space="preserve">no longer have this code </t>
  </si>
  <si>
    <t>no water through meter/new customer would not</t>
  </si>
  <si>
    <t xml:space="preserve">pay for RRWD's failure to stop auto billing on </t>
  </si>
  <si>
    <t>unused account</t>
  </si>
  <si>
    <t>Correct offsetting debits &amp; credits</t>
  </si>
  <si>
    <t xml:space="preserve">Unused account has taxes which have to be </t>
  </si>
  <si>
    <t xml:space="preserve">manually adjusted off system </t>
  </si>
  <si>
    <t>Tariff  2/1/22</t>
  </si>
  <si>
    <t>this code no longer used since tariff of 2/1/22</t>
  </si>
  <si>
    <t xml:space="preserve">Error by RRWD in failing to post payment by </t>
  </si>
  <si>
    <t xml:space="preserve">Army Corp of Engineers was finally </t>
  </si>
  <si>
    <t xml:space="preserve">appropriately credited (initially payment </t>
  </si>
  <si>
    <t xml:space="preserve">going into wrong RRWD bank  account -- they pay </t>
  </si>
  <si>
    <t xml:space="preserve">corrected </t>
  </si>
  <si>
    <t xml:space="preserve">to bank automatically) 6/30/22 was when </t>
  </si>
  <si>
    <t xml:space="preserve">Employee (now terminated) was mis-reading </t>
  </si>
  <si>
    <t xml:space="preserve">meters, so RRWD error </t>
  </si>
  <si>
    <t xml:space="preserve">RRWD billing error </t>
  </si>
  <si>
    <t>with new meters will show a rollover</t>
  </si>
  <si>
    <t xml:space="preserve">meters not reading -- RRWD estimated bill too </t>
  </si>
  <si>
    <t xml:space="preserve">high and when actually read meter had to credit </t>
  </si>
  <si>
    <t>Past (sic post) Mark E</t>
  </si>
  <si>
    <t xml:space="preserve">postmarked timely </t>
  </si>
  <si>
    <t xml:space="preserve">RRWD not charging for late fee when bill  </t>
  </si>
  <si>
    <t xml:space="preserve">low and when actually read meter had to bill </t>
  </si>
  <si>
    <t>customer account  Tariff 1/1/2008</t>
  </si>
  <si>
    <t>after 1 year refunded deposit after deducting final</t>
  </si>
  <si>
    <t>nonrecurring RRWD no longer take deposits</t>
  </si>
  <si>
    <t>bill    Tariff   11/11/22</t>
  </si>
  <si>
    <t>Tariff charge  11/11/22</t>
  </si>
  <si>
    <t>Tariff charge 10/14/2009</t>
  </si>
  <si>
    <t>Tariff charge   11/11/22</t>
  </si>
  <si>
    <t>Tariff charge  2/1/22</t>
  </si>
  <si>
    <t>Tariff charge  1/1/2008</t>
  </si>
  <si>
    <t>Tariff charge 11/11/22</t>
  </si>
  <si>
    <t>water which ran through meter   Tariff 1/1/2008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</si>
</sst>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Fill="1"/>
    <xf numFmtId="43" fontId="0" fillId="0" borderId="1" xfId="1" applyFont="1" applyBorder="1"/>
    <xf numFmtId="43" fontId="0" fillId="0" borderId="0" xfId="0" applyNumberForma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D272-2778-4989-AE4B-C6353A2AA4FA}">
  <dimension ref="B3:L80"/>
  <sheetViews>
    <sheetView tabSelected="1" workbookViewId="0">
      <selection activeCell="K35" sqref="K35"/>
    </sheetView>
  </sheetViews>
  <sheetFormatPr defaultRowHeight="15" x14ac:dyDescent="0.25"/>
  <cols>
    <col min="3" max="3" width="35.28515625" bestFit="1" customWidth="1"/>
    <col min="7" max="7" width="10.42578125" customWidth="1"/>
    <col min="8" max="8" width="23.7109375" customWidth="1"/>
    <col min="10" max="10" width="11.85546875" bestFit="1" customWidth="1"/>
    <col min="11" max="11" width="77.42578125" customWidth="1"/>
    <col min="12" max="12" width="44" customWidth="1"/>
  </cols>
  <sheetData>
    <row r="3" spans="2:12" x14ac:dyDescent="0.25">
      <c r="B3" t="s">
        <v>0</v>
      </c>
    </row>
    <row r="4" spans="2:12" x14ac:dyDescent="0.25">
      <c r="H4" t="s">
        <v>95</v>
      </c>
    </row>
    <row r="5" spans="2:12" ht="15.75" x14ac:dyDescent="0.25">
      <c r="B5" s="1" t="s">
        <v>1</v>
      </c>
      <c r="C5" s="2" t="s">
        <v>2</v>
      </c>
      <c r="G5" s="1" t="s">
        <v>3</v>
      </c>
      <c r="H5" s="1" t="s">
        <v>94</v>
      </c>
      <c r="K5" s="1" t="s">
        <v>4</v>
      </c>
    </row>
    <row r="6" spans="2:12" ht="15.75" x14ac:dyDescent="0.25">
      <c r="B6" s="3" t="s">
        <v>5</v>
      </c>
      <c r="C6" t="s">
        <v>6</v>
      </c>
      <c r="G6" s="4">
        <v>26280</v>
      </c>
      <c r="I6" s="4"/>
      <c r="K6" s="7" t="s">
        <v>74</v>
      </c>
      <c r="L6" t="s">
        <v>143</v>
      </c>
    </row>
    <row r="7" spans="2:12" ht="15.75" x14ac:dyDescent="0.25">
      <c r="B7" s="3" t="s">
        <v>7</v>
      </c>
      <c r="C7" t="s">
        <v>8</v>
      </c>
      <c r="G7" s="5">
        <v>1755</v>
      </c>
      <c r="I7" s="5"/>
      <c r="K7" s="11" t="s">
        <v>74</v>
      </c>
      <c r="L7" t="s">
        <v>143</v>
      </c>
    </row>
    <row r="8" spans="2:12" ht="15.75" x14ac:dyDescent="0.25">
      <c r="B8" s="6" t="s">
        <v>9</v>
      </c>
      <c r="C8" t="s">
        <v>10</v>
      </c>
      <c r="G8" s="5">
        <v>958.62</v>
      </c>
      <c r="I8" s="5"/>
      <c r="K8" s="11" t="s">
        <v>75</v>
      </c>
      <c r="L8" t="s">
        <v>144</v>
      </c>
    </row>
    <row r="9" spans="2:12" ht="15.75" x14ac:dyDescent="0.25">
      <c r="B9" s="6" t="s">
        <v>11</v>
      </c>
      <c r="C9" s="7" t="s">
        <v>12</v>
      </c>
      <c r="G9" s="5">
        <v>110</v>
      </c>
      <c r="H9" s="5">
        <v>55</v>
      </c>
      <c r="I9" s="5"/>
      <c r="K9" s="11" t="s">
        <v>76</v>
      </c>
      <c r="L9" t="s">
        <v>145</v>
      </c>
    </row>
    <row r="10" spans="2:12" ht="15.75" x14ac:dyDescent="0.25">
      <c r="B10" s="3" t="s">
        <v>13</v>
      </c>
      <c r="C10" s="7" t="s">
        <v>14</v>
      </c>
      <c r="G10" s="5"/>
      <c r="H10" s="5">
        <v>1558.78</v>
      </c>
      <c r="I10" s="5"/>
      <c r="K10" s="11" t="s">
        <v>77</v>
      </c>
      <c r="L10" t="s">
        <v>96</v>
      </c>
    </row>
    <row r="11" spans="2:12" ht="15.75" x14ac:dyDescent="0.25">
      <c r="B11" s="3" t="s">
        <v>15</v>
      </c>
      <c r="C11" s="7" t="s">
        <v>16</v>
      </c>
      <c r="G11" s="5">
        <v>675</v>
      </c>
      <c r="H11" s="5"/>
      <c r="I11" s="5"/>
      <c r="K11" s="11" t="s">
        <v>78</v>
      </c>
      <c r="L11" t="s">
        <v>143</v>
      </c>
    </row>
    <row r="12" spans="2:12" ht="15.75" x14ac:dyDescent="0.25">
      <c r="B12" s="3" t="s">
        <v>17</v>
      </c>
      <c r="C12" s="7" t="s">
        <v>18</v>
      </c>
      <c r="G12" s="5"/>
      <c r="H12" s="5">
        <v>55</v>
      </c>
      <c r="I12" s="5"/>
      <c r="K12" s="11" t="s">
        <v>78</v>
      </c>
      <c r="L12" t="s">
        <v>97</v>
      </c>
    </row>
    <row r="13" spans="2:12" ht="15.75" x14ac:dyDescent="0.25">
      <c r="B13" s="6"/>
      <c r="G13" s="5"/>
      <c r="H13" s="5"/>
      <c r="I13" s="5"/>
      <c r="K13" s="11"/>
    </row>
    <row r="14" spans="2:12" ht="15.75" x14ac:dyDescent="0.25">
      <c r="B14" s="3" t="s">
        <v>19</v>
      </c>
      <c r="C14" t="s">
        <v>20</v>
      </c>
      <c r="G14" s="5"/>
      <c r="H14" s="5">
        <v>5820.11</v>
      </c>
      <c r="I14" s="5"/>
      <c r="K14" s="11" t="s">
        <v>79</v>
      </c>
      <c r="L14" t="s">
        <v>98</v>
      </c>
    </row>
    <row r="15" spans="2:12" ht="15.75" x14ac:dyDescent="0.25">
      <c r="B15" s="3"/>
      <c r="G15" s="5"/>
      <c r="H15" s="5"/>
      <c r="I15" s="5"/>
      <c r="K15" s="11"/>
      <c r="L15" t="s">
        <v>99</v>
      </c>
    </row>
    <row r="16" spans="2:12" ht="15.75" x14ac:dyDescent="0.25">
      <c r="B16" s="3"/>
      <c r="G16" s="5"/>
      <c r="H16" s="5"/>
      <c r="I16" s="5"/>
      <c r="K16" s="11"/>
      <c r="L16" t="s">
        <v>100</v>
      </c>
    </row>
    <row r="17" spans="2:12" ht="15.75" x14ac:dyDescent="0.25">
      <c r="B17" s="3"/>
      <c r="G17" s="5"/>
      <c r="H17" s="5"/>
      <c r="I17" s="5"/>
      <c r="K17" s="11"/>
      <c r="L17" t="s">
        <v>101</v>
      </c>
    </row>
    <row r="18" spans="2:12" ht="15.75" x14ac:dyDescent="0.25">
      <c r="B18" s="3"/>
      <c r="G18" s="5"/>
      <c r="H18" s="5"/>
      <c r="I18" s="5"/>
      <c r="K18" s="11"/>
    </row>
    <row r="19" spans="2:12" ht="15.75" x14ac:dyDescent="0.25">
      <c r="B19" s="3" t="s">
        <v>21</v>
      </c>
      <c r="C19" t="s">
        <v>22</v>
      </c>
      <c r="G19" s="5">
        <v>603.51</v>
      </c>
      <c r="H19" s="5">
        <v>509.42</v>
      </c>
      <c r="I19" s="5"/>
      <c r="K19" s="11" t="s">
        <v>80</v>
      </c>
      <c r="L19" t="s">
        <v>102</v>
      </c>
    </row>
    <row r="20" spans="2:12" ht="15.75" x14ac:dyDescent="0.25">
      <c r="B20" s="3" t="s">
        <v>23</v>
      </c>
      <c r="C20" t="s">
        <v>24</v>
      </c>
      <c r="G20" s="5"/>
      <c r="H20" s="5">
        <v>20638.38</v>
      </c>
      <c r="I20" s="8"/>
      <c r="J20" s="5">
        <v>20638.38</v>
      </c>
      <c r="K20" s="11" t="s">
        <v>25</v>
      </c>
      <c r="L20" t="s">
        <v>146</v>
      </c>
    </row>
    <row r="21" spans="2:12" ht="15.75" x14ac:dyDescent="0.25">
      <c r="B21" s="3" t="s">
        <v>26</v>
      </c>
      <c r="C21" t="s">
        <v>27</v>
      </c>
      <c r="G21" s="5">
        <v>1.93</v>
      </c>
      <c r="H21" s="5">
        <v>11669.13</v>
      </c>
      <c r="I21" s="5"/>
      <c r="K21" s="7" t="s">
        <v>28</v>
      </c>
      <c r="L21" t="s">
        <v>147</v>
      </c>
    </row>
    <row r="22" spans="2:12" ht="15.75" x14ac:dyDescent="0.25">
      <c r="B22" s="3" t="s">
        <v>29</v>
      </c>
      <c r="C22" t="s">
        <v>30</v>
      </c>
      <c r="G22" s="5">
        <v>753.25</v>
      </c>
      <c r="H22" s="5"/>
      <c r="I22" s="5"/>
      <c r="K22" s="7" t="s">
        <v>81</v>
      </c>
      <c r="L22" t="s">
        <v>143</v>
      </c>
    </row>
    <row r="23" spans="2:12" ht="15.75" x14ac:dyDescent="0.25">
      <c r="B23" s="3" t="s">
        <v>31</v>
      </c>
      <c r="C23" t="s">
        <v>32</v>
      </c>
      <c r="G23" s="5"/>
      <c r="H23" s="5">
        <v>1886.53</v>
      </c>
      <c r="I23" s="8"/>
      <c r="K23" s="7" t="s">
        <v>82</v>
      </c>
      <c r="L23" t="s">
        <v>103</v>
      </c>
    </row>
    <row r="24" spans="2:12" ht="15.75" x14ac:dyDescent="0.25">
      <c r="B24" s="3" t="s">
        <v>33</v>
      </c>
      <c r="C24" s="7" t="s">
        <v>34</v>
      </c>
      <c r="G24" s="5"/>
      <c r="H24" s="5">
        <v>1415.48</v>
      </c>
      <c r="I24" s="8"/>
      <c r="K24" s="7" t="s">
        <v>83</v>
      </c>
      <c r="L24" t="s">
        <v>104</v>
      </c>
    </row>
    <row r="25" spans="2:12" ht="15.75" x14ac:dyDescent="0.25">
      <c r="B25" s="3" t="s">
        <v>35</v>
      </c>
      <c r="C25" t="s">
        <v>36</v>
      </c>
      <c r="G25" s="5">
        <v>278.56</v>
      </c>
      <c r="H25" s="5">
        <v>362.09</v>
      </c>
      <c r="I25" s="8"/>
      <c r="K25" s="7" t="s">
        <v>80</v>
      </c>
      <c r="L25" t="s">
        <v>102</v>
      </c>
    </row>
    <row r="26" spans="2:12" ht="15.75" x14ac:dyDescent="0.25">
      <c r="B26" s="3" t="s">
        <v>37</v>
      </c>
      <c r="C26" t="s">
        <v>111</v>
      </c>
      <c r="G26" s="5"/>
      <c r="H26" s="5"/>
      <c r="I26" s="8"/>
      <c r="K26" s="7" t="s">
        <v>84</v>
      </c>
      <c r="L26" t="s">
        <v>112</v>
      </c>
    </row>
    <row r="27" spans="2:12" ht="15.75" x14ac:dyDescent="0.25">
      <c r="B27" s="3"/>
      <c r="G27" s="5"/>
      <c r="H27" s="5"/>
      <c r="I27" s="8"/>
      <c r="K27" s="7"/>
      <c r="L27" t="s">
        <v>113</v>
      </c>
    </row>
    <row r="28" spans="2:12" ht="15.75" x14ac:dyDescent="0.25">
      <c r="B28" s="3"/>
      <c r="G28" s="5"/>
      <c r="H28" s="5"/>
      <c r="I28" s="8"/>
      <c r="K28" s="7"/>
    </row>
    <row r="29" spans="2:12" ht="15.75" x14ac:dyDescent="0.25">
      <c r="B29" s="3" t="s">
        <v>13</v>
      </c>
      <c r="C29" t="s">
        <v>38</v>
      </c>
      <c r="G29" s="5">
        <v>1558.78</v>
      </c>
      <c r="H29" s="5"/>
      <c r="I29" s="8"/>
      <c r="K29" s="7" t="s">
        <v>85</v>
      </c>
      <c r="L29" t="s">
        <v>93</v>
      </c>
    </row>
    <row r="30" spans="2:12" ht="15.75" x14ac:dyDescent="0.25">
      <c r="B30" s="3" t="s">
        <v>39</v>
      </c>
      <c r="C30" t="s">
        <v>40</v>
      </c>
      <c r="G30" s="5">
        <v>7100.84</v>
      </c>
      <c r="H30" s="5"/>
      <c r="I30" s="8"/>
      <c r="K30" s="7" t="s">
        <v>85</v>
      </c>
      <c r="L30" t="s">
        <v>93</v>
      </c>
    </row>
    <row r="31" spans="2:12" ht="15.75" x14ac:dyDescent="0.25">
      <c r="B31" s="3" t="s">
        <v>41</v>
      </c>
      <c r="C31" t="s">
        <v>42</v>
      </c>
      <c r="G31" s="5">
        <v>3341.43</v>
      </c>
      <c r="H31" s="5"/>
      <c r="I31" s="8"/>
      <c r="K31" s="7" t="s">
        <v>86</v>
      </c>
      <c r="L31" t="s">
        <v>105</v>
      </c>
    </row>
    <row r="32" spans="2:12" ht="15.75" x14ac:dyDescent="0.25">
      <c r="B32" s="3"/>
      <c r="G32" s="5"/>
      <c r="H32" s="5"/>
      <c r="I32" s="8"/>
      <c r="K32" s="7"/>
      <c r="L32" t="s">
        <v>149</v>
      </c>
    </row>
    <row r="33" spans="2:12" ht="15.75" x14ac:dyDescent="0.25">
      <c r="B33" s="3"/>
      <c r="G33" s="5"/>
      <c r="H33" s="5"/>
      <c r="I33" s="8"/>
      <c r="K33" s="7"/>
    </row>
    <row r="34" spans="2:12" ht="15.75" x14ac:dyDescent="0.25">
      <c r="B34" s="3" t="s">
        <v>43</v>
      </c>
      <c r="C34" t="s">
        <v>44</v>
      </c>
      <c r="G34" s="5">
        <v>36.86</v>
      </c>
      <c r="H34" s="5"/>
      <c r="I34" s="8"/>
      <c r="K34" s="7" t="s">
        <v>81</v>
      </c>
      <c r="L34" t="s">
        <v>106</v>
      </c>
    </row>
    <row r="35" spans="2:12" ht="15.75" x14ac:dyDescent="0.25">
      <c r="B35" s="3" t="s">
        <v>45</v>
      </c>
      <c r="C35" t="s">
        <v>46</v>
      </c>
      <c r="G35" s="5">
        <v>651.64</v>
      </c>
      <c r="H35" s="8">
        <v>6018.23</v>
      </c>
      <c r="I35" s="8"/>
      <c r="K35" s="7" t="s">
        <v>87</v>
      </c>
      <c r="L35" t="s">
        <v>107</v>
      </c>
    </row>
    <row r="36" spans="2:12" ht="15.75" x14ac:dyDescent="0.25">
      <c r="B36" s="3" t="s">
        <v>15</v>
      </c>
      <c r="C36" t="s">
        <v>16</v>
      </c>
      <c r="G36" s="5">
        <v>675</v>
      </c>
      <c r="H36" s="5"/>
      <c r="I36" s="5"/>
      <c r="K36" s="11"/>
      <c r="L36" t="s">
        <v>148</v>
      </c>
    </row>
    <row r="37" spans="2:12" ht="15.75" x14ac:dyDescent="0.25">
      <c r="B37" s="3" t="s">
        <v>47</v>
      </c>
      <c r="C37" t="s">
        <v>48</v>
      </c>
      <c r="G37" s="5"/>
      <c r="H37" s="5">
        <v>3855.73</v>
      </c>
      <c r="I37" s="5"/>
      <c r="K37" s="11" t="s">
        <v>74</v>
      </c>
      <c r="L37" t="s">
        <v>108</v>
      </c>
    </row>
    <row r="38" spans="2:12" ht="15.75" x14ac:dyDescent="0.25">
      <c r="B38" s="3"/>
      <c r="G38" s="5"/>
      <c r="H38" s="5"/>
      <c r="I38" s="5"/>
      <c r="K38" s="11"/>
      <c r="L38" t="s">
        <v>109</v>
      </c>
    </row>
    <row r="39" spans="2:12" ht="15.75" x14ac:dyDescent="0.25">
      <c r="B39" s="3"/>
      <c r="G39" s="5"/>
      <c r="H39" s="5"/>
      <c r="I39" s="5"/>
      <c r="K39" s="11"/>
      <c r="L39" t="s">
        <v>110</v>
      </c>
    </row>
    <row r="40" spans="2:12" ht="15.75" x14ac:dyDescent="0.25">
      <c r="B40" s="3"/>
      <c r="G40" s="5"/>
      <c r="H40" s="5"/>
      <c r="I40" s="5"/>
      <c r="K40" s="11"/>
    </row>
    <row r="41" spans="2:12" ht="15.75" x14ac:dyDescent="0.25">
      <c r="B41" s="3" t="s">
        <v>49</v>
      </c>
      <c r="C41" t="s">
        <v>50</v>
      </c>
      <c r="G41" s="5"/>
      <c r="H41" s="5">
        <v>123.19</v>
      </c>
      <c r="I41" s="5"/>
      <c r="K41" s="11" t="s">
        <v>88</v>
      </c>
      <c r="L41" t="s">
        <v>114</v>
      </c>
    </row>
    <row r="42" spans="2:12" ht="15.75" x14ac:dyDescent="0.25">
      <c r="B42" s="3" t="s">
        <v>17</v>
      </c>
      <c r="C42" t="s">
        <v>51</v>
      </c>
      <c r="G42" s="5">
        <v>55</v>
      </c>
      <c r="H42" s="5"/>
      <c r="I42" s="5"/>
      <c r="K42" s="11" t="s">
        <v>74</v>
      </c>
      <c r="L42" t="s">
        <v>97</v>
      </c>
    </row>
    <row r="43" spans="2:12" ht="15.75" x14ac:dyDescent="0.25">
      <c r="B43" s="3" t="s">
        <v>52</v>
      </c>
      <c r="C43" t="s">
        <v>53</v>
      </c>
      <c r="G43" s="5">
        <v>19.899999999999999</v>
      </c>
      <c r="H43" s="5">
        <v>659.66</v>
      </c>
      <c r="I43" s="5"/>
      <c r="K43" s="11" t="s">
        <v>89</v>
      </c>
      <c r="L43" t="s">
        <v>115</v>
      </c>
    </row>
    <row r="44" spans="2:12" ht="15.75" x14ac:dyDescent="0.25">
      <c r="B44" s="3"/>
      <c r="G44" s="5"/>
      <c r="H44" s="5"/>
      <c r="I44" s="5"/>
      <c r="K44" s="11"/>
      <c r="L44" t="s">
        <v>116</v>
      </c>
    </row>
    <row r="45" spans="2:12" ht="15.75" x14ac:dyDescent="0.25">
      <c r="B45" s="3"/>
      <c r="G45" s="5"/>
      <c r="H45" s="5"/>
      <c r="I45" s="5"/>
      <c r="K45" s="11"/>
      <c r="L45" t="s">
        <v>117</v>
      </c>
    </row>
    <row r="46" spans="2:12" ht="15.75" x14ac:dyDescent="0.25">
      <c r="B46" s="3"/>
      <c r="G46" s="5"/>
      <c r="H46" s="5"/>
      <c r="I46" s="5"/>
      <c r="K46" s="11"/>
    </row>
    <row r="47" spans="2:12" ht="15.75" x14ac:dyDescent="0.25">
      <c r="B47" s="3" t="s">
        <v>54</v>
      </c>
      <c r="C47" t="s">
        <v>118</v>
      </c>
      <c r="G47" s="5"/>
      <c r="H47" s="5"/>
      <c r="I47" s="5"/>
      <c r="K47" s="11"/>
      <c r="L47" t="s">
        <v>119</v>
      </c>
    </row>
    <row r="48" spans="2:12" ht="15.75" x14ac:dyDescent="0.25">
      <c r="B48" s="3"/>
      <c r="G48" s="5"/>
      <c r="H48" s="5"/>
      <c r="I48" s="5"/>
      <c r="K48" s="11"/>
      <c r="L48" t="s">
        <v>120</v>
      </c>
    </row>
    <row r="49" spans="2:12" ht="15.75" x14ac:dyDescent="0.25">
      <c r="B49" s="3"/>
      <c r="G49" s="5"/>
      <c r="H49" s="5"/>
      <c r="I49" s="5"/>
      <c r="K49" s="11"/>
    </row>
    <row r="50" spans="2:12" ht="15.75" x14ac:dyDescent="0.25">
      <c r="B50" s="3" t="s">
        <v>55</v>
      </c>
      <c r="C50" t="s">
        <v>56</v>
      </c>
      <c r="G50" s="5"/>
      <c r="H50" s="5">
        <v>24881.26</v>
      </c>
      <c r="I50" s="5"/>
      <c r="J50" s="5">
        <v>24881.26</v>
      </c>
      <c r="K50" s="11" t="s">
        <v>57</v>
      </c>
      <c r="L50" t="s">
        <v>121</v>
      </c>
    </row>
    <row r="51" spans="2:12" ht="15.75" x14ac:dyDescent="0.25">
      <c r="B51" s="3"/>
      <c r="G51" s="5"/>
      <c r="H51" s="5"/>
      <c r="I51" s="5"/>
      <c r="J51" s="5"/>
      <c r="K51" s="7" t="s">
        <v>122</v>
      </c>
    </row>
    <row r="52" spans="2:12" ht="15.75" x14ac:dyDescent="0.25">
      <c r="B52" s="3"/>
      <c r="G52" s="5"/>
      <c r="H52" s="5"/>
      <c r="I52" s="5"/>
      <c r="J52" s="5"/>
      <c r="K52" s="7"/>
    </row>
    <row r="53" spans="2:12" ht="15.75" x14ac:dyDescent="0.25">
      <c r="B53" s="3" t="s">
        <v>58</v>
      </c>
      <c r="C53" t="s">
        <v>59</v>
      </c>
      <c r="G53" s="5"/>
      <c r="H53" s="5">
        <v>3434.16</v>
      </c>
      <c r="I53" s="5"/>
      <c r="K53" s="11" t="s">
        <v>92</v>
      </c>
      <c r="L53" t="s">
        <v>123</v>
      </c>
    </row>
    <row r="54" spans="2:12" ht="15.75" x14ac:dyDescent="0.25">
      <c r="B54" s="3"/>
      <c r="G54" s="5"/>
      <c r="H54" s="5"/>
      <c r="I54" s="5"/>
      <c r="K54" s="11"/>
      <c r="L54" t="s">
        <v>124</v>
      </c>
    </row>
    <row r="55" spans="2:12" ht="15.75" x14ac:dyDescent="0.25">
      <c r="B55" s="3"/>
      <c r="G55" s="5"/>
      <c r="H55" s="5"/>
      <c r="I55" s="5"/>
      <c r="K55" s="11"/>
      <c r="L55" t="s">
        <v>125</v>
      </c>
    </row>
    <row r="56" spans="2:12" ht="15.75" x14ac:dyDescent="0.25">
      <c r="B56" s="3"/>
      <c r="G56" s="5"/>
      <c r="H56" s="5"/>
      <c r="I56" s="5"/>
      <c r="K56" s="11"/>
      <c r="L56" t="s">
        <v>126</v>
      </c>
    </row>
    <row r="57" spans="2:12" ht="15.75" x14ac:dyDescent="0.25">
      <c r="B57" s="3"/>
      <c r="G57" s="5"/>
      <c r="H57" s="5"/>
      <c r="I57" s="5"/>
      <c r="K57" s="11"/>
      <c r="L57" t="s">
        <v>128</v>
      </c>
    </row>
    <row r="58" spans="2:12" ht="15.75" x14ac:dyDescent="0.25">
      <c r="B58" s="3"/>
      <c r="G58" s="5"/>
      <c r="H58" s="5"/>
      <c r="I58" s="5"/>
      <c r="K58" s="11"/>
      <c r="L58" t="s">
        <v>127</v>
      </c>
    </row>
    <row r="59" spans="2:12" ht="15.75" x14ac:dyDescent="0.25">
      <c r="B59" s="3"/>
      <c r="G59" s="5"/>
      <c r="H59" s="5"/>
      <c r="I59" s="5"/>
      <c r="K59" s="11"/>
    </row>
    <row r="60" spans="2:12" ht="15.75" x14ac:dyDescent="0.25">
      <c r="B60" s="3" t="s">
        <v>60</v>
      </c>
      <c r="C60" t="s">
        <v>61</v>
      </c>
      <c r="G60" s="5"/>
      <c r="H60" s="5">
        <v>91699.02</v>
      </c>
      <c r="I60" s="5"/>
      <c r="K60" s="11" t="s">
        <v>90</v>
      </c>
      <c r="L60" t="s">
        <v>129</v>
      </c>
    </row>
    <row r="61" spans="2:12" ht="15.75" x14ac:dyDescent="0.25">
      <c r="B61" s="3"/>
      <c r="G61" s="5"/>
      <c r="H61" s="5"/>
      <c r="I61" s="5"/>
      <c r="K61" s="11"/>
      <c r="L61" t="s">
        <v>130</v>
      </c>
    </row>
    <row r="62" spans="2:12" ht="15.75" x14ac:dyDescent="0.25">
      <c r="B62" s="3"/>
      <c r="G62" s="5"/>
      <c r="H62" s="5"/>
      <c r="I62" s="5"/>
      <c r="K62" s="11"/>
    </row>
    <row r="63" spans="2:12" ht="15.75" x14ac:dyDescent="0.25">
      <c r="B63" s="3" t="s">
        <v>62</v>
      </c>
      <c r="C63" t="s">
        <v>63</v>
      </c>
      <c r="G63" s="5">
        <v>731.09</v>
      </c>
      <c r="H63" s="5">
        <v>691.63</v>
      </c>
      <c r="I63" s="5"/>
      <c r="K63" s="7" t="s">
        <v>132</v>
      </c>
      <c r="L63" t="s">
        <v>131</v>
      </c>
    </row>
    <row r="64" spans="2:12" ht="15.75" x14ac:dyDescent="0.25">
      <c r="B64" s="3" t="s">
        <v>64</v>
      </c>
      <c r="C64" t="s">
        <v>65</v>
      </c>
      <c r="G64" s="5"/>
      <c r="H64" s="5">
        <v>5677.14</v>
      </c>
      <c r="I64" s="5"/>
      <c r="K64" s="11" t="s">
        <v>91</v>
      </c>
      <c r="L64" t="s">
        <v>133</v>
      </c>
    </row>
    <row r="65" spans="2:12" ht="15.75" x14ac:dyDescent="0.25">
      <c r="B65" s="3"/>
      <c r="G65" s="5"/>
      <c r="H65" s="5"/>
      <c r="I65" s="5"/>
      <c r="K65" s="11"/>
      <c r="L65" t="s">
        <v>134</v>
      </c>
    </row>
    <row r="66" spans="2:12" ht="15.75" x14ac:dyDescent="0.25">
      <c r="B66" s="3"/>
      <c r="G66" s="5"/>
      <c r="H66" s="5"/>
      <c r="I66" s="5"/>
      <c r="K66" s="11"/>
      <c r="L66" t="s">
        <v>139</v>
      </c>
    </row>
    <row r="67" spans="2:12" ht="15.75" x14ac:dyDescent="0.25">
      <c r="B67" s="3"/>
      <c r="G67" s="5"/>
      <c r="H67" s="5"/>
      <c r="I67" s="5"/>
      <c r="K67" s="11"/>
    </row>
    <row r="68" spans="2:12" ht="15.75" x14ac:dyDescent="0.25">
      <c r="B68" s="3" t="s">
        <v>66</v>
      </c>
      <c r="C68" t="s">
        <v>135</v>
      </c>
      <c r="G68" s="5">
        <v>19.899999999999999</v>
      </c>
      <c r="H68" s="5"/>
      <c r="I68" s="5"/>
      <c r="K68" s="11"/>
      <c r="L68" t="s">
        <v>137</v>
      </c>
    </row>
    <row r="69" spans="2:12" ht="15.75" x14ac:dyDescent="0.25">
      <c r="B69" s="3"/>
      <c r="G69" s="5"/>
      <c r="H69" s="5"/>
      <c r="I69" s="5"/>
      <c r="K69" s="11"/>
      <c r="L69" t="s">
        <v>136</v>
      </c>
    </row>
    <row r="70" spans="2:12" ht="15.75" x14ac:dyDescent="0.25">
      <c r="B70" s="3"/>
      <c r="G70" s="5"/>
      <c r="H70" s="5"/>
      <c r="I70" s="5"/>
      <c r="K70" s="11"/>
    </row>
    <row r="71" spans="2:12" ht="15.75" x14ac:dyDescent="0.25">
      <c r="B71" s="3" t="s">
        <v>67</v>
      </c>
      <c r="C71" t="s">
        <v>68</v>
      </c>
      <c r="G71" s="5">
        <v>27.73</v>
      </c>
      <c r="H71" s="5">
        <v>1599.72</v>
      </c>
      <c r="I71" s="5"/>
      <c r="K71" s="11" t="s">
        <v>91</v>
      </c>
      <c r="L71" t="s">
        <v>133</v>
      </c>
    </row>
    <row r="72" spans="2:12" ht="15.75" x14ac:dyDescent="0.25">
      <c r="B72" s="3"/>
      <c r="G72" s="5"/>
      <c r="H72" s="5"/>
      <c r="I72" s="5"/>
      <c r="K72" s="11"/>
      <c r="L72" t="s">
        <v>138</v>
      </c>
    </row>
    <row r="73" spans="2:12" ht="15.75" x14ac:dyDescent="0.25">
      <c r="B73" s="3"/>
      <c r="G73" s="5"/>
      <c r="H73" s="5"/>
      <c r="I73" s="5"/>
      <c r="K73" s="11"/>
      <c r="L73" t="s">
        <v>139</v>
      </c>
    </row>
    <row r="74" spans="2:12" ht="15.75" x14ac:dyDescent="0.25">
      <c r="B74" s="3"/>
      <c r="G74" s="5"/>
      <c r="H74" s="5"/>
      <c r="I74" s="5"/>
      <c r="K74" s="11"/>
    </row>
    <row r="75" spans="2:12" ht="15.75" x14ac:dyDescent="0.25">
      <c r="B75" s="6" t="s">
        <v>69</v>
      </c>
      <c r="C75" t="s">
        <v>70</v>
      </c>
      <c r="G75" s="5">
        <v>2224.4</v>
      </c>
      <c r="H75" s="5">
        <v>690.91</v>
      </c>
      <c r="I75" s="5"/>
      <c r="K75" s="11" t="s">
        <v>83</v>
      </c>
      <c r="L75" t="s">
        <v>102</v>
      </c>
    </row>
    <row r="76" spans="2:12" ht="15.75" x14ac:dyDescent="0.25">
      <c r="B76" s="6" t="s">
        <v>71</v>
      </c>
      <c r="C76" t="s">
        <v>72</v>
      </c>
      <c r="H76" s="5">
        <v>132.88</v>
      </c>
      <c r="I76" s="5"/>
      <c r="K76" s="7" t="s">
        <v>141</v>
      </c>
      <c r="L76" t="s">
        <v>140</v>
      </c>
    </row>
    <row r="77" spans="2:12" ht="15.75" x14ac:dyDescent="0.25">
      <c r="B77" s="6"/>
      <c r="H77" s="5"/>
      <c r="I77" s="5"/>
      <c r="K77" s="11"/>
      <c r="L77" t="s">
        <v>142</v>
      </c>
    </row>
    <row r="78" spans="2:12" ht="15.75" x14ac:dyDescent="0.25">
      <c r="B78" s="6"/>
      <c r="H78" s="5"/>
      <c r="I78" s="5"/>
      <c r="K78" s="11"/>
    </row>
    <row r="79" spans="2:12" x14ac:dyDescent="0.25">
      <c r="G79" s="9"/>
      <c r="H79" s="9"/>
      <c r="I79" s="5"/>
    </row>
    <row r="80" spans="2:12" ht="15.75" x14ac:dyDescent="0.25">
      <c r="D80" s="7" t="s">
        <v>73</v>
      </c>
      <c r="G80" s="5">
        <f>SUM(G6:G79)</f>
        <v>47858.44000000001</v>
      </c>
      <c r="H80" s="5">
        <f>SUM(H6:H79)</f>
        <v>183433.45000000004</v>
      </c>
      <c r="I80" s="5"/>
      <c r="J80" s="10">
        <f>-H80+G80</f>
        <v>-135575.01000000004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Reid</dc:creator>
  <cp:lastModifiedBy>Delores Baker</cp:lastModifiedBy>
  <cp:lastPrinted>2024-06-24T17:25:16Z</cp:lastPrinted>
  <dcterms:created xsi:type="dcterms:W3CDTF">2024-02-27T22:50:22Z</dcterms:created>
  <dcterms:modified xsi:type="dcterms:W3CDTF">2024-06-26T15:36:32Z</dcterms:modified>
</cp:coreProperties>
</file>