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9913C218-02C5-4633-AE82-EA2003D92A92}" xr6:coauthVersionLast="36" xr6:coauthVersionMax="36" xr10:uidLastSave="{00000000-0000-0000-0000-000000000000}"/>
  <bookViews>
    <workbookView xWindow="0" yWindow="0" windowWidth="28800" windowHeight="11625" xr2:uid="{8825CE72-BED7-4FF3-B528-9C397039C5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O4" i="1"/>
  <c r="O6" i="1"/>
  <c r="O8" i="1"/>
  <c r="O9" i="1"/>
  <c r="O10" i="1"/>
  <c r="O12" i="1"/>
  <c r="O13" i="1"/>
  <c r="O14" i="1"/>
  <c r="O16" i="1"/>
  <c r="O17" i="1"/>
  <c r="O18" i="1"/>
  <c r="O19" i="1"/>
  <c r="O20" i="1"/>
  <c r="O21" i="1"/>
  <c r="O22" i="1"/>
  <c r="O23" i="1"/>
  <c r="O24" i="1"/>
  <c r="O26" i="1"/>
  <c r="O27" i="1"/>
  <c r="O28" i="1"/>
  <c r="O30" i="1"/>
  <c r="O31" i="1"/>
  <c r="O32" i="1"/>
  <c r="O33" i="1"/>
  <c r="O34" i="1"/>
  <c r="O35" i="1"/>
  <c r="O36" i="1"/>
  <c r="O46" i="1"/>
  <c r="N4" i="1"/>
  <c r="N6" i="1"/>
  <c r="N8" i="1"/>
  <c r="N12" i="1"/>
  <c r="N13" i="1"/>
  <c r="N14" i="1"/>
  <c r="N16" i="1"/>
  <c r="N18" i="1"/>
  <c r="N19" i="1"/>
  <c r="N20" i="1"/>
  <c r="N21" i="1"/>
  <c r="N22" i="1"/>
  <c r="N23" i="1"/>
  <c r="N24" i="1"/>
  <c r="N26" i="1"/>
  <c r="N27" i="1"/>
  <c r="N28" i="1"/>
  <c r="N30" i="1"/>
  <c r="N31" i="1"/>
  <c r="N32" i="1"/>
  <c r="N33" i="1"/>
  <c r="N34" i="1"/>
  <c r="N35" i="1"/>
  <c r="N36" i="1"/>
  <c r="N37" i="1"/>
  <c r="N40" i="1"/>
  <c r="N46" i="1"/>
  <c r="M4" i="1"/>
  <c r="M6" i="1"/>
  <c r="M8" i="1"/>
  <c r="M12" i="1"/>
  <c r="M13" i="1"/>
  <c r="M14" i="1"/>
  <c r="M16" i="1"/>
  <c r="M18" i="1"/>
  <c r="M19" i="1"/>
  <c r="M20" i="1"/>
  <c r="M21" i="1"/>
  <c r="M22" i="1"/>
  <c r="M23" i="1"/>
  <c r="M24" i="1"/>
  <c r="M27" i="1"/>
  <c r="M30" i="1"/>
  <c r="M31" i="1"/>
  <c r="M32" i="1"/>
  <c r="M33" i="1"/>
  <c r="M34" i="1"/>
  <c r="M35" i="1"/>
  <c r="M36" i="1"/>
  <c r="M37" i="1"/>
  <c r="M38" i="1"/>
  <c r="M39" i="1"/>
  <c r="M40" i="1"/>
  <c r="L6" i="1"/>
  <c r="L8" i="1"/>
  <c r="L12" i="1"/>
  <c r="L13" i="1"/>
  <c r="L14" i="1"/>
  <c r="L16" i="1"/>
  <c r="L18" i="1"/>
  <c r="L19" i="1"/>
  <c r="L20" i="1"/>
  <c r="L21" i="1"/>
  <c r="L22" i="1"/>
  <c r="L23" i="1"/>
  <c r="L24" i="1"/>
  <c r="L25" i="1"/>
  <c r="L27" i="1"/>
  <c r="L30" i="1"/>
  <c r="L31" i="1"/>
  <c r="L32" i="1"/>
  <c r="L33" i="1"/>
  <c r="L34" i="1"/>
  <c r="L36" i="1"/>
  <c r="L37" i="1"/>
  <c r="L38" i="1"/>
  <c r="L39" i="1"/>
  <c r="L40" i="1"/>
  <c r="L43" i="1"/>
  <c r="L45" i="1"/>
  <c r="N3" i="1"/>
  <c r="O3" i="1"/>
  <c r="P3" i="1"/>
</calcChain>
</file>

<file path=xl/sharedStrings.xml><?xml version="1.0" encoding="utf-8"?>
<sst xmlns="http://schemas.openxmlformats.org/spreadsheetml/2006/main" count="107" uniqueCount="30">
  <si>
    <t>Dist Lineman</t>
  </si>
  <si>
    <t>Office Customer Service</t>
  </si>
  <si>
    <t>Dist Supervisor/Machine Op</t>
  </si>
  <si>
    <t>Meter Reader/Dist Lineman</t>
  </si>
  <si>
    <t>Water Treatment Plant Op</t>
  </si>
  <si>
    <t>Dist Lineman/Machine Op</t>
  </si>
  <si>
    <t>Dist Lineman/Mechanic</t>
  </si>
  <si>
    <t>PT 2019</t>
  </si>
  <si>
    <t>Administrative Assistant</t>
  </si>
  <si>
    <t>Office Manager</t>
  </si>
  <si>
    <t>Assistant Superintendent</t>
  </si>
  <si>
    <t>Manager/Supt</t>
  </si>
  <si>
    <t>Wastewater Treatment Op</t>
  </si>
  <si>
    <t>Wastewater</t>
  </si>
  <si>
    <t>Wastewater Treament/Col</t>
  </si>
  <si>
    <t>Wastewater Supervisor</t>
  </si>
  <si>
    <t>Wastewater Collection</t>
  </si>
  <si>
    <t xml:space="preserve">Dist Lineman </t>
  </si>
  <si>
    <t>Water</t>
  </si>
  <si>
    <t>Wastewater Maintenace</t>
  </si>
  <si>
    <t>Lab Trainee</t>
  </si>
  <si>
    <t>Employee
No.</t>
  </si>
  <si>
    <r>
      <t xml:space="preserve">Manager/Supt - </t>
    </r>
    <r>
      <rPr>
        <b/>
        <sz val="9"/>
        <color theme="1"/>
        <rFont val="Calibri"/>
        <family val="2"/>
        <scheme val="minor"/>
      </rPr>
      <t>Salary</t>
    </r>
  </si>
  <si>
    <t>Job Title</t>
  </si>
  <si>
    <t>Year
Hired</t>
  </si>
  <si>
    <t>Division</t>
  </si>
  <si>
    <t>Year
Terminated</t>
  </si>
  <si>
    <t>Water/Wastewater</t>
  </si>
  <si>
    <t>PAY RATE</t>
  </si>
  <si>
    <t>WAGE INCREASE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</si>
</sst>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EFE7-D996-448E-A9D1-5D9161CC322C}">
  <dimension ref="A1:P54"/>
  <sheetViews>
    <sheetView tabSelected="1" workbookViewId="0">
      <selection activeCell="N3" sqref="N3"/>
    </sheetView>
  </sheetViews>
  <sheetFormatPr defaultRowHeight="15" x14ac:dyDescent="0.25"/>
  <cols>
    <col min="1" max="1" width="8.85546875" style="1" customWidth="1"/>
    <col min="2" max="2" width="25.7109375" customWidth="1"/>
    <col min="3" max="3" width="7.7109375" style="1" customWidth="1"/>
    <col min="4" max="4" width="9.28515625" style="1" bestFit="1" customWidth="1"/>
    <col min="5" max="5" width="15.85546875" style="2" customWidth="1"/>
    <col min="6" max="6" width="9.28515625" bestFit="1" customWidth="1"/>
    <col min="7" max="7" width="9.5703125" bestFit="1" customWidth="1"/>
    <col min="8" max="11" width="9.28515625" bestFit="1" customWidth="1"/>
  </cols>
  <sheetData>
    <row r="1" spans="1:16" x14ac:dyDescent="0.25">
      <c r="F1" s="3" t="s">
        <v>28</v>
      </c>
      <c r="G1" s="4"/>
      <c r="H1" s="4"/>
      <c r="I1" s="4"/>
      <c r="J1" s="4"/>
      <c r="K1" s="4"/>
      <c r="L1" s="3" t="s">
        <v>29</v>
      </c>
      <c r="M1" s="4"/>
      <c r="N1" s="4"/>
      <c r="O1" s="4"/>
      <c r="P1" s="4"/>
    </row>
    <row r="2" spans="1:16" ht="24" x14ac:dyDescent="0.25">
      <c r="A2" s="5" t="s">
        <v>21</v>
      </c>
      <c r="B2" s="6" t="s">
        <v>23</v>
      </c>
      <c r="C2" s="5" t="s">
        <v>24</v>
      </c>
      <c r="D2" s="5" t="s">
        <v>26</v>
      </c>
      <c r="E2" s="6" t="s">
        <v>25</v>
      </c>
      <c r="F2" s="7">
        <v>2016</v>
      </c>
      <c r="G2" s="7">
        <v>2017</v>
      </c>
      <c r="H2" s="7">
        <v>2018</v>
      </c>
      <c r="I2" s="7">
        <v>2019</v>
      </c>
      <c r="J2" s="7">
        <v>2020</v>
      </c>
      <c r="K2" s="7">
        <v>2021</v>
      </c>
      <c r="L2" s="8">
        <v>2017</v>
      </c>
      <c r="M2" s="8">
        <v>2018</v>
      </c>
      <c r="N2" s="8">
        <v>2019</v>
      </c>
      <c r="O2" s="8">
        <v>2020</v>
      </c>
      <c r="P2" s="8">
        <v>2021</v>
      </c>
    </row>
    <row r="3" spans="1:16" x14ac:dyDescent="0.25">
      <c r="A3" s="9">
        <v>1</v>
      </c>
      <c r="B3" s="10" t="s">
        <v>0</v>
      </c>
      <c r="C3" s="9">
        <v>2018</v>
      </c>
      <c r="D3" s="9"/>
      <c r="E3" s="11" t="s">
        <v>18</v>
      </c>
      <c r="F3" s="12"/>
      <c r="G3" s="12"/>
      <c r="H3" s="12">
        <v>10</v>
      </c>
      <c r="I3" s="12">
        <v>10</v>
      </c>
      <c r="J3" s="12">
        <v>10.8</v>
      </c>
      <c r="K3" s="12">
        <v>11.8</v>
      </c>
      <c r="L3" s="13"/>
      <c r="M3" s="13"/>
      <c r="N3" s="13">
        <f t="shared" ref="M3:P18" si="0">((I3-H3)/H3)*100</f>
        <v>0</v>
      </c>
      <c r="O3" s="13">
        <f t="shared" si="0"/>
        <v>8.0000000000000071</v>
      </c>
      <c r="P3" s="13">
        <f t="shared" si="0"/>
        <v>9.2592592592592595</v>
      </c>
    </row>
    <row r="4" spans="1:16" x14ac:dyDescent="0.25">
      <c r="A4" s="9">
        <v>2</v>
      </c>
      <c r="B4" s="10" t="s">
        <v>0</v>
      </c>
      <c r="C4" s="9">
        <v>2017</v>
      </c>
      <c r="D4" s="9"/>
      <c r="E4" s="11" t="s">
        <v>18</v>
      </c>
      <c r="F4" s="12"/>
      <c r="G4" s="12">
        <v>10.5</v>
      </c>
      <c r="H4" s="12">
        <v>11.5</v>
      </c>
      <c r="I4" s="12">
        <v>12</v>
      </c>
      <c r="J4" s="12">
        <v>12.8</v>
      </c>
      <c r="K4" s="12">
        <v>13.8</v>
      </c>
      <c r="L4" s="13"/>
      <c r="M4" s="13">
        <f t="shared" si="0"/>
        <v>9.5238095238095237</v>
      </c>
      <c r="N4" s="13">
        <f t="shared" si="0"/>
        <v>4.3478260869565215</v>
      </c>
      <c r="O4" s="13">
        <f t="shared" si="0"/>
        <v>6.6666666666666723</v>
      </c>
      <c r="P4" s="13">
        <f t="shared" si="0"/>
        <v>7.8125</v>
      </c>
    </row>
    <row r="5" spans="1:16" x14ac:dyDescent="0.25">
      <c r="A5" s="9">
        <v>3</v>
      </c>
      <c r="B5" s="10" t="s">
        <v>1</v>
      </c>
      <c r="C5" s="9">
        <v>2020</v>
      </c>
      <c r="D5" s="9">
        <v>2021</v>
      </c>
      <c r="E5" s="11" t="s">
        <v>18</v>
      </c>
      <c r="F5" s="12"/>
      <c r="G5" s="12"/>
      <c r="H5" s="12"/>
      <c r="I5" s="12"/>
      <c r="J5" s="12">
        <v>10</v>
      </c>
      <c r="K5" s="12">
        <v>11</v>
      </c>
      <c r="L5" s="13"/>
      <c r="M5" s="13"/>
      <c r="N5" s="13"/>
      <c r="O5" s="13"/>
      <c r="P5" s="13">
        <f t="shared" si="0"/>
        <v>10</v>
      </c>
    </row>
    <row r="6" spans="1:16" x14ac:dyDescent="0.25">
      <c r="A6" s="9">
        <v>4</v>
      </c>
      <c r="B6" s="10" t="s">
        <v>2</v>
      </c>
      <c r="C6" s="9">
        <v>2016</v>
      </c>
      <c r="D6" s="9"/>
      <c r="E6" s="11" t="s">
        <v>18</v>
      </c>
      <c r="F6" s="12">
        <v>14.5</v>
      </c>
      <c r="G6" s="12">
        <v>17</v>
      </c>
      <c r="H6" s="12">
        <v>17.5</v>
      </c>
      <c r="I6" s="12">
        <v>18</v>
      </c>
      <c r="J6" s="12">
        <v>19.3</v>
      </c>
      <c r="K6" s="12">
        <v>20.8</v>
      </c>
      <c r="L6" s="13">
        <f t="shared" ref="L6:P46" si="1">((G6-F6)/F6)*100</f>
        <v>17.241379310344829</v>
      </c>
      <c r="M6" s="13">
        <f t="shared" si="0"/>
        <v>2.9411764705882351</v>
      </c>
      <c r="N6" s="13">
        <f t="shared" si="0"/>
        <v>2.8571428571428572</v>
      </c>
      <c r="O6" s="13">
        <f t="shared" si="0"/>
        <v>7.2222222222222259</v>
      </c>
      <c r="P6" s="13">
        <f t="shared" si="0"/>
        <v>7.7720207253886011</v>
      </c>
    </row>
    <row r="7" spans="1:16" x14ac:dyDescent="0.25">
      <c r="A7" s="9">
        <v>5</v>
      </c>
      <c r="B7" s="10" t="s">
        <v>0</v>
      </c>
      <c r="C7" s="9">
        <v>2020</v>
      </c>
      <c r="D7" s="9"/>
      <c r="E7" s="11" t="s">
        <v>18</v>
      </c>
      <c r="F7" s="12"/>
      <c r="G7" s="12"/>
      <c r="H7" s="12"/>
      <c r="I7" s="12"/>
      <c r="J7" s="12">
        <v>10</v>
      </c>
      <c r="K7" s="12">
        <v>10</v>
      </c>
      <c r="L7" s="13"/>
      <c r="M7" s="13"/>
      <c r="N7" s="13"/>
      <c r="O7" s="13"/>
      <c r="P7" s="13">
        <f t="shared" si="0"/>
        <v>0</v>
      </c>
    </row>
    <row r="8" spans="1:16" x14ac:dyDescent="0.25">
      <c r="A8" s="9">
        <v>6</v>
      </c>
      <c r="B8" s="10" t="s">
        <v>0</v>
      </c>
      <c r="C8" s="9">
        <v>2012</v>
      </c>
      <c r="D8" s="9"/>
      <c r="E8" s="11" t="s">
        <v>18</v>
      </c>
      <c r="F8" s="12">
        <v>10.55</v>
      </c>
      <c r="G8" s="12">
        <v>11.55</v>
      </c>
      <c r="H8" s="12">
        <v>13.05</v>
      </c>
      <c r="I8" s="12">
        <v>13.55</v>
      </c>
      <c r="J8" s="12">
        <v>14.85</v>
      </c>
      <c r="K8" s="12">
        <v>15.85</v>
      </c>
      <c r="L8" s="13">
        <f t="shared" si="1"/>
        <v>9.4786729857819907</v>
      </c>
      <c r="M8" s="13">
        <f t="shared" si="0"/>
        <v>12.987012987012985</v>
      </c>
      <c r="N8" s="13">
        <f t="shared" si="0"/>
        <v>3.8314176245210727</v>
      </c>
      <c r="O8" s="13">
        <f t="shared" si="0"/>
        <v>9.5940959409594022</v>
      </c>
      <c r="P8" s="13">
        <f t="shared" si="0"/>
        <v>6.7340067340067336</v>
      </c>
    </row>
    <row r="9" spans="1:16" x14ac:dyDescent="0.25">
      <c r="A9" s="9">
        <v>7</v>
      </c>
      <c r="B9" s="10" t="s">
        <v>3</v>
      </c>
      <c r="C9" s="9">
        <v>2019</v>
      </c>
      <c r="D9" s="9"/>
      <c r="E9" s="11" t="s">
        <v>18</v>
      </c>
      <c r="F9" s="12"/>
      <c r="G9" s="12"/>
      <c r="H9" s="12"/>
      <c r="I9" s="12">
        <v>10</v>
      </c>
      <c r="J9" s="12">
        <v>10.3</v>
      </c>
      <c r="K9" s="12">
        <v>12</v>
      </c>
      <c r="L9" s="13"/>
      <c r="M9" s="13"/>
      <c r="N9" s="13"/>
      <c r="O9" s="13">
        <f t="shared" si="0"/>
        <v>3.0000000000000071</v>
      </c>
      <c r="P9" s="13">
        <f t="shared" si="0"/>
        <v>16.50485436893203</v>
      </c>
    </row>
    <row r="10" spans="1:16" x14ac:dyDescent="0.25">
      <c r="A10" s="9">
        <v>8</v>
      </c>
      <c r="B10" s="10" t="s">
        <v>1</v>
      </c>
      <c r="C10" s="9">
        <v>2019</v>
      </c>
      <c r="D10" s="9"/>
      <c r="E10" s="11" t="s">
        <v>18</v>
      </c>
      <c r="F10" s="12"/>
      <c r="G10" s="12"/>
      <c r="H10" s="12"/>
      <c r="I10" s="12">
        <v>10</v>
      </c>
      <c r="J10" s="12">
        <v>10.3</v>
      </c>
      <c r="K10" s="12">
        <v>12.3</v>
      </c>
      <c r="L10" s="13"/>
      <c r="M10" s="13"/>
      <c r="N10" s="13"/>
      <c r="O10" s="13">
        <f t="shared" si="0"/>
        <v>3.0000000000000071</v>
      </c>
      <c r="P10" s="13">
        <f t="shared" si="0"/>
        <v>19.417475728155338</v>
      </c>
    </row>
    <row r="11" spans="1:16" x14ac:dyDescent="0.25">
      <c r="A11" s="9">
        <v>9</v>
      </c>
      <c r="B11" s="10" t="s">
        <v>1</v>
      </c>
      <c r="C11" s="9">
        <v>2020</v>
      </c>
      <c r="D11" s="9"/>
      <c r="E11" s="11" t="s">
        <v>18</v>
      </c>
      <c r="F11" s="12"/>
      <c r="G11" s="12"/>
      <c r="H11" s="12"/>
      <c r="I11" s="12"/>
      <c r="J11" s="12">
        <v>8.5</v>
      </c>
      <c r="K11" s="12">
        <v>9.5</v>
      </c>
      <c r="L11" s="13"/>
      <c r="M11" s="13"/>
      <c r="N11" s="13"/>
      <c r="O11" s="13"/>
      <c r="P11" s="13">
        <f t="shared" si="0"/>
        <v>11.76470588235294</v>
      </c>
    </row>
    <row r="12" spans="1:16" x14ac:dyDescent="0.25">
      <c r="A12" s="9">
        <v>10</v>
      </c>
      <c r="B12" s="10" t="s">
        <v>4</v>
      </c>
      <c r="C12" s="9">
        <v>2004</v>
      </c>
      <c r="D12" s="9"/>
      <c r="E12" s="11" t="s">
        <v>18</v>
      </c>
      <c r="F12" s="12">
        <v>17.47</v>
      </c>
      <c r="G12" s="12">
        <v>17.97</v>
      </c>
      <c r="H12" s="12">
        <v>19.47</v>
      </c>
      <c r="I12" s="12">
        <v>20.97</v>
      </c>
      <c r="J12" s="12">
        <v>21.27</v>
      </c>
      <c r="K12" s="12">
        <v>22.27</v>
      </c>
      <c r="L12" s="13">
        <f t="shared" si="1"/>
        <v>2.8620492272467088</v>
      </c>
      <c r="M12" s="13">
        <f t="shared" si="0"/>
        <v>8.3472454090150254</v>
      </c>
      <c r="N12" s="13">
        <f t="shared" si="0"/>
        <v>7.7041602465331289</v>
      </c>
      <c r="O12" s="13">
        <f t="shared" si="0"/>
        <v>1.4306151645207474</v>
      </c>
      <c r="P12" s="13">
        <f t="shared" si="0"/>
        <v>4.7014574518100618</v>
      </c>
    </row>
    <row r="13" spans="1:16" x14ac:dyDescent="0.25">
      <c r="A13" s="9">
        <v>11</v>
      </c>
      <c r="B13" s="10" t="s">
        <v>5</v>
      </c>
      <c r="C13" s="9">
        <v>2015</v>
      </c>
      <c r="D13" s="9"/>
      <c r="E13" s="11" t="s">
        <v>18</v>
      </c>
      <c r="F13" s="12">
        <v>14.5</v>
      </c>
      <c r="G13" s="12">
        <v>17</v>
      </c>
      <c r="H13" s="12">
        <v>17.5</v>
      </c>
      <c r="I13" s="12">
        <v>18</v>
      </c>
      <c r="J13" s="12">
        <v>18.3</v>
      </c>
      <c r="K13" s="12"/>
      <c r="L13" s="13">
        <f t="shared" si="1"/>
        <v>17.241379310344829</v>
      </c>
      <c r="M13" s="13">
        <f t="shared" si="0"/>
        <v>2.9411764705882351</v>
      </c>
      <c r="N13" s="13">
        <f t="shared" si="0"/>
        <v>2.8571428571428572</v>
      </c>
      <c r="O13" s="13">
        <f t="shared" si="0"/>
        <v>1.6666666666666705</v>
      </c>
      <c r="P13" s="13"/>
    </row>
    <row r="14" spans="1:16" x14ac:dyDescent="0.25">
      <c r="A14" s="9">
        <v>12</v>
      </c>
      <c r="B14" s="10" t="s">
        <v>1</v>
      </c>
      <c r="C14" s="9">
        <v>2005</v>
      </c>
      <c r="D14" s="9"/>
      <c r="E14" s="11" t="s">
        <v>18</v>
      </c>
      <c r="F14" s="12">
        <v>16.829999999999998</v>
      </c>
      <c r="G14" s="12">
        <v>18.329999999999998</v>
      </c>
      <c r="H14" s="12">
        <v>18.829999999999998</v>
      </c>
      <c r="I14" s="12">
        <v>19.329999999999998</v>
      </c>
      <c r="J14" s="12">
        <v>19.63</v>
      </c>
      <c r="K14" s="12">
        <v>20.63</v>
      </c>
      <c r="L14" s="13">
        <f t="shared" si="1"/>
        <v>8.9126559714795022</v>
      </c>
      <c r="M14" s="13">
        <f t="shared" si="0"/>
        <v>2.7277686852154939</v>
      </c>
      <c r="N14" s="13">
        <f t="shared" si="0"/>
        <v>2.6553372278279341</v>
      </c>
      <c r="O14" s="13">
        <f t="shared" si="0"/>
        <v>1.551991722710816</v>
      </c>
      <c r="P14" s="13">
        <f t="shared" si="0"/>
        <v>5.0942435048395316</v>
      </c>
    </row>
    <row r="15" spans="1:16" x14ac:dyDescent="0.25">
      <c r="A15" s="9">
        <v>13</v>
      </c>
      <c r="B15" s="10" t="s">
        <v>4</v>
      </c>
      <c r="C15" s="9">
        <v>2020</v>
      </c>
      <c r="D15" s="9"/>
      <c r="E15" s="11" t="s">
        <v>18</v>
      </c>
      <c r="F15" s="12"/>
      <c r="G15" s="12"/>
      <c r="H15" s="12"/>
      <c r="I15" s="12"/>
      <c r="J15" s="12">
        <v>10.8</v>
      </c>
      <c r="K15" s="12">
        <v>11.8</v>
      </c>
      <c r="L15" s="13"/>
      <c r="M15" s="13"/>
      <c r="N15" s="13"/>
      <c r="O15" s="13"/>
      <c r="P15" s="13">
        <f t="shared" si="0"/>
        <v>9.2592592592592595</v>
      </c>
    </row>
    <row r="16" spans="1:16" x14ac:dyDescent="0.25">
      <c r="A16" s="9">
        <v>14</v>
      </c>
      <c r="B16" s="10" t="s">
        <v>4</v>
      </c>
      <c r="C16" s="9">
        <v>2004</v>
      </c>
      <c r="D16" s="9"/>
      <c r="E16" s="11" t="s">
        <v>18</v>
      </c>
      <c r="F16" s="12">
        <v>18.5</v>
      </c>
      <c r="G16" s="12">
        <v>19</v>
      </c>
      <c r="H16" s="12">
        <v>19.5</v>
      </c>
      <c r="I16" s="12">
        <v>21</v>
      </c>
      <c r="J16" s="12">
        <v>21.3</v>
      </c>
      <c r="K16" s="12">
        <v>22.8</v>
      </c>
      <c r="L16" s="13">
        <f t="shared" si="1"/>
        <v>2.7027027027027026</v>
      </c>
      <c r="M16" s="13">
        <f t="shared" si="0"/>
        <v>2.6315789473684208</v>
      </c>
      <c r="N16" s="13">
        <f t="shared" si="0"/>
        <v>7.6923076923076925</v>
      </c>
      <c r="O16" s="13">
        <f t="shared" si="0"/>
        <v>1.4285714285714319</v>
      </c>
      <c r="P16" s="13">
        <f t="shared" si="0"/>
        <v>7.042253521126761</v>
      </c>
    </row>
    <row r="17" spans="1:16" x14ac:dyDescent="0.25">
      <c r="A17" s="9">
        <v>15</v>
      </c>
      <c r="B17" s="10" t="s">
        <v>6</v>
      </c>
      <c r="C17" s="9">
        <v>2019</v>
      </c>
      <c r="D17" s="9"/>
      <c r="E17" s="11" t="s">
        <v>18</v>
      </c>
      <c r="F17" s="12"/>
      <c r="G17" s="12"/>
      <c r="H17" s="12"/>
      <c r="I17" s="12">
        <v>12</v>
      </c>
      <c r="J17" s="12">
        <v>12.8</v>
      </c>
      <c r="K17" s="12">
        <v>13.8</v>
      </c>
      <c r="L17" s="13"/>
      <c r="M17" s="13"/>
      <c r="N17" s="13"/>
      <c r="O17" s="13">
        <f t="shared" si="0"/>
        <v>6.6666666666666723</v>
      </c>
      <c r="P17" s="13">
        <f t="shared" si="0"/>
        <v>7.8125</v>
      </c>
    </row>
    <row r="18" spans="1:16" x14ac:dyDescent="0.25">
      <c r="A18" s="9">
        <v>16</v>
      </c>
      <c r="B18" s="10" t="s">
        <v>4</v>
      </c>
      <c r="C18" s="9">
        <v>2000</v>
      </c>
      <c r="D18" s="9" t="s">
        <v>7</v>
      </c>
      <c r="E18" s="11" t="s">
        <v>18</v>
      </c>
      <c r="F18" s="12">
        <v>20.45</v>
      </c>
      <c r="G18" s="12">
        <v>21.95</v>
      </c>
      <c r="H18" s="12">
        <v>22.45</v>
      </c>
      <c r="I18" s="12">
        <v>15</v>
      </c>
      <c r="J18" s="12">
        <v>15.3</v>
      </c>
      <c r="K18" s="12">
        <v>16.3</v>
      </c>
      <c r="L18" s="13">
        <f t="shared" si="1"/>
        <v>7.3349633251833746</v>
      </c>
      <c r="M18" s="13">
        <f t="shared" si="0"/>
        <v>2.2779043280182232</v>
      </c>
      <c r="N18" s="13">
        <f t="shared" si="0"/>
        <v>-33.184855233853007</v>
      </c>
      <c r="O18" s="13">
        <f t="shared" si="0"/>
        <v>2.0000000000000049</v>
      </c>
      <c r="P18" s="13">
        <f t="shared" si="0"/>
        <v>6.5359477124183014</v>
      </c>
    </row>
    <row r="19" spans="1:16" x14ac:dyDescent="0.25">
      <c r="A19" s="9">
        <v>17</v>
      </c>
      <c r="B19" s="10" t="s">
        <v>0</v>
      </c>
      <c r="C19" s="9">
        <v>2016</v>
      </c>
      <c r="D19" s="9">
        <v>2021</v>
      </c>
      <c r="E19" s="11" t="s">
        <v>18</v>
      </c>
      <c r="F19" s="12">
        <v>10</v>
      </c>
      <c r="G19" s="12">
        <v>11</v>
      </c>
      <c r="H19" s="12">
        <v>13.5</v>
      </c>
      <c r="I19" s="12">
        <v>15</v>
      </c>
      <c r="J19" s="12">
        <v>15.3</v>
      </c>
      <c r="K19" s="12">
        <v>16.3</v>
      </c>
      <c r="L19" s="13">
        <f t="shared" si="1"/>
        <v>10</v>
      </c>
      <c r="M19" s="13">
        <f t="shared" si="1"/>
        <v>22.727272727272727</v>
      </c>
      <c r="N19" s="13">
        <f t="shared" si="1"/>
        <v>11.111111111111111</v>
      </c>
      <c r="O19" s="13">
        <f t="shared" si="1"/>
        <v>2.0000000000000049</v>
      </c>
      <c r="P19" s="13">
        <f t="shared" si="1"/>
        <v>6.5359477124183014</v>
      </c>
    </row>
    <row r="20" spans="1:16" x14ac:dyDescent="0.25">
      <c r="A20" s="9">
        <v>18</v>
      </c>
      <c r="B20" s="10" t="s">
        <v>1</v>
      </c>
      <c r="C20" s="9">
        <v>2016</v>
      </c>
      <c r="D20" s="9"/>
      <c r="E20" s="11" t="s">
        <v>18</v>
      </c>
      <c r="F20" s="12">
        <v>10</v>
      </c>
      <c r="G20" s="12">
        <v>10.5</v>
      </c>
      <c r="H20" s="12">
        <v>11.5</v>
      </c>
      <c r="I20" s="12">
        <v>12</v>
      </c>
      <c r="J20" s="12">
        <v>12.3</v>
      </c>
      <c r="K20" s="12">
        <v>13.3</v>
      </c>
      <c r="L20" s="13">
        <f t="shared" si="1"/>
        <v>5</v>
      </c>
      <c r="M20" s="13">
        <f t="shared" si="1"/>
        <v>9.5238095238095237</v>
      </c>
      <c r="N20" s="13">
        <f t="shared" si="1"/>
        <v>4.3478260869565215</v>
      </c>
      <c r="O20" s="13">
        <f t="shared" si="1"/>
        <v>2.5000000000000062</v>
      </c>
      <c r="P20" s="13">
        <f t="shared" si="1"/>
        <v>8.1300813008130071</v>
      </c>
    </row>
    <row r="21" spans="1:16" x14ac:dyDescent="0.25">
      <c r="A21" s="9">
        <v>19</v>
      </c>
      <c r="B21" s="10" t="s">
        <v>8</v>
      </c>
      <c r="C21" s="9">
        <v>1994</v>
      </c>
      <c r="D21" s="9"/>
      <c r="E21" s="11" t="s">
        <v>18</v>
      </c>
      <c r="F21" s="12">
        <v>19.62</v>
      </c>
      <c r="G21" s="12">
        <v>20.12</v>
      </c>
      <c r="H21" s="12">
        <v>20.62</v>
      </c>
      <c r="I21" s="12">
        <v>21.12</v>
      </c>
      <c r="J21" s="12">
        <v>21.92</v>
      </c>
      <c r="K21" s="12">
        <v>22.92</v>
      </c>
      <c r="L21" s="13">
        <f t="shared" si="1"/>
        <v>2.5484199796126399</v>
      </c>
      <c r="M21" s="13">
        <f t="shared" si="1"/>
        <v>2.4850894632206759</v>
      </c>
      <c r="N21" s="13">
        <f t="shared" si="1"/>
        <v>2.4248302618816679</v>
      </c>
      <c r="O21" s="13">
        <f t="shared" si="1"/>
        <v>3.7878787878787907</v>
      </c>
      <c r="P21" s="13">
        <f t="shared" si="1"/>
        <v>4.562043795620438</v>
      </c>
    </row>
    <row r="22" spans="1:16" x14ac:dyDescent="0.25">
      <c r="A22" s="9">
        <v>20</v>
      </c>
      <c r="B22" s="10" t="s">
        <v>0</v>
      </c>
      <c r="C22" s="9">
        <v>2015</v>
      </c>
      <c r="D22" s="9">
        <v>2021</v>
      </c>
      <c r="E22" s="11" t="s">
        <v>18</v>
      </c>
      <c r="F22" s="12">
        <v>10</v>
      </c>
      <c r="G22" s="12">
        <v>10.5</v>
      </c>
      <c r="H22" s="12">
        <v>12</v>
      </c>
      <c r="I22" s="12">
        <v>12.5</v>
      </c>
      <c r="J22" s="12">
        <v>12.8</v>
      </c>
      <c r="K22" s="12">
        <v>13.8</v>
      </c>
      <c r="L22" s="13">
        <f t="shared" si="1"/>
        <v>5</v>
      </c>
      <c r="M22" s="13">
        <f t="shared" si="1"/>
        <v>14.285714285714285</v>
      </c>
      <c r="N22" s="13">
        <f t="shared" si="1"/>
        <v>4.1666666666666661</v>
      </c>
      <c r="O22" s="13">
        <f t="shared" si="1"/>
        <v>2.4000000000000057</v>
      </c>
      <c r="P22" s="13">
        <f t="shared" si="1"/>
        <v>7.8125</v>
      </c>
    </row>
    <row r="23" spans="1:16" x14ac:dyDescent="0.25">
      <c r="A23" s="9">
        <v>21</v>
      </c>
      <c r="B23" s="10" t="s">
        <v>0</v>
      </c>
      <c r="C23" s="9">
        <v>2000</v>
      </c>
      <c r="D23" s="9"/>
      <c r="E23" s="11" t="s">
        <v>18</v>
      </c>
      <c r="F23" s="12">
        <v>20.13</v>
      </c>
      <c r="G23" s="12">
        <v>21.63</v>
      </c>
      <c r="H23" s="12">
        <v>22.63</v>
      </c>
      <c r="I23" s="12">
        <v>23.13</v>
      </c>
      <c r="J23" s="12">
        <v>24.93</v>
      </c>
      <c r="K23" s="12">
        <v>25.93</v>
      </c>
      <c r="L23" s="13">
        <f t="shared" si="1"/>
        <v>7.4515648286140088</v>
      </c>
      <c r="M23" s="13">
        <f t="shared" si="1"/>
        <v>4.6232085067036532</v>
      </c>
      <c r="N23" s="13">
        <f t="shared" si="1"/>
        <v>2.2094564737074678</v>
      </c>
      <c r="O23" s="13">
        <f t="shared" si="1"/>
        <v>7.7821011673151776</v>
      </c>
      <c r="P23" s="13">
        <f t="shared" si="1"/>
        <v>4.011231448054553</v>
      </c>
    </row>
    <row r="24" spans="1:16" x14ac:dyDescent="0.25">
      <c r="A24" s="9">
        <v>22</v>
      </c>
      <c r="B24" s="10" t="s">
        <v>9</v>
      </c>
      <c r="C24" s="9">
        <v>2003</v>
      </c>
      <c r="D24" s="9"/>
      <c r="E24" s="11" t="s">
        <v>18</v>
      </c>
      <c r="F24" s="12">
        <v>19.88</v>
      </c>
      <c r="G24" s="12">
        <v>21.38</v>
      </c>
      <c r="H24" s="12">
        <v>21.88</v>
      </c>
      <c r="I24" s="12">
        <v>22.38</v>
      </c>
      <c r="J24" s="12">
        <v>22.68</v>
      </c>
      <c r="K24" s="12">
        <v>24.68</v>
      </c>
      <c r="L24" s="13">
        <f t="shared" si="1"/>
        <v>7.5452716297786733</v>
      </c>
      <c r="M24" s="13">
        <f t="shared" si="1"/>
        <v>2.3386342376052389</v>
      </c>
      <c r="N24" s="13">
        <f t="shared" si="1"/>
        <v>2.2851919561243146</v>
      </c>
      <c r="O24" s="13">
        <f t="shared" si="1"/>
        <v>1.3404825737265447</v>
      </c>
      <c r="P24" s="13">
        <f t="shared" si="1"/>
        <v>8.8183421516754841</v>
      </c>
    </row>
    <row r="25" spans="1:16" x14ac:dyDescent="0.25">
      <c r="A25" s="9">
        <v>23</v>
      </c>
      <c r="B25" s="10" t="s">
        <v>10</v>
      </c>
      <c r="C25" s="9">
        <v>1997</v>
      </c>
      <c r="D25" s="9"/>
      <c r="E25" s="11"/>
      <c r="F25" s="12">
        <v>28.14</v>
      </c>
      <c r="G25" s="12">
        <v>28.64</v>
      </c>
      <c r="H25" s="12"/>
      <c r="I25" s="12"/>
      <c r="J25" s="12"/>
      <c r="K25" s="12"/>
      <c r="L25" s="13">
        <f t="shared" si="1"/>
        <v>1.77683013503909</v>
      </c>
      <c r="M25" s="13"/>
      <c r="N25" s="13"/>
      <c r="O25" s="13"/>
      <c r="P25" s="13"/>
    </row>
    <row r="26" spans="1:16" x14ac:dyDescent="0.25">
      <c r="A26" s="9">
        <v>23</v>
      </c>
      <c r="B26" s="10" t="s">
        <v>11</v>
      </c>
      <c r="C26" s="9">
        <v>2018</v>
      </c>
      <c r="D26" s="9"/>
      <c r="E26" s="11"/>
      <c r="F26" s="12"/>
      <c r="G26" s="12"/>
      <c r="H26" s="12">
        <v>38.96</v>
      </c>
      <c r="I26" s="12">
        <v>43.26</v>
      </c>
      <c r="J26" s="12">
        <v>52.88</v>
      </c>
      <c r="K26" s="12">
        <v>52.88</v>
      </c>
      <c r="L26" s="13"/>
      <c r="M26" s="13"/>
      <c r="N26" s="13">
        <f t="shared" si="1"/>
        <v>11.036960985626276</v>
      </c>
      <c r="O26" s="13">
        <f t="shared" si="1"/>
        <v>22.237632917244579</v>
      </c>
      <c r="P26" s="13">
        <f t="shared" si="1"/>
        <v>0</v>
      </c>
    </row>
    <row r="27" spans="1:16" x14ac:dyDescent="0.25">
      <c r="A27" s="9">
        <v>24</v>
      </c>
      <c r="B27" s="10" t="s">
        <v>0</v>
      </c>
      <c r="C27" s="9">
        <v>2012</v>
      </c>
      <c r="D27" s="9"/>
      <c r="E27" s="11"/>
      <c r="F27" s="12">
        <v>9.25</v>
      </c>
      <c r="G27" s="12">
        <v>12</v>
      </c>
      <c r="H27" s="12">
        <v>12.5</v>
      </c>
      <c r="I27" s="12">
        <v>14</v>
      </c>
      <c r="J27" s="12">
        <v>14.8</v>
      </c>
      <c r="K27" s="12">
        <v>15.8</v>
      </c>
      <c r="L27" s="13">
        <f t="shared" si="1"/>
        <v>29.72972972972973</v>
      </c>
      <c r="M27" s="13">
        <f t="shared" si="1"/>
        <v>4.1666666666666661</v>
      </c>
      <c r="N27" s="13">
        <f t="shared" si="1"/>
        <v>12</v>
      </c>
      <c r="O27" s="13">
        <f t="shared" si="1"/>
        <v>5.7142857142857197</v>
      </c>
      <c r="P27" s="13">
        <f t="shared" si="1"/>
        <v>6.7567567567567561</v>
      </c>
    </row>
    <row r="28" spans="1:16" x14ac:dyDescent="0.25">
      <c r="A28" s="9">
        <v>25</v>
      </c>
      <c r="B28" s="10" t="s">
        <v>1</v>
      </c>
      <c r="C28" s="9">
        <v>2018</v>
      </c>
      <c r="D28" s="9">
        <v>2021</v>
      </c>
      <c r="E28" s="11" t="s">
        <v>18</v>
      </c>
      <c r="F28" s="12"/>
      <c r="G28" s="12"/>
      <c r="H28" s="12">
        <v>11</v>
      </c>
      <c r="I28" s="12">
        <v>11.5</v>
      </c>
      <c r="J28" s="12">
        <v>11.8</v>
      </c>
      <c r="K28" s="12">
        <v>12.8</v>
      </c>
      <c r="L28" s="13"/>
      <c r="M28" s="13"/>
      <c r="N28" s="13">
        <f t="shared" si="1"/>
        <v>4.5454545454545459</v>
      </c>
      <c r="O28" s="13">
        <f t="shared" si="1"/>
        <v>2.6086956521739193</v>
      </c>
      <c r="P28" s="13">
        <f t="shared" si="1"/>
        <v>8.4745762711864394</v>
      </c>
    </row>
    <row r="29" spans="1:16" x14ac:dyDescent="0.25">
      <c r="A29" s="9">
        <v>26</v>
      </c>
      <c r="B29" s="10" t="s">
        <v>0</v>
      </c>
      <c r="C29" s="9">
        <v>2020</v>
      </c>
      <c r="D29" s="9"/>
      <c r="E29" s="11" t="s">
        <v>18</v>
      </c>
      <c r="F29" s="12"/>
      <c r="G29" s="12"/>
      <c r="H29" s="12"/>
      <c r="I29" s="12"/>
      <c r="J29" s="12">
        <v>10</v>
      </c>
      <c r="K29" s="12">
        <v>11</v>
      </c>
      <c r="L29" s="13"/>
      <c r="M29" s="13"/>
      <c r="N29" s="13"/>
      <c r="O29" s="13"/>
      <c r="P29" s="13">
        <f t="shared" si="1"/>
        <v>10</v>
      </c>
    </row>
    <row r="30" spans="1:16" x14ac:dyDescent="0.25">
      <c r="A30" s="9">
        <v>27</v>
      </c>
      <c r="B30" s="10" t="s">
        <v>4</v>
      </c>
      <c r="C30" s="9">
        <v>2008</v>
      </c>
      <c r="D30" s="9"/>
      <c r="E30" s="11" t="s">
        <v>18</v>
      </c>
      <c r="F30" s="12">
        <v>15.65</v>
      </c>
      <c r="G30" s="12">
        <v>17.149999999999999</v>
      </c>
      <c r="H30" s="12">
        <v>17.649999999999999</v>
      </c>
      <c r="I30" s="12">
        <v>18.149999999999999</v>
      </c>
      <c r="J30" s="12">
        <v>18.45</v>
      </c>
      <c r="K30" s="12">
        <v>20.45</v>
      </c>
      <c r="L30" s="13">
        <f t="shared" si="1"/>
        <v>9.5846645367412027</v>
      </c>
      <c r="M30" s="13">
        <f t="shared" si="1"/>
        <v>2.915451895043732</v>
      </c>
      <c r="N30" s="13">
        <f t="shared" si="1"/>
        <v>2.8328611898017</v>
      </c>
      <c r="O30" s="13">
        <f t="shared" si="1"/>
        <v>1.6528925619834753</v>
      </c>
      <c r="P30" s="13">
        <f t="shared" si="1"/>
        <v>10.840108401084011</v>
      </c>
    </row>
    <row r="31" spans="1:16" x14ac:dyDescent="0.25">
      <c r="A31" s="9">
        <v>28</v>
      </c>
      <c r="B31" s="10" t="s">
        <v>4</v>
      </c>
      <c r="C31" s="9">
        <v>2016</v>
      </c>
      <c r="D31" s="9"/>
      <c r="E31" s="11" t="s">
        <v>18</v>
      </c>
      <c r="F31" s="12">
        <v>10</v>
      </c>
      <c r="G31" s="12">
        <v>10.5</v>
      </c>
      <c r="H31" s="12">
        <v>11</v>
      </c>
      <c r="I31" s="12">
        <v>12.5</v>
      </c>
      <c r="J31" s="12">
        <v>12.8</v>
      </c>
      <c r="K31" s="12">
        <v>13.8</v>
      </c>
      <c r="L31" s="13">
        <f t="shared" si="1"/>
        <v>5</v>
      </c>
      <c r="M31" s="13">
        <f t="shared" si="1"/>
        <v>4.7619047619047619</v>
      </c>
      <c r="N31" s="13">
        <f t="shared" si="1"/>
        <v>13.636363636363635</v>
      </c>
      <c r="O31" s="13">
        <f t="shared" si="1"/>
        <v>2.4000000000000057</v>
      </c>
      <c r="P31" s="13">
        <f t="shared" si="1"/>
        <v>7.8125</v>
      </c>
    </row>
    <row r="32" spans="1:16" x14ac:dyDescent="0.25">
      <c r="A32" s="9">
        <v>29</v>
      </c>
      <c r="B32" s="10" t="s">
        <v>12</v>
      </c>
      <c r="C32" s="9">
        <v>2010</v>
      </c>
      <c r="D32" s="9"/>
      <c r="E32" s="11" t="s">
        <v>13</v>
      </c>
      <c r="F32" s="12">
        <v>18.46</v>
      </c>
      <c r="G32" s="12">
        <v>18.96</v>
      </c>
      <c r="H32" s="12">
        <v>20.46</v>
      </c>
      <c r="I32" s="12">
        <v>20.96</v>
      </c>
      <c r="J32" s="12">
        <v>21.26</v>
      </c>
      <c r="K32" s="12">
        <v>22.26</v>
      </c>
      <c r="L32" s="13">
        <f t="shared" si="1"/>
        <v>2.7085590465872156</v>
      </c>
      <c r="M32" s="13">
        <f t="shared" si="1"/>
        <v>7.9113924050632907</v>
      </c>
      <c r="N32" s="13">
        <f t="shared" si="1"/>
        <v>2.4437927663734116</v>
      </c>
      <c r="O32" s="13">
        <f t="shared" si="1"/>
        <v>1.4312977099236674</v>
      </c>
      <c r="P32" s="13">
        <f t="shared" si="1"/>
        <v>4.7036688617121358</v>
      </c>
    </row>
    <row r="33" spans="1:16" x14ac:dyDescent="0.25">
      <c r="A33" s="9">
        <v>30</v>
      </c>
      <c r="B33" s="10" t="s">
        <v>14</v>
      </c>
      <c r="C33" s="9">
        <v>2010</v>
      </c>
      <c r="D33" s="9"/>
      <c r="E33" s="11" t="s">
        <v>13</v>
      </c>
      <c r="F33" s="12">
        <v>17.46</v>
      </c>
      <c r="G33" s="12">
        <v>18.96</v>
      </c>
      <c r="H33" s="12">
        <v>19.46</v>
      </c>
      <c r="I33" s="12">
        <v>19.96</v>
      </c>
      <c r="J33" s="12">
        <v>21.26</v>
      </c>
      <c r="K33" s="12">
        <v>22.26</v>
      </c>
      <c r="L33" s="13">
        <f t="shared" si="1"/>
        <v>8.5910652920962196</v>
      </c>
      <c r="M33" s="13">
        <f t="shared" si="1"/>
        <v>2.6371308016877633</v>
      </c>
      <c r="N33" s="13">
        <f t="shared" si="1"/>
        <v>2.5693730729701953</v>
      </c>
      <c r="O33" s="13">
        <f t="shared" si="1"/>
        <v>6.5130260521042125</v>
      </c>
      <c r="P33" s="13">
        <f t="shared" si="1"/>
        <v>4.7036688617121358</v>
      </c>
    </row>
    <row r="34" spans="1:16" x14ac:dyDescent="0.25">
      <c r="A34" s="9">
        <v>31</v>
      </c>
      <c r="B34" s="10" t="s">
        <v>15</v>
      </c>
      <c r="C34" s="9">
        <v>2009</v>
      </c>
      <c r="D34" s="9"/>
      <c r="E34" s="11" t="s">
        <v>13</v>
      </c>
      <c r="F34" s="12">
        <v>17.149999999999999</v>
      </c>
      <c r="G34" s="12">
        <v>18.649999999999999</v>
      </c>
      <c r="H34" s="12">
        <v>19.149999999999999</v>
      </c>
      <c r="I34" s="12">
        <v>21.65</v>
      </c>
      <c r="J34" s="12">
        <v>21.95</v>
      </c>
      <c r="K34" s="12">
        <v>23.95</v>
      </c>
      <c r="L34" s="13">
        <f t="shared" si="1"/>
        <v>8.7463556851311957</v>
      </c>
      <c r="M34" s="13">
        <f t="shared" si="1"/>
        <v>2.6809651474530831</v>
      </c>
      <c r="N34" s="13">
        <f t="shared" si="1"/>
        <v>13.054830287206268</v>
      </c>
      <c r="O34" s="13">
        <f t="shared" si="1"/>
        <v>1.3856812933025437</v>
      </c>
      <c r="P34" s="13">
        <f t="shared" si="1"/>
        <v>9.1116173120728927</v>
      </c>
    </row>
    <row r="35" spans="1:16" x14ac:dyDescent="0.25">
      <c r="A35" s="9">
        <v>32</v>
      </c>
      <c r="B35" s="10" t="s">
        <v>16</v>
      </c>
      <c r="C35" s="9">
        <v>2017</v>
      </c>
      <c r="D35" s="9"/>
      <c r="E35" s="11" t="s">
        <v>13</v>
      </c>
      <c r="F35" s="12"/>
      <c r="G35" s="12">
        <v>12</v>
      </c>
      <c r="H35" s="12">
        <v>12.5</v>
      </c>
      <c r="I35" s="12">
        <v>13</v>
      </c>
      <c r="J35" s="12">
        <v>14.3</v>
      </c>
      <c r="K35" s="12">
        <v>15.3</v>
      </c>
      <c r="L35" s="13"/>
      <c r="M35" s="13">
        <f t="shared" si="1"/>
        <v>4.1666666666666661</v>
      </c>
      <c r="N35" s="13">
        <f t="shared" si="1"/>
        <v>4</v>
      </c>
      <c r="O35" s="13">
        <f t="shared" si="1"/>
        <v>10.000000000000005</v>
      </c>
      <c r="P35" s="13">
        <f t="shared" si="1"/>
        <v>6.9930069930069925</v>
      </c>
    </row>
    <row r="36" spans="1:16" x14ac:dyDescent="0.25">
      <c r="A36" s="9">
        <v>33</v>
      </c>
      <c r="B36" s="10" t="s">
        <v>16</v>
      </c>
      <c r="C36" s="9">
        <v>2012</v>
      </c>
      <c r="D36" s="9"/>
      <c r="E36" s="11" t="s">
        <v>13</v>
      </c>
      <c r="F36" s="12">
        <v>15.05</v>
      </c>
      <c r="G36" s="12">
        <v>15.55</v>
      </c>
      <c r="H36" s="12">
        <v>16.55</v>
      </c>
      <c r="I36" s="12">
        <v>17.05</v>
      </c>
      <c r="J36" s="12">
        <v>17.350000000000001</v>
      </c>
      <c r="K36" s="12">
        <v>19.350000000000001</v>
      </c>
      <c r="L36" s="13">
        <f t="shared" si="1"/>
        <v>3.3222591362126241</v>
      </c>
      <c r="M36" s="13">
        <f t="shared" si="1"/>
        <v>6.430868167202572</v>
      </c>
      <c r="N36" s="13">
        <f t="shared" si="1"/>
        <v>3.0211480362537761</v>
      </c>
      <c r="O36" s="13">
        <f t="shared" si="1"/>
        <v>1.7595307917888603</v>
      </c>
      <c r="P36" s="13">
        <f t="shared" si="1"/>
        <v>11.527377521613833</v>
      </c>
    </row>
    <row r="37" spans="1:16" x14ac:dyDescent="0.25">
      <c r="A37" s="9">
        <v>34</v>
      </c>
      <c r="B37" s="10" t="s">
        <v>4</v>
      </c>
      <c r="C37" s="9">
        <v>2016</v>
      </c>
      <c r="D37" s="9">
        <v>2019</v>
      </c>
      <c r="E37" s="11" t="s">
        <v>18</v>
      </c>
      <c r="F37" s="12">
        <v>10</v>
      </c>
      <c r="G37" s="12">
        <v>11.5</v>
      </c>
      <c r="H37" s="12">
        <v>12</v>
      </c>
      <c r="I37" s="12">
        <v>13.5</v>
      </c>
      <c r="J37" s="12"/>
      <c r="K37" s="12"/>
      <c r="L37" s="13">
        <f t="shared" si="1"/>
        <v>15</v>
      </c>
      <c r="M37" s="13">
        <f t="shared" si="1"/>
        <v>4.3478260869565215</v>
      </c>
      <c r="N37" s="13">
        <f t="shared" si="1"/>
        <v>12.5</v>
      </c>
      <c r="O37" s="13"/>
      <c r="P37" s="13"/>
    </row>
    <row r="38" spans="1:16" x14ac:dyDescent="0.25">
      <c r="A38" s="9">
        <v>35</v>
      </c>
      <c r="B38" s="10" t="s">
        <v>1</v>
      </c>
      <c r="C38" s="9">
        <v>2016</v>
      </c>
      <c r="D38" s="9">
        <v>2018</v>
      </c>
      <c r="E38" s="11" t="s">
        <v>18</v>
      </c>
      <c r="F38" s="12">
        <v>16.97</v>
      </c>
      <c r="G38" s="12">
        <v>17.47</v>
      </c>
      <c r="H38" s="12">
        <v>17.97</v>
      </c>
      <c r="I38" s="12"/>
      <c r="J38" s="12"/>
      <c r="K38" s="12"/>
      <c r="L38" s="13">
        <f t="shared" si="1"/>
        <v>2.9463759575721866</v>
      </c>
      <c r="M38" s="13">
        <f t="shared" si="1"/>
        <v>2.8620492272467088</v>
      </c>
      <c r="N38" s="13"/>
      <c r="O38" s="13"/>
      <c r="P38" s="13"/>
    </row>
    <row r="39" spans="1:16" x14ac:dyDescent="0.25">
      <c r="A39" s="9">
        <v>36</v>
      </c>
      <c r="B39" s="10" t="s">
        <v>17</v>
      </c>
      <c r="C39" s="9">
        <v>2016</v>
      </c>
      <c r="D39" s="9">
        <v>2019</v>
      </c>
      <c r="E39" s="11" t="s">
        <v>18</v>
      </c>
      <c r="F39" s="12">
        <v>10</v>
      </c>
      <c r="G39" s="12">
        <v>11.5</v>
      </c>
      <c r="H39" s="12">
        <v>12</v>
      </c>
      <c r="I39" s="12"/>
      <c r="J39" s="12"/>
      <c r="K39" s="12"/>
      <c r="L39" s="13">
        <f t="shared" si="1"/>
        <v>15</v>
      </c>
      <c r="M39" s="13">
        <f t="shared" si="1"/>
        <v>4.3478260869565215</v>
      </c>
      <c r="N39" s="13"/>
      <c r="O39" s="13"/>
      <c r="P39" s="13"/>
    </row>
    <row r="40" spans="1:16" x14ac:dyDescent="0.25">
      <c r="A40" s="9">
        <v>37</v>
      </c>
      <c r="B40" s="10" t="s">
        <v>0</v>
      </c>
      <c r="C40" s="9">
        <v>1995</v>
      </c>
      <c r="D40" s="9">
        <v>2019</v>
      </c>
      <c r="E40" s="11" t="s">
        <v>18</v>
      </c>
      <c r="F40" s="12">
        <v>20.78</v>
      </c>
      <c r="G40" s="12">
        <v>21.78</v>
      </c>
      <c r="H40" s="12">
        <v>22.28</v>
      </c>
      <c r="I40" s="12">
        <v>22.78</v>
      </c>
      <c r="J40" s="12"/>
      <c r="K40" s="12"/>
      <c r="L40" s="13">
        <f t="shared" si="1"/>
        <v>4.8123195380173245</v>
      </c>
      <c r="M40" s="13">
        <f t="shared" si="1"/>
        <v>2.2956841138659319</v>
      </c>
      <c r="N40" s="13">
        <f t="shared" si="1"/>
        <v>2.2441651705565531</v>
      </c>
      <c r="O40" s="13"/>
      <c r="P40" s="13"/>
    </row>
    <row r="41" spans="1:16" x14ac:dyDescent="0.25">
      <c r="A41" s="9">
        <v>38</v>
      </c>
      <c r="B41" s="10" t="s">
        <v>0</v>
      </c>
      <c r="C41" s="9">
        <v>2016</v>
      </c>
      <c r="D41" s="9">
        <v>2016</v>
      </c>
      <c r="E41" s="11" t="s">
        <v>18</v>
      </c>
      <c r="F41" s="12">
        <v>10</v>
      </c>
      <c r="G41" s="12"/>
      <c r="H41" s="12"/>
      <c r="I41" s="12"/>
      <c r="J41" s="12"/>
      <c r="K41" s="12"/>
      <c r="L41" s="13"/>
      <c r="M41" s="13"/>
      <c r="N41" s="13"/>
      <c r="O41" s="13"/>
      <c r="P41" s="13"/>
    </row>
    <row r="42" spans="1:16" x14ac:dyDescent="0.25">
      <c r="A42" s="9">
        <v>39</v>
      </c>
      <c r="B42" s="10" t="s">
        <v>1</v>
      </c>
      <c r="C42" s="9">
        <v>2016</v>
      </c>
      <c r="D42" s="9">
        <v>2016</v>
      </c>
      <c r="E42" s="11" t="s">
        <v>18</v>
      </c>
      <c r="F42" s="12">
        <v>10</v>
      </c>
      <c r="G42" s="12"/>
      <c r="H42" s="12"/>
      <c r="I42" s="12"/>
      <c r="J42" s="12"/>
      <c r="K42" s="12"/>
      <c r="L42" s="13"/>
      <c r="M42" s="13"/>
      <c r="N42" s="13"/>
      <c r="O42" s="13"/>
      <c r="P42" s="13"/>
    </row>
    <row r="43" spans="1:16" x14ac:dyDescent="0.25">
      <c r="A43" s="9">
        <v>40</v>
      </c>
      <c r="B43" s="10" t="s">
        <v>22</v>
      </c>
      <c r="C43" s="9">
        <v>1984</v>
      </c>
      <c r="D43" s="9">
        <v>2017</v>
      </c>
      <c r="E43" s="11" t="s">
        <v>27</v>
      </c>
      <c r="F43" s="12">
        <v>73796</v>
      </c>
      <c r="G43" s="12">
        <v>101137</v>
      </c>
      <c r="H43" s="12"/>
      <c r="I43" s="12"/>
      <c r="J43" s="12"/>
      <c r="K43" s="12"/>
      <c r="L43" s="13">
        <f t="shared" si="1"/>
        <v>37.049433573635426</v>
      </c>
      <c r="M43" s="13"/>
      <c r="N43" s="13"/>
      <c r="O43" s="13"/>
      <c r="P43" s="13"/>
    </row>
    <row r="44" spans="1:16" x14ac:dyDescent="0.25">
      <c r="A44" s="9">
        <v>41</v>
      </c>
      <c r="B44" s="10" t="s">
        <v>0</v>
      </c>
      <c r="C44" s="9">
        <v>2016</v>
      </c>
      <c r="D44" s="9">
        <v>2016</v>
      </c>
      <c r="E44" s="11" t="s">
        <v>18</v>
      </c>
      <c r="F44" s="12">
        <v>10</v>
      </c>
      <c r="G44" s="12"/>
      <c r="H44" s="12"/>
      <c r="I44" s="12"/>
      <c r="J44" s="12"/>
      <c r="K44" s="12"/>
      <c r="L44" s="13"/>
      <c r="M44" s="13"/>
      <c r="N44" s="13"/>
      <c r="O44" s="13"/>
      <c r="P44" s="13"/>
    </row>
    <row r="45" spans="1:16" x14ac:dyDescent="0.25">
      <c r="A45" s="9">
        <v>42</v>
      </c>
      <c r="B45" s="10" t="s">
        <v>0</v>
      </c>
      <c r="C45" s="9">
        <v>2018</v>
      </c>
      <c r="D45" s="9">
        <v>2019</v>
      </c>
      <c r="E45" s="11" t="s">
        <v>18</v>
      </c>
      <c r="F45" s="12">
        <v>10</v>
      </c>
      <c r="G45" s="12">
        <v>10</v>
      </c>
      <c r="H45" s="12"/>
      <c r="I45" s="12"/>
      <c r="J45" s="12"/>
      <c r="K45" s="12"/>
      <c r="L45" s="13">
        <f t="shared" si="1"/>
        <v>0</v>
      </c>
      <c r="M45" s="13"/>
      <c r="N45" s="13"/>
      <c r="O45" s="13"/>
      <c r="P45" s="13"/>
    </row>
    <row r="46" spans="1:16" x14ac:dyDescent="0.25">
      <c r="A46" s="9">
        <v>43</v>
      </c>
      <c r="B46" s="10" t="s">
        <v>0</v>
      </c>
      <c r="C46" s="9">
        <v>2018</v>
      </c>
      <c r="D46" s="9">
        <v>2021</v>
      </c>
      <c r="E46" s="11" t="s">
        <v>18</v>
      </c>
      <c r="F46" s="12"/>
      <c r="G46" s="12"/>
      <c r="H46" s="12">
        <v>12</v>
      </c>
      <c r="I46" s="12">
        <v>12</v>
      </c>
      <c r="J46" s="12">
        <v>12</v>
      </c>
      <c r="K46" s="12"/>
      <c r="L46" s="13"/>
      <c r="M46" s="13"/>
      <c r="N46" s="13">
        <f t="shared" si="1"/>
        <v>0</v>
      </c>
      <c r="O46" s="13">
        <f t="shared" si="1"/>
        <v>0</v>
      </c>
      <c r="P46" s="13"/>
    </row>
    <row r="47" spans="1:16" x14ac:dyDescent="0.25">
      <c r="A47" s="9">
        <v>44</v>
      </c>
      <c r="B47" s="10" t="s">
        <v>19</v>
      </c>
      <c r="C47" s="9">
        <v>2020</v>
      </c>
      <c r="D47" s="9">
        <v>2020</v>
      </c>
      <c r="E47" s="11" t="s">
        <v>13</v>
      </c>
      <c r="F47" s="12"/>
      <c r="G47" s="12"/>
      <c r="H47" s="12"/>
      <c r="I47" s="12"/>
      <c r="J47" s="12">
        <v>14</v>
      </c>
      <c r="K47" s="12"/>
      <c r="L47" s="13"/>
      <c r="M47" s="13"/>
      <c r="N47" s="13"/>
      <c r="O47" s="13"/>
      <c r="P47" s="13"/>
    </row>
    <row r="48" spans="1:16" x14ac:dyDescent="0.25">
      <c r="A48" s="9">
        <v>45</v>
      </c>
      <c r="B48" s="10" t="s">
        <v>16</v>
      </c>
      <c r="C48" s="9">
        <v>2021</v>
      </c>
      <c r="D48" s="9"/>
      <c r="E48" s="11" t="s">
        <v>13</v>
      </c>
      <c r="F48" s="12"/>
      <c r="G48" s="12"/>
      <c r="H48" s="12"/>
      <c r="I48" s="12"/>
      <c r="J48" s="12"/>
      <c r="K48" s="12">
        <v>10</v>
      </c>
      <c r="L48" s="13"/>
      <c r="M48" s="13"/>
      <c r="N48" s="13"/>
      <c r="O48" s="13"/>
      <c r="P48" s="13"/>
    </row>
    <row r="49" spans="1:16" x14ac:dyDescent="0.25">
      <c r="A49" s="9">
        <v>46</v>
      </c>
      <c r="B49" s="10" t="s">
        <v>1</v>
      </c>
      <c r="C49" s="9">
        <v>2021</v>
      </c>
      <c r="D49" s="9"/>
      <c r="E49" s="11" t="s">
        <v>18</v>
      </c>
      <c r="F49" s="12"/>
      <c r="G49" s="12"/>
      <c r="H49" s="12"/>
      <c r="I49" s="12"/>
      <c r="J49" s="12"/>
      <c r="K49" s="12">
        <v>13.5</v>
      </c>
      <c r="L49" s="13"/>
      <c r="M49" s="13"/>
      <c r="N49" s="13"/>
      <c r="O49" s="13"/>
      <c r="P49" s="13"/>
    </row>
    <row r="50" spans="1:16" x14ac:dyDescent="0.25">
      <c r="A50" s="9">
        <v>47</v>
      </c>
      <c r="B50" s="10" t="s">
        <v>5</v>
      </c>
      <c r="C50" s="9">
        <v>2021</v>
      </c>
      <c r="D50" s="9"/>
      <c r="E50" s="11" t="s">
        <v>18</v>
      </c>
      <c r="F50" s="12"/>
      <c r="G50" s="12"/>
      <c r="H50" s="12"/>
      <c r="I50" s="12"/>
      <c r="J50" s="12"/>
      <c r="K50" s="12">
        <v>13</v>
      </c>
      <c r="L50" s="13"/>
      <c r="M50" s="13"/>
      <c r="N50" s="13"/>
      <c r="O50" s="13"/>
      <c r="P50" s="13"/>
    </row>
    <row r="51" spans="1:16" x14ac:dyDescent="0.25">
      <c r="A51" s="9">
        <v>48</v>
      </c>
      <c r="B51" s="10" t="s">
        <v>0</v>
      </c>
      <c r="C51" s="9">
        <v>2021</v>
      </c>
      <c r="D51" s="9"/>
      <c r="E51" s="11"/>
      <c r="F51" s="12"/>
      <c r="G51" s="12"/>
      <c r="H51" s="12"/>
      <c r="I51" s="12"/>
      <c r="J51" s="12"/>
      <c r="K51" s="12">
        <v>10</v>
      </c>
      <c r="L51" s="13"/>
      <c r="M51" s="13"/>
      <c r="N51" s="13"/>
      <c r="O51" s="13"/>
      <c r="P51" s="13"/>
    </row>
    <row r="52" spans="1:16" x14ac:dyDescent="0.25">
      <c r="A52" s="9">
        <v>49</v>
      </c>
      <c r="B52" s="10" t="s">
        <v>3</v>
      </c>
      <c r="C52" s="9">
        <v>2021</v>
      </c>
      <c r="D52" s="9"/>
      <c r="E52" s="11" t="s">
        <v>18</v>
      </c>
      <c r="F52" s="12"/>
      <c r="G52" s="12"/>
      <c r="H52" s="12"/>
      <c r="I52" s="12"/>
      <c r="J52" s="12"/>
      <c r="K52" s="12">
        <v>10</v>
      </c>
      <c r="L52" s="13"/>
      <c r="M52" s="13"/>
      <c r="N52" s="13"/>
      <c r="O52" s="13"/>
      <c r="P52" s="13"/>
    </row>
    <row r="53" spans="1:16" x14ac:dyDescent="0.25">
      <c r="A53" s="9">
        <v>50</v>
      </c>
      <c r="B53" s="10" t="s">
        <v>20</v>
      </c>
      <c r="C53" s="9">
        <v>2021</v>
      </c>
      <c r="D53" s="9">
        <v>2021</v>
      </c>
      <c r="E53" s="11" t="s">
        <v>18</v>
      </c>
      <c r="F53" s="12"/>
      <c r="G53" s="12"/>
      <c r="H53" s="12"/>
      <c r="I53" s="12"/>
      <c r="J53" s="12"/>
      <c r="K53" s="12">
        <v>10</v>
      </c>
      <c r="L53" s="13"/>
      <c r="M53" s="13"/>
      <c r="N53" s="13"/>
      <c r="O53" s="13"/>
      <c r="P53" s="13"/>
    </row>
    <row r="54" spans="1:16" x14ac:dyDescent="0.25">
      <c r="A54" s="9">
        <v>51</v>
      </c>
      <c r="B54" s="10" t="s">
        <v>0</v>
      </c>
      <c r="C54" s="9">
        <v>2021</v>
      </c>
      <c r="D54" s="9"/>
      <c r="E54" s="11"/>
      <c r="F54" s="12"/>
      <c r="G54" s="12"/>
      <c r="H54" s="12"/>
      <c r="I54" s="12"/>
      <c r="J54" s="12"/>
      <c r="K54" s="12">
        <v>13</v>
      </c>
      <c r="L54" s="13"/>
      <c r="M54" s="13"/>
      <c r="N54" s="13"/>
      <c r="O54" s="13"/>
      <c r="P54" s="13"/>
    </row>
  </sheetData>
  <mergeCells count="2">
    <mergeCell ref="F1:K1"/>
    <mergeCell ref="L1:P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2021-11-18T20:01:27Z</dcterms:created>
  <dcterms:modified xsi:type="dcterms:W3CDTF">2021-11-18T20:01:43Z</dcterms:modified>
</cp:coreProperties>
</file>