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1 Cases\07_2021-00292 6 month FAC review\01 Discovery\Staff's 2nd Set\"/>
    </mc:Choice>
  </mc:AlternateContent>
  <bookViews>
    <workbookView xWindow="0" yWindow="0" windowWidth="28800" windowHeight="14100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C98" i="1"/>
  <c r="H98" i="1"/>
  <c r="E98" i="1"/>
  <c r="F98" i="1"/>
  <c r="G98" i="1"/>
</calcChain>
</file>

<file path=xl/sharedStrings.xml><?xml version="1.0" encoding="utf-8"?>
<sst xmlns="http://schemas.openxmlformats.org/spreadsheetml/2006/main" count="528" uniqueCount="149">
  <si>
    <t>Allowable BLI</t>
  </si>
  <si>
    <t>Description</t>
  </si>
  <si>
    <t>1200</t>
  </si>
  <si>
    <t>Day-ahead Spot Market Energy</t>
  </si>
  <si>
    <t>1205</t>
  </si>
  <si>
    <t>Balancing Spot Market Energy</t>
  </si>
  <si>
    <t>1210</t>
  </si>
  <si>
    <t>Day-ahead Transmission Congestion</t>
  </si>
  <si>
    <t>1215</t>
  </si>
  <si>
    <t>Balancing Transmission Congestion</t>
  </si>
  <si>
    <t>1218</t>
  </si>
  <si>
    <t>Planning Period Congestion Uplift</t>
  </si>
  <si>
    <t>1220</t>
  </si>
  <si>
    <t>Day-ahead Transmission Losses</t>
  </si>
  <si>
    <t>1225</t>
  </si>
  <si>
    <t>Balancing Transmission Losses</t>
  </si>
  <si>
    <t>1230</t>
  </si>
  <si>
    <t>Inadvertent Interchange</t>
  </si>
  <si>
    <t>1250</t>
  </si>
  <si>
    <t>Meter Error Correction</t>
  </si>
  <si>
    <t>1260</t>
  </si>
  <si>
    <t>Emergency Energy</t>
  </si>
  <si>
    <t>1340</t>
  </si>
  <si>
    <t>Regulation and Frequency Response Service Charge</t>
  </si>
  <si>
    <t>1350</t>
  </si>
  <si>
    <t>Energy Imbalance Service Charge</t>
  </si>
  <si>
    <t>1360</t>
  </si>
  <si>
    <t>Synchronized Reserve Charge</t>
  </si>
  <si>
    <t>1370</t>
  </si>
  <si>
    <t>Day-ahead Operating Reserve Charge</t>
  </si>
  <si>
    <t>1375</t>
  </si>
  <si>
    <t>Balancing Operating Reserve</t>
  </si>
  <si>
    <t>1377</t>
  </si>
  <si>
    <t>Synchronous Condensing Charge</t>
  </si>
  <si>
    <t>1378</t>
  </si>
  <si>
    <t>Reactive Services Charge</t>
  </si>
  <si>
    <t>1400</t>
  </si>
  <si>
    <t>Load Reconciliation for Spot Market Energy</t>
  </si>
  <si>
    <t>1410</t>
  </si>
  <si>
    <t>Load Reconciliation for Transmission Congestion</t>
  </si>
  <si>
    <t>1420</t>
  </si>
  <si>
    <t>Load Reconciliation Transmission Losses</t>
  </si>
  <si>
    <t>1430</t>
  </si>
  <si>
    <t>Load Reconciliation for Inadvertent Interchange</t>
  </si>
  <si>
    <t>1460</t>
  </si>
  <si>
    <t>Load Reconciliation for Regulation and Frequency Response Service</t>
  </si>
  <si>
    <t>1470</t>
  </si>
  <si>
    <t>Load Reconciliation for Synchronized Reserve</t>
  </si>
  <si>
    <t>1478</t>
  </si>
  <si>
    <t>Load Reconciliation for Balancing Operating Reserve</t>
  </si>
  <si>
    <t>1480</t>
  </si>
  <si>
    <t>Load Reconciliation for Synchronous Condensing</t>
  </si>
  <si>
    <t>1490</t>
  </si>
  <si>
    <t>Load Reconciliation for Reactive Services</t>
  </si>
  <si>
    <t>1500</t>
  </si>
  <si>
    <t>Financial Transmission Rights Auction</t>
  </si>
  <si>
    <t>1930</t>
  </si>
  <si>
    <t>Generation Deactivation Charge</t>
  </si>
  <si>
    <t>2210</t>
  </si>
  <si>
    <t>Transmission Congestion Credit</t>
  </si>
  <si>
    <t>2211</t>
  </si>
  <si>
    <t>2215</t>
  </si>
  <si>
    <t>Balancing Transmission</t>
  </si>
  <si>
    <t>2217</t>
  </si>
  <si>
    <t>Planning Period Excess Congestion Credit</t>
  </si>
  <si>
    <t>2218</t>
  </si>
  <si>
    <t>Planning Period Congestion Uplift Credit</t>
  </si>
  <si>
    <t>2220</t>
  </si>
  <si>
    <t>Transmission Losses Credit</t>
  </si>
  <si>
    <t>2260</t>
  </si>
  <si>
    <t>Emergency Energy Credit</t>
  </si>
  <si>
    <t>2340</t>
  </si>
  <si>
    <t>Regulation and Frequency Response Service Credit</t>
  </si>
  <si>
    <t>2350</t>
  </si>
  <si>
    <t>Energy Imbalance Service Credit</t>
  </si>
  <si>
    <t>2360</t>
  </si>
  <si>
    <t>Synchronized Reserve Credit</t>
  </si>
  <si>
    <t>2370</t>
  </si>
  <si>
    <t>Day-ahead Operating Reserve Credit</t>
  </si>
  <si>
    <t>2375</t>
  </si>
  <si>
    <t>Balancing Operating Reserve Credit</t>
  </si>
  <si>
    <t>2377</t>
  </si>
  <si>
    <t>Synchronous Condensing Credit</t>
  </si>
  <si>
    <t>2378</t>
  </si>
  <si>
    <t>Reactive Services Credit</t>
  </si>
  <si>
    <t>2415</t>
  </si>
  <si>
    <t>Balancing Transmission Congestion Load Reconciliation</t>
  </si>
  <si>
    <t>2420</t>
  </si>
  <si>
    <t>Load Reconciliation for Transmission Losses</t>
  </si>
  <si>
    <t>2500</t>
  </si>
  <si>
    <t>2510</t>
  </si>
  <si>
    <t>Auction Revenue Rights</t>
  </si>
  <si>
    <t>2930</t>
  </si>
  <si>
    <t>Generation Deactivation Credit</t>
  </si>
  <si>
    <t>Sum of Allowable BLIs (In accounts outside those already being captured)</t>
  </si>
  <si>
    <t>1200a</t>
  </si>
  <si>
    <t>1205a</t>
  </si>
  <si>
    <t>1210a</t>
  </si>
  <si>
    <t>1215a</t>
  </si>
  <si>
    <t>1218a</t>
  </si>
  <si>
    <t>1220a</t>
  </si>
  <si>
    <t>1225a</t>
  </si>
  <si>
    <t>1230a</t>
  </si>
  <si>
    <t>1250a</t>
  </si>
  <si>
    <t>1260a</t>
  </si>
  <si>
    <t>1340a</t>
  </si>
  <si>
    <t>1350a</t>
  </si>
  <si>
    <t>1360a</t>
  </si>
  <si>
    <t>1370a</t>
  </si>
  <si>
    <t>1375a</t>
  </si>
  <si>
    <t>1377a</t>
  </si>
  <si>
    <t>1378a</t>
  </si>
  <si>
    <t>1400a</t>
  </si>
  <si>
    <t>1410a</t>
  </si>
  <si>
    <t>1420a</t>
  </si>
  <si>
    <t>1430a</t>
  </si>
  <si>
    <t>1460a</t>
  </si>
  <si>
    <t>1470a</t>
  </si>
  <si>
    <t>1478a</t>
  </si>
  <si>
    <t>1480a</t>
  </si>
  <si>
    <t>1490a</t>
  </si>
  <si>
    <t>1500a</t>
  </si>
  <si>
    <t>1930a</t>
  </si>
  <si>
    <t>2210a</t>
  </si>
  <si>
    <t>2211a</t>
  </si>
  <si>
    <t>2215a</t>
  </si>
  <si>
    <t>2217a</t>
  </si>
  <si>
    <t>2218a</t>
  </si>
  <si>
    <t>2220a</t>
  </si>
  <si>
    <t>2260a</t>
  </si>
  <si>
    <t>2340a</t>
  </si>
  <si>
    <t>2350a</t>
  </si>
  <si>
    <t>2360a</t>
  </si>
  <si>
    <t>2370a</t>
  </si>
  <si>
    <t>2375a</t>
  </si>
  <si>
    <t>2377a</t>
  </si>
  <si>
    <t>2378a</t>
  </si>
  <si>
    <t>2415a</t>
  </si>
  <si>
    <t>2420a</t>
  </si>
  <si>
    <t>2500a</t>
  </si>
  <si>
    <t>2510a</t>
  </si>
  <si>
    <t>2930a</t>
  </si>
  <si>
    <t xml:space="preserve">November </t>
  </si>
  <si>
    <t>December</t>
  </si>
  <si>
    <t>January</t>
  </si>
  <si>
    <t>February</t>
  </si>
  <si>
    <t>March</t>
  </si>
  <si>
    <t>April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</si>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</sst>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2" applyFont="1" applyBorder="1" applyAlignment="1">
      <alignment horizontal="center"/>
    </xf>
    <xf numFmtId="0" fontId="2" fillId="0" borderId="0" xfId="2"/>
    <xf numFmtId="0" fontId="2" fillId="0" borderId="0" xfId="2" applyFont="1"/>
    <xf numFmtId="0" fontId="3" fillId="0" borderId="0" xfId="2" applyFont="1"/>
    <xf numFmtId="0" fontId="0" fillId="0" borderId="0" xfId="0" applyAlignment="1">
      <alignment horizontal="center"/>
    </xf>
    <xf numFmtId="0" fontId="2" fillId="0" borderId="0" xfId="2" quotePrefix="1" applyFont="1" applyFill="1"/>
    <xf numFmtId="0" fontId="2" fillId="0" borderId="0" xfId="2" quotePrefix="1" applyFont="1" applyFill="1" applyAlignment="1">
      <alignment horizontal="left"/>
    </xf>
    <xf numFmtId="0" fontId="0" fillId="0" borderId="1" xfId="0" applyBorder="1" applyAlignment="1">
      <alignment horizontal="center"/>
    </xf>
    <xf numFmtId="43" fontId="0" fillId="0" borderId="3" xfId="1" applyFont="1" applyBorder="1"/>
    <xf numFmtId="43" fontId="0" fillId="0" borderId="3" xfId="3" applyFont="1" applyFill="1" applyBorder="1"/>
    <xf numFmtId="43" fontId="0" fillId="0" borderId="4" xfId="1" applyFont="1" applyBorder="1"/>
    <xf numFmtId="43" fontId="0" fillId="0" borderId="4" xfId="3" applyFont="1" applyFill="1" applyBorder="1"/>
    <xf numFmtId="43" fontId="0" fillId="0" borderId="4" xfId="3" quotePrefix="1" applyFont="1" applyFill="1" applyBorder="1"/>
    <xf numFmtId="0" fontId="0" fillId="0" borderId="4" xfId="0" applyBorder="1"/>
    <xf numFmtId="43" fontId="0" fillId="0" borderId="2" xfId="0" applyNumberFormat="1" applyBorder="1"/>
  </cellXfs>
  <cellStyles count="4">
    <cellStyle name="Comma" xfId="1" builtinId="3"/>
    <cellStyle name="Comma 10 9" xfId="3"/>
    <cellStyle name="Normal" xfId="0" builtinId="0"/>
    <cellStyle name="Normal 1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L26" sqref="L26"/>
    </sheetView>
  </sheetViews>
  <sheetFormatPr defaultRowHeight="15" x14ac:dyDescent="0.25"/>
  <cols>
    <col min="1" max="1" width="14.85546875" customWidth="1"/>
    <col min="2" max="2" width="61.7109375" bestFit="1" customWidth="1"/>
    <col min="3" max="5" width="12.28515625" bestFit="1" customWidth="1"/>
    <col min="6" max="6" width="13.28515625" bestFit="1" customWidth="1"/>
    <col min="7" max="8" width="12.28515625" bestFit="1" customWidth="1"/>
  </cols>
  <sheetData>
    <row r="1" spans="1:8" x14ac:dyDescent="0.25">
      <c r="C1" s="5" t="s">
        <v>142</v>
      </c>
      <c r="D1" s="5" t="s">
        <v>143</v>
      </c>
      <c r="E1" s="5" t="s">
        <v>144</v>
      </c>
      <c r="F1" s="5" t="s">
        <v>145</v>
      </c>
      <c r="G1" s="5" t="s">
        <v>146</v>
      </c>
      <c r="H1" s="5" t="s">
        <v>147</v>
      </c>
    </row>
    <row r="2" spans="1:8" x14ac:dyDescent="0.25">
      <c r="A2" s="1" t="s">
        <v>0</v>
      </c>
      <c r="B2" s="1" t="s">
        <v>1</v>
      </c>
      <c r="C2" s="8">
        <v>2020</v>
      </c>
      <c r="D2" s="8">
        <v>2020</v>
      </c>
      <c r="E2" s="8">
        <v>2021</v>
      </c>
      <c r="F2" s="8">
        <v>2021</v>
      </c>
      <c r="G2" s="8">
        <v>2021</v>
      </c>
      <c r="H2" s="8">
        <v>2021</v>
      </c>
    </row>
    <row r="3" spans="1:8" x14ac:dyDescent="0.25">
      <c r="A3" s="6" t="s">
        <v>2</v>
      </c>
      <c r="B3" s="2" t="s">
        <v>3</v>
      </c>
      <c r="C3" s="9">
        <v>0</v>
      </c>
      <c r="D3" s="10">
        <v>0</v>
      </c>
      <c r="E3" s="9">
        <v>0</v>
      </c>
      <c r="F3" s="9">
        <v>0</v>
      </c>
      <c r="G3" s="9">
        <v>0</v>
      </c>
      <c r="H3" s="9">
        <v>0</v>
      </c>
    </row>
    <row r="4" spans="1:8" x14ac:dyDescent="0.25">
      <c r="A4" s="6" t="s">
        <v>95</v>
      </c>
      <c r="B4" s="2"/>
      <c r="C4" s="11">
        <v>0</v>
      </c>
      <c r="D4" s="12">
        <v>0</v>
      </c>
      <c r="E4" s="11">
        <v>0</v>
      </c>
      <c r="F4" s="11">
        <v>0</v>
      </c>
      <c r="G4" s="11">
        <v>0</v>
      </c>
      <c r="H4" s="11">
        <v>0</v>
      </c>
    </row>
    <row r="5" spans="1:8" x14ac:dyDescent="0.25">
      <c r="A5" s="6" t="s">
        <v>4</v>
      </c>
      <c r="B5" s="2" t="s">
        <v>5</v>
      </c>
      <c r="C5" s="11">
        <v>0</v>
      </c>
      <c r="D5" s="12">
        <v>0</v>
      </c>
      <c r="E5" s="11">
        <v>0</v>
      </c>
      <c r="F5" s="11">
        <v>0</v>
      </c>
      <c r="G5" s="11">
        <v>0</v>
      </c>
      <c r="H5" s="11">
        <v>0</v>
      </c>
    </row>
    <row r="6" spans="1:8" x14ac:dyDescent="0.25">
      <c r="A6" s="6" t="s">
        <v>96</v>
      </c>
      <c r="B6" s="2"/>
      <c r="C6" s="11">
        <v>0</v>
      </c>
      <c r="D6" s="12">
        <v>0</v>
      </c>
      <c r="E6" s="11">
        <v>0</v>
      </c>
      <c r="F6" s="11">
        <v>0</v>
      </c>
      <c r="G6" s="11">
        <v>0</v>
      </c>
      <c r="H6" s="11">
        <v>0</v>
      </c>
    </row>
    <row r="7" spans="1:8" x14ac:dyDescent="0.25">
      <c r="A7" s="6" t="s">
        <v>6</v>
      </c>
      <c r="B7" s="2" t="s">
        <v>7</v>
      </c>
      <c r="C7" s="11">
        <v>166543.50000000003</v>
      </c>
      <c r="D7" s="13">
        <v>157599.75</v>
      </c>
      <c r="E7" s="11">
        <v>124602.64</v>
      </c>
      <c r="F7" s="11">
        <v>256597.46000000002</v>
      </c>
      <c r="G7" s="11">
        <v>97003.209999999992</v>
      </c>
      <c r="H7" s="11">
        <v>510442.39</v>
      </c>
    </row>
    <row r="8" spans="1:8" x14ac:dyDescent="0.25">
      <c r="A8" s="6" t="s">
        <v>97</v>
      </c>
      <c r="B8" s="2"/>
      <c r="C8" s="11" t="s">
        <v>148</v>
      </c>
      <c r="D8" s="13" t="s">
        <v>148</v>
      </c>
      <c r="E8" s="11" t="s">
        <v>148</v>
      </c>
      <c r="F8" s="11" t="s">
        <v>148</v>
      </c>
      <c r="G8" s="11" t="s">
        <v>148</v>
      </c>
      <c r="H8" s="11" t="s">
        <v>148</v>
      </c>
    </row>
    <row r="9" spans="1:8" x14ac:dyDescent="0.25">
      <c r="A9" s="6" t="s">
        <v>8</v>
      </c>
      <c r="B9" s="2" t="s">
        <v>9</v>
      </c>
      <c r="C9" s="11">
        <v>-11646.760000000002</v>
      </c>
      <c r="D9" s="13">
        <v>-38786.130000000005</v>
      </c>
      <c r="E9" s="11">
        <v>36214.04</v>
      </c>
      <c r="F9" s="11">
        <v>-418146.93</v>
      </c>
      <c r="G9" s="11">
        <v>-40988.350000000013</v>
      </c>
      <c r="H9" s="11">
        <v>14205.339999999997</v>
      </c>
    </row>
    <row r="10" spans="1:8" x14ac:dyDescent="0.25">
      <c r="A10" s="6" t="s">
        <v>98</v>
      </c>
      <c r="B10" s="2"/>
      <c r="C10" s="11" t="s">
        <v>148</v>
      </c>
      <c r="D10" s="13" t="s">
        <v>148</v>
      </c>
      <c r="E10" s="11">
        <v>-0.09</v>
      </c>
      <c r="F10" s="11" t="s">
        <v>148</v>
      </c>
      <c r="G10" s="11" t="s">
        <v>148</v>
      </c>
      <c r="H10" s="11" t="s">
        <v>148</v>
      </c>
    </row>
    <row r="11" spans="1:8" x14ac:dyDescent="0.25">
      <c r="A11" s="6" t="s">
        <v>10</v>
      </c>
      <c r="B11" s="2" t="s">
        <v>11</v>
      </c>
      <c r="C11" s="11" t="s">
        <v>148</v>
      </c>
      <c r="D11" s="13" t="s">
        <v>148</v>
      </c>
      <c r="E11" s="11" t="s">
        <v>148</v>
      </c>
      <c r="F11" s="11" t="s">
        <v>148</v>
      </c>
      <c r="G11" s="11" t="s">
        <v>148</v>
      </c>
      <c r="H11" s="11" t="s">
        <v>148</v>
      </c>
    </row>
    <row r="12" spans="1:8" x14ac:dyDescent="0.25">
      <c r="A12" s="6" t="s">
        <v>99</v>
      </c>
      <c r="B12" s="2"/>
      <c r="C12" s="11" t="s">
        <v>148</v>
      </c>
      <c r="D12" s="13" t="s">
        <v>148</v>
      </c>
      <c r="E12" s="11" t="s">
        <v>148</v>
      </c>
      <c r="F12" s="11" t="s">
        <v>148</v>
      </c>
      <c r="G12" s="11" t="s">
        <v>148</v>
      </c>
      <c r="H12" s="11" t="s">
        <v>148</v>
      </c>
    </row>
    <row r="13" spans="1:8" x14ac:dyDescent="0.25">
      <c r="A13" s="6" t="s">
        <v>12</v>
      </c>
      <c r="B13" s="2" t="s">
        <v>13</v>
      </c>
      <c r="C13" s="11">
        <v>392080.18</v>
      </c>
      <c r="D13" s="13">
        <v>600373.01</v>
      </c>
      <c r="E13" s="11">
        <v>462799.1</v>
      </c>
      <c r="F13" s="11">
        <v>1320257.56</v>
      </c>
      <c r="G13" s="11">
        <v>310240.63000000006</v>
      </c>
      <c r="H13" s="11">
        <v>450383.52</v>
      </c>
    </row>
    <row r="14" spans="1:8" x14ac:dyDescent="0.25">
      <c r="A14" s="6" t="s">
        <v>100</v>
      </c>
      <c r="B14" s="2"/>
      <c r="C14" s="11" t="s">
        <v>148</v>
      </c>
      <c r="D14" s="13" t="s">
        <v>148</v>
      </c>
      <c r="E14" s="11" t="s">
        <v>148</v>
      </c>
      <c r="F14" s="11" t="s">
        <v>148</v>
      </c>
      <c r="G14" s="11" t="s">
        <v>148</v>
      </c>
      <c r="H14" s="11" t="s">
        <v>148</v>
      </c>
    </row>
    <row r="15" spans="1:8" x14ac:dyDescent="0.25">
      <c r="A15" s="6" t="s">
        <v>14</v>
      </c>
      <c r="B15" s="2" t="s">
        <v>15</v>
      </c>
      <c r="C15" s="11">
        <v>-9714.5499999999993</v>
      </c>
      <c r="D15" s="13">
        <v>-8301.07</v>
      </c>
      <c r="E15" s="11">
        <v>-839.47999999999911</v>
      </c>
      <c r="F15" s="11">
        <v>-151280.35</v>
      </c>
      <c r="G15" s="11">
        <v>-8021.2000000000071</v>
      </c>
      <c r="H15" s="11">
        <v>-26213.96</v>
      </c>
    </row>
    <row r="16" spans="1:8" x14ac:dyDescent="0.25">
      <c r="A16" s="6" t="s">
        <v>101</v>
      </c>
      <c r="B16" s="2"/>
      <c r="C16" s="11" t="s">
        <v>148</v>
      </c>
      <c r="D16" s="13" t="s">
        <v>148</v>
      </c>
      <c r="E16" s="11">
        <v>0.02</v>
      </c>
      <c r="F16" s="11" t="s">
        <v>148</v>
      </c>
      <c r="G16" s="11" t="s">
        <v>148</v>
      </c>
      <c r="H16" s="11" t="s">
        <v>148</v>
      </c>
    </row>
    <row r="17" spans="1:8" x14ac:dyDescent="0.25">
      <c r="A17" s="6" t="s">
        <v>16</v>
      </c>
      <c r="B17" s="2" t="s">
        <v>17</v>
      </c>
      <c r="C17" s="11">
        <v>-106.38999999999994</v>
      </c>
      <c r="D17" s="13">
        <v>1719.76</v>
      </c>
      <c r="E17" s="11">
        <v>-775.23</v>
      </c>
      <c r="F17" s="11">
        <v>2566.5500000000002</v>
      </c>
      <c r="G17" s="11">
        <v>462.60999999999973</v>
      </c>
      <c r="H17" s="11">
        <v>-466.24</v>
      </c>
    </row>
    <row r="18" spans="1:8" x14ac:dyDescent="0.25">
      <c r="A18" s="6" t="s">
        <v>102</v>
      </c>
      <c r="B18" s="2"/>
      <c r="C18" s="11">
        <v>110.32</v>
      </c>
      <c r="D18" s="13" t="s">
        <v>148</v>
      </c>
      <c r="E18" s="11">
        <v>943.18</v>
      </c>
      <c r="F18" s="11">
        <v>23.04</v>
      </c>
      <c r="G18" s="11" t="s">
        <v>148</v>
      </c>
      <c r="H18" s="11">
        <v>2229.96</v>
      </c>
    </row>
    <row r="19" spans="1:8" x14ac:dyDescent="0.25">
      <c r="A19" s="6" t="s">
        <v>18</v>
      </c>
      <c r="B19" s="2" t="s">
        <v>19</v>
      </c>
      <c r="C19" s="11">
        <v>78.48</v>
      </c>
      <c r="D19" s="13">
        <v>-11684.83</v>
      </c>
      <c r="E19" s="11">
        <v>37255.58</v>
      </c>
      <c r="F19" s="11">
        <v>-4326.68</v>
      </c>
      <c r="G19" s="11">
        <v>4706.95</v>
      </c>
      <c r="H19" s="11">
        <v>-23237.97</v>
      </c>
    </row>
    <row r="20" spans="1:8" x14ac:dyDescent="0.25">
      <c r="A20" s="6" t="s">
        <v>103</v>
      </c>
      <c r="B20" s="2"/>
      <c r="C20" s="11">
        <v>2473.9699999999998</v>
      </c>
      <c r="D20" s="13">
        <v>6556.44</v>
      </c>
      <c r="E20" s="11">
        <v>-7769.28</v>
      </c>
      <c r="F20" s="11">
        <v>-35245.83</v>
      </c>
      <c r="G20" s="11">
        <v>-39165.86</v>
      </c>
      <c r="H20" s="11">
        <v>-64018.79</v>
      </c>
    </row>
    <row r="21" spans="1:8" x14ac:dyDescent="0.25">
      <c r="A21" s="6" t="s">
        <v>20</v>
      </c>
      <c r="B21" s="2" t="s">
        <v>21</v>
      </c>
      <c r="C21" s="11" t="s">
        <v>148</v>
      </c>
      <c r="D21" s="13" t="s">
        <v>148</v>
      </c>
      <c r="E21" s="11" t="s">
        <v>148</v>
      </c>
      <c r="F21" s="11" t="s">
        <v>148</v>
      </c>
      <c r="G21" s="11" t="s">
        <v>148</v>
      </c>
      <c r="H21" s="11" t="s">
        <v>148</v>
      </c>
    </row>
    <row r="22" spans="1:8" x14ac:dyDescent="0.25">
      <c r="A22" s="6" t="s">
        <v>104</v>
      </c>
      <c r="B22" s="2"/>
      <c r="C22" s="11" t="s">
        <v>148</v>
      </c>
      <c r="D22" s="13" t="s">
        <v>148</v>
      </c>
      <c r="E22" s="11" t="s">
        <v>148</v>
      </c>
      <c r="F22" s="11" t="s">
        <v>148</v>
      </c>
      <c r="G22" s="11" t="s">
        <v>148</v>
      </c>
      <c r="H22" s="11" t="s">
        <v>148</v>
      </c>
    </row>
    <row r="23" spans="1:8" x14ac:dyDescent="0.25">
      <c r="A23" s="6" t="s">
        <v>22</v>
      </c>
      <c r="B23" s="3" t="s">
        <v>23</v>
      </c>
      <c r="C23" s="11">
        <v>3075.4699999999984</v>
      </c>
      <c r="D23" s="13">
        <v>22288.65</v>
      </c>
      <c r="E23" s="11">
        <v>24410.439999999995</v>
      </c>
      <c r="F23" s="11">
        <v>19861.29</v>
      </c>
      <c r="G23" s="11">
        <v>28119.22</v>
      </c>
      <c r="H23" s="11">
        <v>33212.11</v>
      </c>
    </row>
    <row r="24" spans="1:8" x14ac:dyDescent="0.25">
      <c r="A24" s="6" t="s">
        <v>105</v>
      </c>
      <c r="B24" s="3"/>
      <c r="C24" s="11">
        <v>258.57</v>
      </c>
      <c r="D24" s="13" t="s">
        <v>148</v>
      </c>
      <c r="E24" s="11" t="s">
        <v>148</v>
      </c>
      <c r="F24" s="11">
        <v>170.21</v>
      </c>
      <c r="G24" s="11" t="s">
        <v>148</v>
      </c>
      <c r="H24" s="11" t="s">
        <v>148</v>
      </c>
    </row>
    <row r="25" spans="1:8" x14ac:dyDescent="0.25">
      <c r="A25" s="6" t="s">
        <v>24</v>
      </c>
      <c r="B25" s="2" t="s">
        <v>25</v>
      </c>
      <c r="C25" s="11" t="s">
        <v>148</v>
      </c>
      <c r="D25" s="13" t="s">
        <v>148</v>
      </c>
      <c r="E25" s="11" t="s">
        <v>148</v>
      </c>
      <c r="F25" s="11" t="s">
        <v>148</v>
      </c>
      <c r="G25" s="11" t="s">
        <v>148</v>
      </c>
      <c r="H25" s="11" t="s">
        <v>148</v>
      </c>
    </row>
    <row r="26" spans="1:8" x14ac:dyDescent="0.25">
      <c r="A26" s="6" t="s">
        <v>106</v>
      </c>
      <c r="B26" s="2"/>
      <c r="C26" s="11" t="s">
        <v>148</v>
      </c>
      <c r="D26" s="13" t="s">
        <v>148</v>
      </c>
      <c r="E26" s="11" t="s">
        <v>148</v>
      </c>
      <c r="F26" s="11" t="s">
        <v>148</v>
      </c>
      <c r="G26" s="11" t="s">
        <v>148</v>
      </c>
      <c r="H26" s="11" t="s">
        <v>148</v>
      </c>
    </row>
    <row r="27" spans="1:8" x14ac:dyDescent="0.25">
      <c r="A27" s="6" t="s">
        <v>26</v>
      </c>
      <c r="B27" s="2" t="s">
        <v>27</v>
      </c>
      <c r="C27" s="11">
        <v>14359.3</v>
      </c>
      <c r="D27" s="13">
        <v>21943.980000000003</v>
      </c>
      <c r="E27" s="11">
        <v>12402.159999999998</v>
      </c>
      <c r="F27" s="11">
        <v>18212.13</v>
      </c>
      <c r="G27" s="11">
        <v>21636.15</v>
      </c>
      <c r="H27" s="11">
        <v>13980.3</v>
      </c>
    </row>
    <row r="28" spans="1:8" x14ac:dyDescent="0.25">
      <c r="A28" s="6" t="s">
        <v>107</v>
      </c>
      <c r="B28" s="2"/>
      <c r="C28" s="11" t="s">
        <v>148</v>
      </c>
      <c r="D28" s="13">
        <v>-0.14000000000000001</v>
      </c>
      <c r="E28" s="11">
        <v>1.2</v>
      </c>
      <c r="F28" s="11" t="s">
        <v>148</v>
      </c>
      <c r="G28" s="11">
        <v>-0.16</v>
      </c>
      <c r="H28" s="11" t="s">
        <v>148</v>
      </c>
    </row>
    <row r="29" spans="1:8" x14ac:dyDescent="0.25">
      <c r="A29" s="6" t="s">
        <v>28</v>
      </c>
      <c r="B29" s="2" t="s">
        <v>29</v>
      </c>
      <c r="C29" s="11">
        <v>3112.9000000000005</v>
      </c>
      <c r="D29" s="13">
        <v>3428.4399999999996</v>
      </c>
      <c r="E29" s="11">
        <v>6678.08</v>
      </c>
      <c r="F29" s="11">
        <v>5503.43</v>
      </c>
      <c r="G29" s="11">
        <v>14667.509999999998</v>
      </c>
      <c r="H29" s="11">
        <v>5229.24</v>
      </c>
    </row>
    <row r="30" spans="1:8" x14ac:dyDescent="0.25">
      <c r="A30" s="6" t="s">
        <v>108</v>
      </c>
      <c r="B30" s="2"/>
      <c r="C30" s="11" t="s">
        <v>148</v>
      </c>
      <c r="D30" s="13" t="s">
        <v>148</v>
      </c>
      <c r="E30" s="11" t="s">
        <v>148</v>
      </c>
      <c r="F30" s="11">
        <v>107.79</v>
      </c>
      <c r="G30" s="11">
        <v>6.43</v>
      </c>
      <c r="H30" s="11" t="s">
        <v>148</v>
      </c>
    </row>
    <row r="31" spans="1:8" x14ac:dyDescent="0.25">
      <c r="A31" s="6" t="s">
        <v>30</v>
      </c>
      <c r="B31" s="2" t="s">
        <v>31</v>
      </c>
      <c r="C31" s="11">
        <v>49390.22</v>
      </c>
      <c r="D31" s="13">
        <v>66578.23</v>
      </c>
      <c r="E31" s="11">
        <v>19553.419999999998</v>
      </c>
      <c r="F31" s="11">
        <v>55121.03</v>
      </c>
      <c r="G31" s="11">
        <v>24017.54</v>
      </c>
      <c r="H31" s="11">
        <v>73295.320000000007</v>
      </c>
    </row>
    <row r="32" spans="1:8" x14ac:dyDescent="0.25">
      <c r="A32" s="6" t="s">
        <v>109</v>
      </c>
      <c r="B32" s="2"/>
      <c r="C32" s="11">
        <v>-215.36</v>
      </c>
      <c r="D32" s="13">
        <v>-452.39</v>
      </c>
      <c r="E32" s="11">
        <v>905.83</v>
      </c>
      <c r="F32" s="11">
        <v>-69.03</v>
      </c>
      <c r="G32" s="11">
        <v>-45.24</v>
      </c>
      <c r="H32" s="11">
        <v>45.25</v>
      </c>
    </row>
    <row r="33" spans="1:8" x14ac:dyDescent="0.25">
      <c r="A33" s="6" t="s">
        <v>32</v>
      </c>
      <c r="B33" s="2" t="s">
        <v>33</v>
      </c>
      <c r="C33" s="11" t="s">
        <v>148</v>
      </c>
      <c r="D33" s="13" t="s">
        <v>148</v>
      </c>
      <c r="E33" s="11" t="s">
        <v>148</v>
      </c>
      <c r="F33" s="11" t="s">
        <v>148</v>
      </c>
      <c r="G33" s="11" t="s">
        <v>148</v>
      </c>
      <c r="H33" s="11" t="s">
        <v>148</v>
      </c>
    </row>
    <row r="34" spans="1:8" x14ac:dyDescent="0.25">
      <c r="A34" s="6" t="s">
        <v>110</v>
      </c>
      <c r="B34" s="2"/>
      <c r="C34" s="11" t="s">
        <v>148</v>
      </c>
      <c r="D34" s="13" t="s">
        <v>148</v>
      </c>
      <c r="E34" s="11" t="s">
        <v>148</v>
      </c>
      <c r="F34" s="11" t="s">
        <v>148</v>
      </c>
      <c r="G34" s="11" t="s">
        <v>148</v>
      </c>
      <c r="H34" s="11" t="s">
        <v>148</v>
      </c>
    </row>
    <row r="35" spans="1:8" x14ac:dyDescent="0.25">
      <c r="A35" s="6" t="s">
        <v>34</v>
      </c>
      <c r="B35" s="2" t="s">
        <v>35</v>
      </c>
      <c r="C35" s="11" t="s">
        <v>148</v>
      </c>
      <c r="D35" s="13">
        <v>226.45</v>
      </c>
      <c r="E35" s="11">
        <v>0</v>
      </c>
      <c r="F35" s="11" t="s">
        <v>148</v>
      </c>
      <c r="G35" s="11" t="s">
        <v>148</v>
      </c>
      <c r="H35" s="11">
        <v>859.47</v>
      </c>
    </row>
    <row r="36" spans="1:8" x14ac:dyDescent="0.25">
      <c r="A36" s="6" t="s">
        <v>111</v>
      </c>
      <c r="B36" s="2"/>
      <c r="C36" s="11" t="s">
        <v>148</v>
      </c>
      <c r="D36" s="13" t="s">
        <v>148</v>
      </c>
      <c r="E36" s="11" t="s">
        <v>148</v>
      </c>
      <c r="F36" s="11" t="s">
        <v>148</v>
      </c>
      <c r="G36" s="11" t="s">
        <v>148</v>
      </c>
      <c r="H36" s="11" t="s">
        <v>148</v>
      </c>
    </row>
    <row r="37" spans="1:8" x14ac:dyDescent="0.25">
      <c r="A37" s="6" t="s">
        <v>36</v>
      </c>
      <c r="B37" s="3" t="s">
        <v>37</v>
      </c>
      <c r="C37" s="11" t="s">
        <v>148</v>
      </c>
      <c r="D37" s="13" t="s">
        <v>148</v>
      </c>
      <c r="E37" s="11" t="s">
        <v>148</v>
      </c>
      <c r="F37" s="11" t="s">
        <v>148</v>
      </c>
      <c r="G37" s="11" t="s">
        <v>148</v>
      </c>
      <c r="H37" s="11" t="s">
        <v>148</v>
      </c>
    </row>
    <row r="38" spans="1:8" x14ac:dyDescent="0.25">
      <c r="A38" s="6" t="s">
        <v>112</v>
      </c>
      <c r="B38" s="3"/>
      <c r="C38" s="11" t="s">
        <v>148</v>
      </c>
      <c r="D38" s="13" t="s">
        <v>148</v>
      </c>
      <c r="E38" s="11" t="s">
        <v>148</v>
      </c>
      <c r="F38" s="11" t="s">
        <v>148</v>
      </c>
      <c r="G38" s="11" t="s">
        <v>148</v>
      </c>
      <c r="H38" s="11" t="s">
        <v>148</v>
      </c>
    </row>
    <row r="39" spans="1:8" x14ac:dyDescent="0.25">
      <c r="A39" s="6" t="s">
        <v>38</v>
      </c>
      <c r="B39" s="3" t="s">
        <v>39</v>
      </c>
      <c r="C39" s="11" t="s">
        <v>148</v>
      </c>
      <c r="D39" s="13">
        <v>-0.68</v>
      </c>
      <c r="E39" s="11">
        <v>-1.24</v>
      </c>
      <c r="F39" s="11" t="s">
        <v>148</v>
      </c>
      <c r="G39" s="11" t="s">
        <v>148</v>
      </c>
      <c r="H39" s="11" t="s">
        <v>148</v>
      </c>
    </row>
    <row r="40" spans="1:8" x14ac:dyDescent="0.25">
      <c r="A40" s="6" t="s">
        <v>113</v>
      </c>
      <c r="B40" s="3"/>
      <c r="C40" s="11" t="s">
        <v>148</v>
      </c>
      <c r="D40" s="13" t="s">
        <v>148</v>
      </c>
      <c r="E40" s="11" t="s">
        <v>148</v>
      </c>
      <c r="F40" s="11" t="s">
        <v>148</v>
      </c>
      <c r="G40" s="11" t="s">
        <v>148</v>
      </c>
      <c r="H40" s="11" t="s">
        <v>148</v>
      </c>
    </row>
    <row r="41" spans="1:8" x14ac:dyDescent="0.25">
      <c r="A41" s="6" t="s">
        <v>40</v>
      </c>
      <c r="B41" s="2" t="s">
        <v>41</v>
      </c>
      <c r="C41" s="11">
        <v>-0.31</v>
      </c>
      <c r="D41" s="13" t="s">
        <v>148</v>
      </c>
      <c r="E41" s="11">
        <v>-0.61</v>
      </c>
      <c r="F41" s="11">
        <v>0.31</v>
      </c>
      <c r="G41" s="11">
        <v>-0.28000000000000003</v>
      </c>
      <c r="H41" s="11" t="s">
        <v>148</v>
      </c>
    </row>
    <row r="42" spans="1:8" x14ac:dyDescent="0.25">
      <c r="A42" s="6" t="s">
        <v>114</v>
      </c>
      <c r="B42" s="2"/>
      <c r="C42" s="11" t="s">
        <v>148</v>
      </c>
      <c r="D42" s="13" t="s">
        <v>148</v>
      </c>
      <c r="E42" s="11" t="s">
        <v>148</v>
      </c>
      <c r="F42" s="11" t="s">
        <v>148</v>
      </c>
      <c r="G42" s="11" t="s">
        <v>148</v>
      </c>
      <c r="H42" s="11" t="s">
        <v>148</v>
      </c>
    </row>
    <row r="43" spans="1:8" x14ac:dyDescent="0.25">
      <c r="A43" s="6" t="s">
        <v>42</v>
      </c>
      <c r="B43" s="3" t="s">
        <v>43</v>
      </c>
      <c r="C43" s="11" t="s">
        <v>148</v>
      </c>
      <c r="D43" s="13" t="s">
        <v>148</v>
      </c>
      <c r="E43" s="11" t="s">
        <v>148</v>
      </c>
      <c r="F43" s="11" t="s">
        <v>148</v>
      </c>
      <c r="G43" s="11" t="s">
        <v>148</v>
      </c>
      <c r="H43" s="11" t="s">
        <v>148</v>
      </c>
    </row>
    <row r="44" spans="1:8" x14ac:dyDescent="0.25">
      <c r="A44" s="6" t="s">
        <v>115</v>
      </c>
      <c r="B44" s="3"/>
      <c r="C44" s="11" t="s">
        <v>148</v>
      </c>
      <c r="D44" s="13" t="s">
        <v>148</v>
      </c>
      <c r="E44" s="11" t="s">
        <v>148</v>
      </c>
      <c r="F44" s="11" t="s">
        <v>148</v>
      </c>
      <c r="G44" s="11" t="s">
        <v>148</v>
      </c>
      <c r="H44" s="11" t="s">
        <v>148</v>
      </c>
    </row>
    <row r="45" spans="1:8" x14ac:dyDescent="0.25">
      <c r="A45" s="6" t="s">
        <v>44</v>
      </c>
      <c r="B45" s="3" t="s">
        <v>45</v>
      </c>
      <c r="C45" s="11" t="s">
        <v>148</v>
      </c>
      <c r="D45" s="13" t="s">
        <v>148</v>
      </c>
      <c r="E45" s="11" t="s">
        <v>148</v>
      </c>
      <c r="F45" s="11" t="s">
        <v>148</v>
      </c>
      <c r="G45" s="11" t="s">
        <v>148</v>
      </c>
      <c r="H45" s="11" t="s">
        <v>148</v>
      </c>
    </row>
    <row r="46" spans="1:8" x14ac:dyDescent="0.25">
      <c r="A46" s="6" t="s">
        <v>116</v>
      </c>
      <c r="B46" s="3"/>
      <c r="C46" s="11" t="s">
        <v>148</v>
      </c>
      <c r="D46" s="13" t="s">
        <v>148</v>
      </c>
      <c r="E46" s="11" t="s">
        <v>148</v>
      </c>
      <c r="F46" s="11" t="s">
        <v>148</v>
      </c>
      <c r="G46" s="11" t="s">
        <v>148</v>
      </c>
      <c r="H46" s="11" t="s">
        <v>148</v>
      </c>
    </row>
    <row r="47" spans="1:8" x14ac:dyDescent="0.25">
      <c r="A47" s="6" t="s">
        <v>46</v>
      </c>
      <c r="B47" s="3" t="s">
        <v>47</v>
      </c>
      <c r="C47" s="11" t="s">
        <v>148</v>
      </c>
      <c r="D47" s="13" t="s">
        <v>148</v>
      </c>
      <c r="E47" s="11" t="s">
        <v>148</v>
      </c>
      <c r="F47" s="11" t="s">
        <v>148</v>
      </c>
      <c r="G47" s="11" t="s">
        <v>148</v>
      </c>
      <c r="H47" s="11" t="s">
        <v>148</v>
      </c>
    </row>
    <row r="48" spans="1:8" x14ac:dyDescent="0.25">
      <c r="A48" s="6" t="s">
        <v>117</v>
      </c>
      <c r="B48" s="3"/>
      <c r="C48" s="11" t="s">
        <v>148</v>
      </c>
      <c r="D48" s="13" t="s">
        <v>148</v>
      </c>
      <c r="E48" s="11" t="s">
        <v>148</v>
      </c>
      <c r="F48" s="11" t="s">
        <v>148</v>
      </c>
      <c r="G48" s="11" t="s">
        <v>148</v>
      </c>
      <c r="H48" s="11" t="s">
        <v>148</v>
      </c>
    </row>
    <row r="49" spans="1:8" x14ac:dyDescent="0.25">
      <c r="A49" s="6" t="s">
        <v>48</v>
      </c>
      <c r="B49" s="3" t="s">
        <v>49</v>
      </c>
      <c r="C49" s="11" t="s">
        <v>148</v>
      </c>
      <c r="D49" s="13" t="s">
        <v>148</v>
      </c>
      <c r="E49" s="11" t="s">
        <v>148</v>
      </c>
      <c r="F49" s="11" t="s">
        <v>148</v>
      </c>
      <c r="G49" s="11" t="s">
        <v>148</v>
      </c>
      <c r="H49" s="11" t="s">
        <v>148</v>
      </c>
    </row>
    <row r="50" spans="1:8" x14ac:dyDescent="0.25">
      <c r="A50" s="6" t="s">
        <v>118</v>
      </c>
      <c r="B50" s="3"/>
      <c r="C50" s="11" t="s">
        <v>148</v>
      </c>
      <c r="D50" s="13" t="s">
        <v>148</v>
      </c>
      <c r="E50" s="11" t="s">
        <v>148</v>
      </c>
      <c r="F50" s="11" t="s">
        <v>148</v>
      </c>
      <c r="G50" s="11" t="s">
        <v>148</v>
      </c>
      <c r="H50" s="11" t="s">
        <v>148</v>
      </c>
    </row>
    <row r="51" spans="1:8" x14ac:dyDescent="0.25">
      <c r="A51" s="6" t="s">
        <v>50</v>
      </c>
      <c r="B51" s="3" t="s">
        <v>51</v>
      </c>
      <c r="C51" s="11" t="s">
        <v>148</v>
      </c>
      <c r="D51" s="13" t="s">
        <v>148</v>
      </c>
      <c r="E51" s="11" t="s">
        <v>148</v>
      </c>
      <c r="F51" s="11" t="s">
        <v>148</v>
      </c>
      <c r="G51" s="11" t="s">
        <v>148</v>
      </c>
      <c r="H51" s="11" t="s">
        <v>148</v>
      </c>
    </row>
    <row r="52" spans="1:8" x14ac:dyDescent="0.25">
      <c r="A52" s="6" t="s">
        <v>119</v>
      </c>
      <c r="B52" s="3"/>
      <c r="C52" s="11" t="s">
        <v>148</v>
      </c>
      <c r="D52" s="13" t="s">
        <v>148</v>
      </c>
      <c r="E52" s="11" t="s">
        <v>148</v>
      </c>
      <c r="F52" s="11" t="s">
        <v>148</v>
      </c>
      <c r="G52" s="11" t="s">
        <v>148</v>
      </c>
      <c r="H52" s="11" t="s">
        <v>148</v>
      </c>
    </row>
    <row r="53" spans="1:8" x14ac:dyDescent="0.25">
      <c r="A53" s="6" t="s">
        <v>52</v>
      </c>
      <c r="B53" s="3" t="s">
        <v>53</v>
      </c>
      <c r="C53" s="11" t="s">
        <v>148</v>
      </c>
      <c r="D53" s="13" t="s">
        <v>148</v>
      </c>
      <c r="E53" s="11" t="s">
        <v>148</v>
      </c>
      <c r="F53" s="11" t="s">
        <v>148</v>
      </c>
      <c r="G53" s="11" t="s">
        <v>148</v>
      </c>
      <c r="H53" s="11" t="s">
        <v>148</v>
      </c>
    </row>
    <row r="54" spans="1:8" x14ac:dyDescent="0.25">
      <c r="A54" s="6" t="s">
        <v>120</v>
      </c>
      <c r="B54" s="3"/>
      <c r="C54" s="11" t="s">
        <v>148</v>
      </c>
      <c r="D54" s="13" t="s">
        <v>148</v>
      </c>
      <c r="E54" s="11" t="s">
        <v>148</v>
      </c>
      <c r="F54" s="11" t="s">
        <v>148</v>
      </c>
      <c r="G54" s="11" t="s">
        <v>148</v>
      </c>
      <c r="H54" s="11" t="s">
        <v>148</v>
      </c>
    </row>
    <row r="55" spans="1:8" x14ac:dyDescent="0.25">
      <c r="A55" s="6" t="s">
        <v>54</v>
      </c>
      <c r="B55" s="2" t="s">
        <v>55</v>
      </c>
      <c r="C55" s="11">
        <v>533283.6</v>
      </c>
      <c r="D55" s="13">
        <v>551059.72</v>
      </c>
      <c r="E55" s="11">
        <v>551059.72</v>
      </c>
      <c r="F55" s="11">
        <v>497731.36</v>
      </c>
      <c r="G55" s="11">
        <v>551059.72</v>
      </c>
      <c r="H55" s="11">
        <v>533283.6</v>
      </c>
    </row>
    <row r="56" spans="1:8" x14ac:dyDescent="0.25">
      <c r="A56" s="6" t="s">
        <v>121</v>
      </c>
      <c r="B56" s="2"/>
      <c r="C56" s="11" t="s">
        <v>148</v>
      </c>
      <c r="D56" s="13" t="s">
        <v>148</v>
      </c>
      <c r="E56" s="11" t="s">
        <v>148</v>
      </c>
      <c r="F56" s="11" t="s">
        <v>148</v>
      </c>
      <c r="G56" s="11" t="s">
        <v>148</v>
      </c>
      <c r="H56" s="11" t="s">
        <v>148</v>
      </c>
    </row>
    <row r="57" spans="1:8" x14ac:dyDescent="0.25">
      <c r="A57" s="6" t="s">
        <v>56</v>
      </c>
      <c r="B57" s="2" t="s">
        <v>57</v>
      </c>
      <c r="C57" s="11" t="s">
        <v>148</v>
      </c>
      <c r="D57" s="13" t="s">
        <v>148</v>
      </c>
      <c r="E57" s="11" t="s">
        <v>148</v>
      </c>
      <c r="F57" s="11" t="s">
        <v>148</v>
      </c>
      <c r="G57" s="11" t="s">
        <v>148</v>
      </c>
      <c r="H57" s="11" t="s">
        <v>148</v>
      </c>
    </row>
    <row r="58" spans="1:8" x14ac:dyDescent="0.25">
      <c r="A58" s="6" t="s">
        <v>122</v>
      </c>
      <c r="B58" s="2"/>
      <c r="C58" s="11" t="s">
        <v>148</v>
      </c>
      <c r="D58" s="13" t="s">
        <v>148</v>
      </c>
      <c r="E58" s="11" t="s">
        <v>148</v>
      </c>
      <c r="F58" s="11" t="s">
        <v>148</v>
      </c>
      <c r="G58" s="11" t="s">
        <v>148</v>
      </c>
      <c r="H58" s="11" t="s">
        <v>148</v>
      </c>
    </row>
    <row r="59" spans="1:8" x14ac:dyDescent="0.25">
      <c r="A59" s="6" t="s">
        <v>58</v>
      </c>
      <c r="B59" s="2" t="s">
        <v>59</v>
      </c>
      <c r="C59" s="11" t="s">
        <v>148</v>
      </c>
      <c r="D59" s="13" t="s">
        <v>148</v>
      </c>
      <c r="E59" s="11" t="s">
        <v>148</v>
      </c>
      <c r="F59" s="11" t="s">
        <v>148</v>
      </c>
      <c r="G59" s="11" t="s">
        <v>148</v>
      </c>
      <c r="H59" s="11" t="s">
        <v>148</v>
      </c>
    </row>
    <row r="60" spans="1:8" x14ac:dyDescent="0.25">
      <c r="A60" s="6" t="s">
        <v>123</v>
      </c>
      <c r="B60" s="2"/>
      <c r="C60" s="11" t="s">
        <v>148</v>
      </c>
      <c r="D60" s="13" t="s">
        <v>148</v>
      </c>
      <c r="E60" s="11" t="s">
        <v>148</v>
      </c>
      <c r="F60" s="11" t="s">
        <v>148</v>
      </c>
      <c r="G60" s="11" t="s">
        <v>148</v>
      </c>
      <c r="H60" s="11" t="s">
        <v>148</v>
      </c>
    </row>
    <row r="61" spans="1:8" x14ac:dyDescent="0.25">
      <c r="A61" s="7" t="s">
        <v>60</v>
      </c>
      <c r="B61" s="2" t="s">
        <v>7</v>
      </c>
      <c r="C61" s="11">
        <v>-424289.61000000004</v>
      </c>
      <c r="D61" s="13">
        <v>-397039.22999999992</v>
      </c>
      <c r="E61" s="11">
        <v>-203476.1700000001</v>
      </c>
      <c r="F61" s="11">
        <v>-236525.30999999997</v>
      </c>
      <c r="G61" s="11">
        <v>-620631.9</v>
      </c>
      <c r="H61" s="11">
        <v>-737147.40999999992</v>
      </c>
    </row>
    <row r="62" spans="1:8" x14ac:dyDescent="0.25">
      <c r="A62" s="6" t="s">
        <v>124</v>
      </c>
      <c r="B62" s="2"/>
      <c r="C62" s="11" t="s">
        <v>148</v>
      </c>
      <c r="D62" s="13">
        <v>-633.48</v>
      </c>
      <c r="E62" s="11" t="s">
        <v>148</v>
      </c>
      <c r="F62" s="11">
        <v>-1028.77</v>
      </c>
      <c r="G62" s="11">
        <v>-712.45</v>
      </c>
      <c r="H62" s="11" t="s">
        <v>148</v>
      </c>
    </row>
    <row r="63" spans="1:8" x14ac:dyDescent="0.25">
      <c r="A63" s="7" t="s">
        <v>61</v>
      </c>
      <c r="B63" s="2" t="s">
        <v>62</v>
      </c>
      <c r="C63" s="11">
        <v>99398.78</v>
      </c>
      <c r="D63" s="13">
        <v>104143.68000000001</v>
      </c>
      <c r="E63" s="11">
        <v>130010.98</v>
      </c>
      <c r="F63" s="11">
        <v>389370.05999999994</v>
      </c>
      <c r="G63" s="11">
        <v>180844.78000000003</v>
      </c>
      <c r="H63" s="11">
        <v>191149.07</v>
      </c>
    </row>
    <row r="64" spans="1:8" x14ac:dyDescent="0.25">
      <c r="A64" s="6" t="s">
        <v>125</v>
      </c>
      <c r="B64" s="2"/>
      <c r="C64" s="11">
        <v>1440.8</v>
      </c>
      <c r="D64" s="13">
        <v>-1434.97</v>
      </c>
      <c r="E64" s="11">
        <v>227.6</v>
      </c>
      <c r="F64" s="11">
        <v>-255.43</v>
      </c>
      <c r="G64" s="11">
        <v>2799.87</v>
      </c>
      <c r="H64" s="11">
        <v>-297.73</v>
      </c>
    </row>
    <row r="65" spans="1:8" x14ac:dyDescent="0.25">
      <c r="A65" s="6" t="s">
        <v>63</v>
      </c>
      <c r="B65" s="3" t="s">
        <v>64</v>
      </c>
      <c r="C65" s="11" t="s">
        <v>148</v>
      </c>
      <c r="D65" s="13" t="s">
        <v>148</v>
      </c>
      <c r="E65" s="11" t="s">
        <v>148</v>
      </c>
      <c r="F65" s="11" t="s">
        <v>148</v>
      </c>
      <c r="G65" s="11" t="s">
        <v>148</v>
      </c>
      <c r="H65" s="11" t="s">
        <v>148</v>
      </c>
    </row>
    <row r="66" spans="1:8" x14ac:dyDescent="0.25">
      <c r="A66" s="6" t="s">
        <v>126</v>
      </c>
      <c r="B66" s="3"/>
      <c r="C66" s="11" t="s">
        <v>148</v>
      </c>
      <c r="D66" s="13" t="s">
        <v>148</v>
      </c>
      <c r="E66" s="11" t="s">
        <v>148</v>
      </c>
      <c r="F66" s="11" t="s">
        <v>148</v>
      </c>
      <c r="G66" s="11" t="s">
        <v>148</v>
      </c>
      <c r="H66" s="11" t="s">
        <v>148</v>
      </c>
    </row>
    <row r="67" spans="1:8" x14ac:dyDescent="0.25">
      <c r="A67" s="6" t="s">
        <v>65</v>
      </c>
      <c r="B67" s="2" t="s">
        <v>66</v>
      </c>
      <c r="C67" s="11" t="s">
        <v>148</v>
      </c>
      <c r="D67" s="13" t="s">
        <v>148</v>
      </c>
      <c r="E67" s="11" t="s">
        <v>148</v>
      </c>
      <c r="F67" s="11" t="s">
        <v>148</v>
      </c>
      <c r="G67" s="11" t="s">
        <v>148</v>
      </c>
      <c r="H67" s="11" t="s">
        <v>148</v>
      </c>
    </row>
    <row r="68" spans="1:8" x14ac:dyDescent="0.25">
      <c r="A68" s="6" t="s">
        <v>127</v>
      </c>
      <c r="B68" s="2"/>
      <c r="C68" s="11" t="s">
        <v>148</v>
      </c>
      <c r="D68" s="13" t="s">
        <v>148</v>
      </c>
      <c r="E68" s="11" t="s">
        <v>148</v>
      </c>
      <c r="F68" s="11" t="s">
        <v>148</v>
      </c>
      <c r="G68" s="11" t="s">
        <v>148</v>
      </c>
      <c r="H68" s="11" t="s">
        <v>148</v>
      </c>
    </row>
    <row r="69" spans="1:8" x14ac:dyDescent="0.25">
      <c r="A69" s="6" t="s">
        <v>67</v>
      </c>
      <c r="B69" s="2" t="s">
        <v>68</v>
      </c>
      <c r="C69" s="11">
        <v>-87496.25</v>
      </c>
      <c r="D69" s="13">
        <v>-164093.78</v>
      </c>
      <c r="E69" s="11">
        <v>-155935.25000000003</v>
      </c>
      <c r="F69" s="11">
        <v>-295923.42</v>
      </c>
      <c r="G69" s="11">
        <v>-127831.21999999999</v>
      </c>
      <c r="H69" s="11">
        <v>-99140.77</v>
      </c>
    </row>
    <row r="70" spans="1:8" x14ac:dyDescent="0.25">
      <c r="A70" s="6" t="s">
        <v>128</v>
      </c>
      <c r="B70" s="2"/>
      <c r="C70" s="11">
        <v>-1.98</v>
      </c>
      <c r="D70" s="13">
        <v>-28.87</v>
      </c>
      <c r="E70" s="11">
        <v>-629.54999999999995</v>
      </c>
      <c r="F70" s="11">
        <v>-2254.7199999999998</v>
      </c>
      <c r="G70" s="11">
        <v>3236.87</v>
      </c>
      <c r="H70" s="11">
        <v>2.38</v>
      </c>
    </row>
    <row r="71" spans="1:8" x14ac:dyDescent="0.25">
      <c r="A71" s="6" t="s">
        <v>69</v>
      </c>
      <c r="B71" s="2" t="s">
        <v>70</v>
      </c>
      <c r="C71" s="11" t="s">
        <v>148</v>
      </c>
      <c r="D71" s="13" t="s">
        <v>148</v>
      </c>
      <c r="E71" s="11" t="s">
        <v>148</v>
      </c>
      <c r="F71" s="11" t="s">
        <v>148</v>
      </c>
      <c r="G71" s="11" t="s">
        <v>148</v>
      </c>
      <c r="H71" s="11" t="s">
        <v>148</v>
      </c>
    </row>
    <row r="72" spans="1:8" x14ac:dyDescent="0.25">
      <c r="A72" s="6" t="s">
        <v>129</v>
      </c>
      <c r="B72" s="2"/>
      <c r="C72" s="11" t="s">
        <v>148</v>
      </c>
      <c r="D72" s="13" t="s">
        <v>148</v>
      </c>
      <c r="E72" s="11" t="s">
        <v>148</v>
      </c>
      <c r="F72" s="11" t="s">
        <v>148</v>
      </c>
      <c r="G72" s="11" t="s">
        <v>148</v>
      </c>
      <c r="H72" s="11" t="s">
        <v>148</v>
      </c>
    </row>
    <row r="73" spans="1:8" x14ac:dyDescent="0.25">
      <c r="A73" s="6" t="s">
        <v>71</v>
      </c>
      <c r="B73" s="3" t="s">
        <v>72</v>
      </c>
      <c r="C73" s="11">
        <v>-2984.91</v>
      </c>
      <c r="D73" s="13">
        <v>-8840.14</v>
      </c>
      <c r="E73" s="11">
        <v>-8504.42</v>
      </c>
      <c r="F73" s="11">
        <v>-10517</v>
      </c>
      <c r="G73" s="11">
        <v>-7692.79</v>
      </c>
      <c r="H73" s="11">
        <v>-3673.03</v>
      </c>
    </row>
    <row r="74" spans="1:8" x14ac:dyDescent="0.25">
      <c r="A74" s="6" t="s">
        <v>130</v>
      </c>
      <c r="B74" s="3"/>
      <c r="C74" s="11">
        <v>-1.46</v>
      </c>
      <c r="D74" s="13" t="s">
        <v>148</v>
      </c>
      <c r="E74" s="11" t="s">
        <v>148</v>
      </c>
      <c r="F74" s="11">
        <v>-4.24</v>
      </c>
      <c r="G74" s="11" t="s">
        <v>148</v>
      </c>
      <c r="H74" s="11" t="s">
        <v>148</v>
      </c>
    </row>
    <row r="75" spans="1:8" x14ac:dyDescent="0.25">
      <c r="A75" s="6" t="s">
        <v>73</v>
      </c>
      <c r="B75" s="2" t="s">
        <v>74</v>
      </c>
      <c r="C75" s="11" t="s">
        <v>148</v>
      </c>
      <c r="D75" s="13" t="s">
        <v>148</v>
      </c>
      <c r="E75" s="11" t="s">
        <v>148</v>
      </c>
      <c r="F75" s="11" t="s">
        <v>148</v>
      </c>
      <c r="G75" s="11" t="s">
        <v>148</v>
      </c>
      <c r="H75" s="11" t="s">
        <v>148</v>
      </c>
    </row>
    <row r="76" spans="1:8" x14ac:dyDescent="0.25">
      <c r="A76" s="6" t="s">
        <v>131</v>
      </c>
      <c r="B76" s="2"/>
      <c r="C76" s="11" t="s">
        <v>148</v>
      </c>
      <c r="D76" s="13" t="s">
        <v>148</v>
      </c>
      <c r="E76" s="11" t="s">
        <v>148</v>
      </c>
      <c r="F76" s="11" t="s">
        <v>148</v>
      </c>
      <c r="G76" s="11" t="s">
        <v>148</v>
      </c>
      <c r="H76" s="11" t="s">
        <v>148</v>
      </c>
    </row>
    <row r="77" spans="1:8" x14ac:dyDescent="0.25">
      <c r="A77" s="6" t="s">
        <v>75</v>
      </c>
      <c r="B77" s="2" t="s">
        <v>76</v>
      </c>
      <c r="C77" s="11">
        <v>-4778.34</v>
      </c>
      <c r="D77" s="13">
        <v>-3771.2699999999995</v>
      </c>
      <c r="E77" s="11">
        <v>-2791.91</v>
      </c>
      <c r="F77" s="11">
        <v>-3502.54</v>
      </c>
      <c r="G77" s="11">
        <v>-3266.82</v>
      </c>
      <c r="H77" s="11">
        <v>-1214.8800000000001</v>
      </c>
    </row>
    <row r="78" spans="1:8" x14ac:dyDescent="0.25">
      <c r="A78" s="6" t="s">
        <v>132</v>
      </c>
      <c r="B78" s="2"/>
      <c r="C78" s="11" t="s">
        <v>148</v>
      </c>
      <c r="D78" s="13" t="s">
        <v>148</v>
      </c>
      <c r="E78" s="11" t="s">
        <v>148</v>
      </c>
      <c r="F78" s="11" t="s">
        <v>148</v>
      </c>
      <c r="G78" s="11" t="s">
        <v>148</v>
      </c>
      <c r="H78" s="11" t="s">
        <v>148</v>
      </c>
    </row>
    <row r="79" spans="1:8" x14ac:dyDescent="0.25">
      <c r="A79" s="6" t="s">
        <v>77</v>
      </c>
      <c r="B79" s="2" t="s">
        <v>78</v>
      </c>
      <c r="C79" s="11" t="s">
        <v>148</v>
      </c>
      <c r="D79" s="13">
        <v>-4232.05</v>
      </c>
      <c r="E79" s="11">
        <v>-397.23</v>
      </c>
      <c r="F79" s="11">
        <v>-22026.32</v>
      </c>
      <c r="G79" s="11">
        <v>0</v>
      </c>
      <c r="H79" s="11" t="s">
        <v>148</v>
      </c>
    </row>
    <row r="80" spans="1:8" x14ac:dyDescent="0.25">
      <c r="A80" s="6" t="s">
        <v>133</v>
      </c>
      <c r="B80" s="2"/>
      <c r="C80" s="11" t="s">
        <v>148</v>
      </c>
      <c r="D80" s="13" t="s">
        <v>148</v>
      </c>
      <c r="E80" s="11" t="s">
        <v>148</v>
      </c>
      <c r="F80" s="11" t="s">
        <v>148</v>
      </c>
      <c r="G80" s="11" t="s">
        <v>148</v>
      </c>
      <c r="H80" s="11" t="s">
        <v>148</v>
      </c>
    </row>
    <row r="81" spans="1:8" x14ac:dyDescent="0.25">
      <c r="A81" s="6" t="s">
        <v>79</v>
      </c>
      <c r="B81" s="2" t="s">
        <v>80</v>
      </c>
      <c r="C81" s="11" t="s">
        <v>148</v>
      </c>
      <c r="D81" s="13">
        <v>-1073.4099999999999</v>
      </c>
      <c r="E81" s="11">
        <v>-320.68000000000006</v>
      </c>
      <c r="F81" s="11">
        <v>-2330.64</v>
      </c>
      <c r="G81" s="11">
        <v>-324.8</v>
      </c>
      <c r="H81" s="11">
        <v>13.889999999999986</v>
      </c>
    </row>
    <row r="82" spans="1:8" x14ac:dyDescent="0.25">
      <c r="A82" s="6" t="s">
        <v>134</v>
      </c>
      <c r="B82" s="2"/>
      <c r="C82" s="11" t="s">
        <v>148</v>
      </c>
      <c r="D82" s="13" t="s">
        <v>148</v>
      </c>
      <c r="E82" s="11" t="s">
        <v>148</v>
      </c>
      <c r="F82" s="11" t="s">
        <v>148</v>
      </c>
      <c r="G82" s="11" t="s">
        <v>148</v>
      </c>
      <c r="H82" s="11" t="s">
        <v>148</v>
      </c>
    </row>
    <row r="83" spans="1:8" x14ac:dyDescent="0.25">
      <c r="A83" s="6" t="s">
        <v>81</v>
      </c>
      <c r="B83" s="2" t="s">
        <v>82</v>
      </c>
      <c r="C83" s="11" t="s">
        <v>148</v>
      </c>
      <c r="D83" s="13" t="s">
        <v>148</v>
      </c>
      <c r="E83" s="11" t="s">
        <v>148</v>
      </c>
      <c r="F83" s="11" t="s">
        <v>148</v>
      </c>
      <c r="G83" s="11" t="s">
        <v>148</v>
      </c>
      <c r="H83" s="11" t="s">
        <v>148</v>
      </c>
    </row>
    <row r="84" spans="1:8" x14ac:dyDescent="0.25">
      <c r="A84" s="6" t="s">
        <v>135</v>
      </c>
      <c r="B84" s="2"/>
      <c r="C84" s="11" t="s">
        <v>148</v>
      </c>
      <c r="D84" s="13" t="s">
        <v>148</v>
      </c>
      <c r="E84" s="11" t="s">
        <v>148</v>
      </c>
      <c r="F84" s="11" t="s">
        <v>148</v>
      </c>
      <c r="G84" s="11" t="s">
        <v>148</v>
      </c>
      <c r="H84" s="11" t="s">
        <v>148</v>
      </c>
    </row>
    <row r="85" spans="1:8" x14ac:dyDescent="0.25">
      <c r="A85" s="6" t="s">
        <v>83</v>
      </c>
      <c r="B85" s="2" t="s">
        <v>84</v>
      </c>
      <c r="C85" s="11" t="s">
        <v>148</v>
      </c>
      <c r="D85" s="13" t="s">
        <v>148</v>
      </c>
      <c r="E85" s="11" t="s">
        <v>148</v>
      </c>
      <c r="F85" s="11" t="s">
        <v>148</v>
      </c>
      <c r="G85" s="11" t="s">
        <v>148</v>
      </c>
      <c r="H85" s="11" t="s">
        <v>148</v>
      </c>
    </row>
    <row r="86" spans="1:8" x14ac:dyDescent="0.25">
      <c r="A86" s="6" t="s">
        <v>136</v>
      </c>
      <c r="B86" s="2"/>
      <c r="C86" s="11" t="s">
        <v>148</v>
      </c>
      <c r="D86" s="13" t="s">
        <v>148</v>
      </c>
      <c r="E86" s="11" t="s">
        <v>148</v>
      </c>
      <c r="F86" s="11" t="s">
        <v>148</v>
      </c>
      <c r="G86" s="11" t="s">
        <v>148</v>
      </c>
      <c r="H86" s="11" t="s">
        <v>148</v>
      </c>
    </row>
    <row r="87" spans="1:8" x14ac:dyDescent="0.25">
      <c r="A87" s="7" t="s">
        <v>85</v>
      </c>
      <c r="B87" s="2" t="s">
        <v>86</v>
      </c>
      <c r="C87" s="11" t="s">
        <v>148</v>
      </c>
      <c r="D87" s="13" t="s">
        <v>148</v>
      </c>
      <c r="E87" s="11" t="s">
        <v>148</v>
      </c>
      <c r="F87" s="11" t="s">
        <v>148</v>
      </c>
      <c r="G87" s="11" t="s">
        <v>148</v>
      </c>
      <c r="H87" s="11" t="s">
        <v>148</v>
      </c>
    </row>
    <row r="88" spans="1:8" x14ac:dyDescent="0.25">
      <c r="A88" s="6" t="s">
        <v>137</v>
      </c>
      <c r="B88" s="2"/>
      <c r="C88" s="11" t="s">
        <v>148</v>
      </c>
      <c r="D88" s="13" t="s">
        <v>148</v>
      </c>
      <c r="E88" s="11" t="s">
        <v>148</v>
      </c>
      <c r="F88" s="11" t="s">
        <v>148</v>
      </c>
      <c r="G88" s="11" t="s">
        <v>148</v>
      </c>
      <c r="H88" s="11" t="s">
        <v>148</v>
      </c>
    </row>
    <row r="89" spans="1:8" x14ac:dyDescent="0.25">
      <c r="A89" s="6" t="s">
        <v>87</v>
      </c>
      <c r="B89" s="3" t="s">
        <v>88</v>
      </c>
      <c r="C89" s="11" t="s">
        <v>148</v>
      </c>
      <c r="D89" s="13" t="s">
        <v>148</v>
      </c>
      <c r="E89" s="11" t="s">
        <v>148</v>
      </c>
      <c r="F89" s="11" t="s">
        <v>148</v>
      </c>
      <c r="G89" s="11" t="s">
        <v>148</v>
      </c>
      <c r="H89" s="11" t="s">
        <v>148</v>
      </c>
    </row>
    <row r="90" spans="1:8" x14ac:dyDescent="0.25">
      <c r="A90" s="6" t="s">
        <v>138</v>
      </c>
      <c r="B90" s="3"/>
      <c r="C90" s="11" t="s">
        <v>148</v>
      </c>
      <c r="D90" s="13" t="s">
        <v>148</v>
      </c>
      <c r="E90" s="11" t="s">
        <v>148</v>
      </c>
      <c r="F90" s="11" t="s">
        <v>148</v>
      </c>
      <c r="G90" s="11" t="s">
        <v>148</v>
      </c>
      <c r="H90" s="11" t="s">
        <v>148</v>
      </c>
    </row>
    <row r="91" spans="1:8" x14ac:dyDescent="0.25">
      <c r="A91" s="6" t="s">
        <v>89</v>
      </c>
      <c r="B91" s="2" t="s">
        <v>55</v>
      </c>
      <c r="C91" s="11" t="s">
        <v>148</v>
      </c>
      <c r="D91" s="13" t="s">
        <v>148</v>
      </c>
      <c r="E91" s="11" t="s">
        <v>148</v>
      </c>
      <c r="F91" s="11" t="s">
        <v>148</v>
      </c>
      <c r="G91" s="11" t="s">
        <v>148</v>
      </c>
      <c r="H91" s="11" t="s">
        <v>148</v>
      </c>
    </row>
    <row r="92" spans="1:8" x14ac:dyDescent="0.25">
      <c r="A92" s="6" t="s">
        <v>139</v>
      </c>
      <c r="B92" s="2"/>
      <c r="C92" s="11" t="s">
        <v>148</v>
      </c>
      <c r="D92" s="13" t="s">
        <v>148</v>
      </c>
      <c r="E92" s="11" t="s">
        <v>148</v>
      </c>
      <c r="F92" s="11" t="s">
        <v>148</v>
      </c>
      <c r="G92" s="11" t="s">
        <v>148</v>
      </c>
      <c r="H92" s="11" t="s">
        <v>148</v>
      </c>
    </row>
    <row r="93" spans="1:8" x14ac:dyDescent="0.25">
      <c r="A93" s="6" t="s">
        <v>90</v>
      </c>
      <c r="B93" s="2" t="s">
        <v>91</v>
      </c>
      <c r="C93" s="11">
        <v>-533282.4</v>
      </c>
      <c r="D93" s="13">
        <v>-551058.48</v>
      </c>
      <c r="E93" s="11">
        <v>-551552.31000000006</v>
      </c>
      <c r="F93" s="11">
        <v>-497730.24</v>
      </c>
      <c r="G93" s="11">
        <v>-551058.48</v>
      </c>
      <c r="H93" s="11">
        <v>-533282.4</v>
      </c>
    </row>
    <row r="94" spans="1:8" x14ac:dyDescent="0.25">
      <c r="A94" s="6" t="s">
        <v>140</v>
      </c>
      <c r="B94" s="2"/>
      <c r="C94" s="11" t="s">
        <v>148</v>
      </c>
      <c r="D94" s="12" t="s">
        <v>148</v>
      </c>
      <c r="E94" s="11" t="s">
        <v>148</v>
      </c>
      <c r="F94" s="11" t="s">
        <v>148</v>
      </c>
      <c r="G94" s="11" t="s">
        <v>148</v>
      </c>
      <c r="H94" s="11" t="s">
        <v>148</v>
      </c>
    </row>
    <row r="95" spans="1:8" x14ac:dyDescent="0.25">
      <c r="A95" s="6" t="s">
        <v>92</v>
      </c>
      <c r="B95" s="2" t="s">
        <v>93</v>
      </c>
      <c r="C95" s="11" t="s">
        <v>148</v>
      </c>
      <c r="D95" s="12" t="s">
        <v>148</v>
      </c>
      <c r="E95" s="11" t="s">
        <v>148</v>
      </c>
      <c r="F95" s="11" t="s">
        <v>148</v>
      </c>
      <c r="G95" s="11" t="s">
        <v>148</v>
      </c>
      <c r="H95" s="11" t="s">
        <v>148</v>
      </c>
    </row>
    <row r="96" spans="1:8" x14ac:dyDescent="0.25">
      <c r="A96" s="6" t="s">
        <v>141</v>
      </c>
      <c r="B96" s="2"/>
      <c r="C96" s="11" t="s">
        <v>148</v>
      </c>
      <c r="D96" s="12" t="s">
        <v>148</v>
      </c>
      <c r="E96" s="11" t="s">
        <v>148</v>
      </c>
      <c r="F96" s="11" t="s">
        <v>148</v>
      </c>
      <c r="G96" s="11" t="s">
        <v>148</v>
      </c>
      <c r="H96" s="11" t="s">
        <v>148</v>
      </c>
    </row>
    <row r="97" spans="1:8" x14ac:dyDescent="0.25">
      <c r="A97" s="2"/>
      <c r="B97" s="2"/>
      <c r="C97" s="14"/>
      <c r="D97" s="14"/>
      <c r="E97" s="14"/>
      <c r="F97" s="14"/>
      <c r="G97" s="14"/>
      <c r="H97" s="14"/>
    </row>
    <row r="98" spans="1:8" ht="15.75" thickBot="1" x14ac:dyDescent="0.3">
      <c r="A98" s="4" t="s">
        <v>94</v>
      </c>
      <c r="B98" s="2"/>
      <c r="C98" s="15">
        <f>SUM(C3:C96)</f>
        <v>191087.76999999967</v>
      </c>
      <c r="D98" s="15">
        <f>SUM(D3:D96)</f>
        <v>344487.18999999983</v>
      </c>
      <c r="E98" s="15">
        <f>SUM(E3:E96)</f>
        <v>474070.53999999969</v>
      </c>
      <c r="F98" s="15">
        <f>SUM(F3:F96)</f>
        <v>884354.77000000048</v>
      </c>
      <c r="G98" s="15">
        <f>SUM(G3:G96)</f>
        <v>-160938.05999999976</v>
      </c>
      <c r="H98" s="15">
        <f>SUM(H3:H96)</f>
        <v>339638.66000000015</v>
      </c>
    </row>
    <row r="99" spans="1:8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FE099E2D-0832-40A8-A6C2-2BAD81D241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s007506</dc:creator>
  <cp:keywords/>
  <cp:lastModifiedBy>s007506</cp:lastModifiedBy>
  <dcterms:created xsi:type="dcterms:W3CDTF">2022-01-02T19:56:13Z</dcterms:created>
  <dcterms:modified xsi:type="dcterms:W3CDTF">2022-01-02T21:32:48Z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6fb0e3f8-67ca-40b1-9d4c-265d17682244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ClsUserRVM">
    <vt:lpwstr>[]</vt:lpwstr>
  </property>
  <property fmtid="{D5CDD505-2E9C-101B-9397-08002B2CF9AE}" pid="7" name="bjSaver">
    <vt:lpwstr>6A8SrxgYPnHPzBbfLtJelfLhT12u1Hz3</vt:lpwstr>
  </property>
</Properties>
</file>