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East Bend Landfill Closure CPCN/Testimony/"/>
    </mc:Choice>
  </mc:AlternateContent>
  <xr:revisionPtr revIDLastSave="0" documentId="13_ncr:1_{AF43D9E7-8B28-459C-8D70-7C1C03DA0A5D}" xr6:coauthVersionLast="44" xr6:coauthVersionMax="45" xr10:uidLastSave="{00000000-0000-0000-0000-000000000000}"/>
  <bookViews>
    <workbookView xWindow="28680" yWindow="-105" windowWidth="29040" windowHeight="16440" xr2:uid="{61CED18D-54E8-4A3A-9573-7220AA71417D}"/>
  </bookViews>
  <sheets>
    <sheet name="SME Post Closure Estim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<sst xmlns="http://schemas.openxmlformats.org/spreadsheetml/2006/main" count="9" uniqueCount="9">
  <si>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Post Closure Cost Estimate</t>
  </si>
  <si>
    <t>Adjusted to 2021 $'s</t>
  </si>
  <si>
    <t>Cost</t>
  </si>
  <si>
    <t>Groundwater Monitoring</t>
  </si>
  <si>
    <t>Estimated Annual Totals</t>
  </si>
  <si>
    <t>West Landfill, East Bend Station</t>
  </si>
  <si>
    <t>Well Monitoring</t>
  </si>
  <si>
    <t>Routine Maintenance*</t>
  </si>
  <si>
    <t>*Routine Maintenance includes: Mowing, Road and Ditch Maintenance, Surface Water control features, Soil Cover install and Erosion Filling, Over-Seed and Mulch, and Inspection &amp;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</si>
</sst>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m/dd/yy;@"/>
    <numFmt numFmtId="165" formatCode="\$#,##0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0" borderId="0" xfId="2" applyFont="1" applyAlignment="1">
      <alignment horizontal="left" vertical="top"/>
    </xf>
    <xf numFmtId="0" fontId="5" fillId="0" borderId="0" xfId="2" applyFont="1" applyAlignment="1">
      <alignment horizontal="right" vertical="top" wrapText="1" indent="1"/>
    </xf>
    <xf numFmtId="164" fontId="3" fillId="0" borderId="0" xfId="2" applyNumberFormat="1" applyFont="1" applyAlignment="1">
      <alignment horizontal="left" vertical="top" indent="1" shrinkToFit="1"/>
    </xf>
    <xf numFmtId="0" fontId="3" fillId="0" borderId="0" xfId="2" applyFont="1" applyAlignment="1">
      <alignment horizontal="left" wrapText="1"/>
    </xf>
    <xf numFmtId="0" fontId="5" fillId="0" borderId="0" xfId="2" applyFont="1" applyAlignment="1">
      <alignment horizontal="left" vertical="top" wrapText="1" indent="1"/>
    </xf>
    <xf numFmtId="165" fontId="3" fillId="0" borderId="2" xfId="2" applyNumberFormat="1" applyFont="1" applyBorder="1" applyAlignment="1">
      <alignment horizontal="right" vertical="center" shrinkToFit="1"/>
    </xf>
    <xf numFmtId="165" fontId="3" fillId="0" borderId="0" xfId="2" applyNumberFormat="1" applyFont="1" applyAlignment="1">
      <alignment horizontal="right" vertical="top" shrinkToFi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right" vertical="top"/>
    </xf>
    <xf numFmtId="6" fontId="4" fillId="0" borderId="0" xfId="2" applyNumberFormat="1" applyFont="1" applyAlignment="1">
      <alignment vertical="top" wrapText="1"/>
    </xf>
    <xf numFmtId="0" fontId="4" fillId="0" borderId="0" xfId="2" applyFont="1" applyAlignment="1">
      <alignment vertical="top" wrapText="1"/>
    </xf>
    <xf numFmtId="166" fontId="4" fillId="0" borderId="0" xfId="1" applyNumberFormat="1" applyFont="1" applyAlignment="1">
      <alignment vertical="top" wrapText="1"/>
    </xf>
    <xf numFmtId="165" fontId="3" fillId="0" borderId="0" xfId="2" applyNumberFormat="1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centerContinuous" vertical="top" wrapText="1"/>
    </xf>
    <xf numFmtId="0" fontId="3" fillId="0" borderId="0" xfId="2" applyFont="1" applyAlignment="1">
      <alignment horizontal="centerContinuous" vertical="top"/>
    </xf>
    <xf numFmtId="0" fontId="6" fillId="0" borderId="0" xfId="2" applyFont="1" applyAlignment="1">
      <alignment horizontal="left" vertical="top" wrapText="1"/>
    </xf>
    <xf numFmtId="0" fontId="5" fillId="0" borderId="0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165" fontId="3" fillId="0" borderId="3" xfId="2" applyNumberFormat="1" applyFont="1" applyBorder="1" applyAlignment="1">
      <alignment vertical="top" wrapText="1"/>
    </xf>
  </cellXfs>
  <cellStyles count="3">
    <cellStyle name="Currency" xfId="1" builtinId="4"/>
    <cellStyle name="Normal" xfId="0" builtinId="0"/>
    <cellStyle name="Normal 3" xfId="2" xr:uid="{484CA8C2-F28B-4FB2-B423-F35A4E538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5A5D-33AD-4566-90DA-886FE77FF9A4}">
  <dimension ref="A1:I20"/>
  <sheetViews>
    <sheetView tabSelected="1" view="pageLayout" zoomScaleNormal="100" workbookViewId="0">
      <selection activeCell="E4" sqref="E4"/>
    </sheetView>
  </sheetViews>
  <sheetFormatPr defaultColWidth="9.140625" defaultRowHeight="15" x14ac:dyDescent="0.25"/>
  <cols>
    <col min="1" max="1" width="31.42578125" style="1" bestFit="1" customWidth="1"/>
    <col min="2" max="2" width="12" style="1" customWidth="1"/>
    <col min="3" max="3" width="8.28515625" style="1" bestFit="1" customWidth="1"/>
    <col min="4" max="4" width="14.85546875" style="1" customWidth="1"/>
    <col min="5" max="5" width="13" style="1" customWidth="1"/>
    <col min="6" max="6" width="9.85546875" style="1" customWidth="1"/>
    <col min="7" max="7" width="32" style="1" customWidth="1"/>
    <col min="8" max="8" width="13" style="1" customWidth="1"/>
    <col min="9" max="9" width="25" style="1" customWidth="1"/>
    <col min="10" max="16384" width="9.140625" style="1"/>
  </cols>
  <sheetData>
    <row r="1" spans="1:8" ht="16.5" customHeight="1" x14ac:dyDescent="0.25">
      <c r="A1" s="15" t="s">
        <v>0</v>
      </c>
      <c r="B1" s="16"/>
      <c r="C1" s="15"/>
      <c r="D1" s="15"/>
      <c r="E1" s="15"/>
      <c r="F1" s="11"/>
      <c r="G1" s="2"/>
      <c r="H1" s="3"/>
    </row>
    <row r="2" spans="1:8" ht="16.5" customHeight="1" x14ac:dyDescent="0.25">
      <c r="A2" s="15" t="s">
        <v>5</v>
      </c>
      <c r="B2" s="16"/>
      <c r="C2" s="15"/>
      <c r="D2" s="15"/>
      <c r="E2" s="15"/>
      <c r="F2" s="11"/>
      <c r="G2" s="4"/>
      <c r="H2" s="5"/>
    </row>
    <row r="3" spans="1:8" ht="16.5" customHeight="1" x14ac:dyDescent="0.25">
      <c r="A3" s="15" t="s">
        <v>1</v>
      </c>
      <c r="B3" s="16"/>
      <c r="C3" s="15"/>
      <c r="D3" s="15"/>
      <c r="E3" s="15"/>
      <c r="F3" s="11"/>
      <c r="G3" s="4"/>
      <c r="H3" s="4"/>
    </row>
    <row r="4" spans="1:8" ht="16.5" customHeight="1" x14ac:dyDescent="0.25">
      <c r="A4" s="16"/>
      <c r="B4" s="15"/>
      <c r="C4" s="15"/>
      <c r="D4" s="15"/>
      <c r="E4" s="15"/>
      <c r="F4" s="14"/>
      <c r="G4" s="4"/>
      <c r="H4" s="4"/>
    </row>
    <row r="5" spans="1:8" ht="16.5" customHeight="1" x14ac:dyDescent="0.25">
      <c r="B5" s="14"/>
      <c r="C5" s="14"/>
      <c r="D5" s="14"/>
      <c r="E5" s="14"/>
      <c r="F5" s="14"/>
      <c r="G5" s="4"/>
      <c r="H5" s="4"/>
    </row>
    <row r="6" spans="1:8" ht="17.25" customHeight="1" x14ac:dyDescent="0.25">
      <c r="B6" s="18"/>
      <c r="C6" s="18"/>
    </row>
    <row r="7" spans="1:8" ht="16.5" customHeight="1" x14ac:dyDescent="0.25">
      <c r="B7" s="19" t="s">
        <v>2</v>
      </c>
    </row>
    <row r="8" spans="1:8" ht="33.75" customHeight="1" x14ac:dyDescent="0.25">
      <c r="A8" s="1" t="s">
        <v>3</v>
      </c>
      <c r="B8" s="6">
        <v>75000</v>
      </c>
    </row>
    <row r="9" spans="1:8" ht="16.5" customHeight="1" x14ac:dyDescent="0.25">
      <c r="A9" s="1" t="s">
        <v>6</v>
      </c>
      <c r="B9" s="7">
        <v>206000</v>
      </c>
    </row>
    <row r="10" spans="1:8" ht="16.5" customHeight="1" x14ac:dyDescent="0.25">
      <c r="A10" s="1" t="s">
        <v>7</v>
      </c>
      <c r="B10" s="7">
        <v>744000</v>
      </c>
    </row>
    <row r="11" spans="1:8" ht="59.45" customHeight="1" x14ac:dyDescent="0.25">
      <c r="A11" s="17" t="s">
        <v>8</v>
      </c>
      <c r="B11" s="7"/>
    </row>
    <row r="12" spans="1:8" ht="16.5" customHeight="1" x14ac:dyDescent="0.25">
      <c r="A12" s="9" t="s">
        <v>4</v>
      </c>
      <c r="B12" s="20">
        <f>SUM(B8:B10)</f>
        <v>1025000</v>
      </c>
    </row>
    <row r="13" spans="1:8" ht="16.5" customHeight="1" x14ac:dyDescent="0.25">
      <c r="B13" s="7"/>
    </row>
    <row r="14" spans="1:8" ht="16.5" customHeight="1" x14ac:dyDescent="0.25">
      <c r="B14" s="7"/>
    </row>
    <row r="15" spans="1:8" ht="16.5" customHeight="1" x14ac:dyDescent="0.25">
      <c r="B15" s="7"/>
    </row>
    <row r="16" spans="1:8" ht="16.5" customHeight="1" x14ac:dyDescent="0.25">
      <c r="B16" s="7"/>
    </row>
    <row r="17" spans="1:9" ht="16.5" customHeight="1" x14ac:dyDescent="0.25">
      <c r="F17" s="8"/>
      <c r="G17" s="8"/>
      <c r="H17" s="8"/>
      <c r="I17" s="8"/>
    </row>
    <row r="18" spans="1:9" ht="16.5" customHeight="1" x14ac:dyDescent="0.25">
      <c r="A18" s="9"/>
      <c r="B18" s="8"/>
      <c r="F18" s="8"/>
      <c r="G18" s="8"/>
      <c r="H18" s="8"/>
      <c r="I18" s="8"/>
    </row>
    <row r="19" spans="1:9" ht="16.5" customHeight="1" x14ac:dyDescent="0.25">
      <c r="B19" s="10"/>
      <c r="C19" s="11"/>
      <c r="D19" s="9"/>
      <c r="E19" s="12"/>
      <c r="F19" s="11"/>
      <c r="G19" s="11"/>
      <c r="H19" s="11"/>
      <c r="I19" s="11"/>
    </row>
    <row r="20" spans="1:9" x14ac:dyDescent="0.25">
      <c r="E20" s="13"/>
    </row>
  </sheetData>
  <pageMargins left="1" right="0.7" top="1.5" bottom="0.75" header="0.75" footer="0.3"/>
  <pageSetup orientation="portrait" r:id="rId1"/>
  <headerFooter>
    <oddHeader>&amp;R&amp;"Times New Roman,Bold"&amp;10KyPSC Case No. 2021-00290
Attachment ASD-3
Page 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Deller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AF7FB1EB4374A84762FA639E0DB4C" ma:contentTypeVersion="4" ma:contentTypeDescription="Create a new document." ma:contentTypeScope="" ma:versionID="5b6342d75dbe6ea19faf288c4826c849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BD4972-3B0C-4370-B202-FF8F1C5AFF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D91971-1C96-4770-AD15-083A2986A169}">
  <ds:schemaRefs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0B4E38-F247-476B-A287-439425E30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 Post Closure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Cecil, Greg</dc:creator>
  <cp:lastModifiedBy>Sunderman, Minna</cp:lastModifiedBy>
  <cp:lastPrinted>2021-08-16T11:48:53Z</cp:lastPrinted>
  <dcterms:created xsi:type="dcterms:W3CDTF">2021-08-06T11:16:37Z</dcterms:created>
  <dcterms:modified xsi:type="dcterms:W3CDTF">2021-09-09T17:23:02Z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0x010100930AF7FB1EB4374A84762FA639E0DB4C</vt:lpwstr>
  </property>
</Properties>
</file>