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East Bend Landfill Closure CPCN/Testimony/"/>
    </mc:Choice>
  </mc:AlternateContent>
  <xr:revisionPtr revIDLastSave="0" documentId="13_ncr:1_{04AEB2A0-5704-4079-A98C-2604F4BFA5E5}" xr6:coauthVersionLast="44" xr6:coauthVersionMax="45" xr10:uidLastSave="{00000000-0000-0000-0000-000000000000}"/>
  <bookViews>
    <workbookView xWindow="28680" yWindow="-105" windowWidth="29040" windowHeight="16440" xr2:uid="{61CED18D-54E8-4A3A-9573-7220AA71417D}"/>
  </bookViews>
  <sheets>
    <sheet name="SME Post Closure Estim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<sst xmlns="http://schemas.openxmlformats.org/spreadsheetml/2006/main" count="24" uniqueCount="22">
  <si>
    <t>Post Closure Cost Estimate</t>
  </si>
  <si>
    <t>East Landfill, East Bend Station</t>
  </si>
  <si>
    <t>Adjusted to 2021 $'s</t>
  </si>
  <si>
    <r>
      <rPr>
        <sz val="11"/>
        <rFont val="Calibri"/>
        <family val="2"/>
        <scheme val="minor"/>
      </rPr>
      <t>Unit
Cost</t>
    </r>
  </si>
  <si>
    <t>Unit</t>
  </si>
  <si>
    <t>Grass Cover System</t>
  </si>
  <si>
    <t>Quantity</t>
  </si>
  <si>
    <t>Cost</t>
  </si>
  <si>
    <t>Groundwater Monitoring</t>
  </si>
  <si>
    <t>Event</t>
  </si>
  <si>
    <t>Surface Water Monitoring</t>
  </si>
  <si>
    <t>Mowing (2 events)</t>
  </si>
  <si>
    <t>Acre</t>
  </si>
  <si>
    <t>Road and Ditch Maintenance</t>
  </si>
  <si>
    <t>Lump</t>
  </si>
  <si>
    <t>Soil Cover Erosion Filling</t>
  </si>
  <si>
    <t>c.y</t>
  </si>
  <si>
    <t>Over-Seed and Mulch</t>
  </si>
  <si>
    <t>Inspection &amp; Reporting</t>
  </si>
  <si>
    <t>Each</t>
  </si>
  <si>
    <t>Estimated Annual Totals</t>
  </si>
  <si>
    <t>Years of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</si>
</sst>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m/dd/yy;@"/>
    <numFmt numFmtId="165" formatCode="\$#,##0"/>
    <numFmt numFmtId="166" formatCode="\$0"/>
    <numFmt numFmtId="167" formatCode="\$0.00"/>
    <numFmt numFmtId="168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2" applyFont="1" applyAlignment="1">
      <alignment horizontal="left" vertical="top"/>
    </xf>
    <xf numFmtId="0" fontId="5" fillId="0" borderId="0" xfId="2" applyFont="1" applyAlignment="1">
      <alignment horizontal="right" vertical="top" wrapText="1" indent="1"/>
    </xf>
    <xf numFmtId="164" fontId="3" fillId="0" borderId="0" xfId="2" applyNumberFormat="1" applyFont="1" applyAlignment="1">
      <alignment horizontal="left" vertical="top" indent="1" shrinkToFit="1"/>
    </xf>
    <xf numFmtId="0" fontId="3" fillId="0" borderId="0" xfId="2" applyFont="1" applyAlignment="1">
      <alignment horizontal="left" wrapText="1"/>
    </xf>
    <xf numFmtId="0" fontId="5" fillId="0" borderId="0" xfId="2" applyFont="1" applyAlignment="1">
      <alignment horizontal="left" vertical="top" wrapText="1" indent="1"/>
    </xf>
    <xf numFmtId="0" fontId="5" fillId="0" borderId="5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 wrapText="1"/>
    </xf>
    <xf numFmtId="165" fontId="3" fillId="0" borderId="7" xfId="2" applyNumberFormat="1" applyFont="1" applyBorder="1" applyAlignment="1">
      <alignment horizontal="right" vertical="center" shrinkToFit="1"/>
    </xf>
    <xf numFmtId="0" fontId="5" fillId="0" borderId="8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 shrinkToFit="1"/>
    </xf>
    <xf numFmtId="165" fontId="3" fillId="0" borderId="0" xfId="2" applyNumberFormat="1" applyFont="1" applyAlignment="1">
      <alignment horizontal="right" vertical="top" shrinkToFit="1"/>
    </xf>
    <xf numFmtId="0" fontId="5" fillId="0" borderId="1" xfId="2" applyFont="1" applyBorder="1" applyAlignment="1">
      <alignment horizontal="center" vertical="top" wrapText="1"/>
    </xf>
    <xf numFmtId="1" fontId="3" fillId="0" borderId="10" xfId="2" applyNumberFormat="1" applyFont="1" applyBorder="1" applyAlignment="1">
      <alignment horizontal="center" vertical="top" shrinkToFit="1"/>
    </xf>
    <xf numFmtId="166" fontId="3" fillId="0" borderId="0" xfId="2" applyNumberFormat="1" applyFont="1" applyAlignment="1">
      <alignment horizontal="right" vertical="top" shrinkToFit="1"/>
    </xf>
    <xf numFmtId="167" fontId="3" fillId="0" borderId="0" xfId="2" applyNumberFormat="1" applyFont="1" applyAlignment="1">
      <alignment horizontal="right" vertical="top" shrinkToFit="1"/>
    </xf>
    <xf numFmtId="6" fontId="3" fillId="0" borderId="0" xfId="2" applyNumberFormat="1" applyFont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right" vertical="top"/>
    </xf>
    <xf numFmtId="165" fontId="3" fillId="0" borderId="0" xfId="2" applyNumberFormat="1" applyFont="1" applyAlignment="1">
      <alignment vertical="top" wrapText="1"/>
    </xf>
    <xf numFmtId="6" fontId="4" fillId="0" borderId="0" xfId="2" applyNumberFormat="1" applyFont="1" applyAlignment="1">
      <alignment vertical="top" wrapText="1"/>
    </xf>
    <xf numFmtId="0" fontId="4" fillId="0" borderId="0" xfId="2" applyFont="1" applyAlignment="1">
      <alignment vertical="top" wrapText="1"/>
    </xf>
    <xf numFmtId="168" fontId="4" fillId="0" borderId="0" xfId="1" applyNumberFormat="1" applyFont="1" applyAlignment="1">
      <alignment vertical="top" wrapText="1"/>
    </xf>
    <xf numFmtId="165" fontId="3" fillId="0" borderId="0" xfId="2" applyNumberFormat="1" applyFont="1" applyAlignment="1">
      <alignment horizontal="left" vertical="top"/>
    </xf>
    <xf numFmtId="0" fontId="4" fillId="0" borderId="0" xfId="2" applyFont="1" applyAlignment="1">
      <alignment horizontal="left" vertical="top" wrapText="1"/>
    </xf>
    <xf numFmtId="0" fontId="4" fillId="0" borderId="0" xfId="2" applyFont="1" applyAlignment="1">
      <alignment horizontal="centerContinuous" vertical="top" wrapText="1"/>
    </xf>
    <xf numFmtId="0" fontId="3" fillId="0" borderId="0" xfId="2" applyFont="1" applyAlignment="1">
      <alignment horizontal="centerContinuous" vertical="top"/>
    </xf>
    <xf numFmtId="0" fontId="3" fillId="0" borderId="0" xfId="2" applyFont="1" applyAlignment="1">
      <alignment horizontal="left" vertical="top" wrapText="1" indent="2"/>
    </xf>
    <xf numFmtId="0" fontId="3" fillId="0" borderId="3" xfId="2" applyFont="1" applyBorder="1" applyAlignment="1">
      <alignment horizontal="left" vertical="top" wrapText="1" indent="2"/>
    </xf>
    <xf numFmtId="0" fontId="5" fillId="0" borderId="1" xfId="2" applyFont="1" applyBorder="1" applyAlignment="1">
      <alignment horizontal="left" vertical="center" wrapText="1" indent="1"/>
    </xf>
    <xf numFmtId="0" fontId="5" fillId="0" borderId="4" xfId="2" applyFont="1" applyBorder="1" applyAlignment="1">
      <alignment horizontal="left" vertical="center" wrapText="1" indent="1"/>
    </xf>
    <xf numFmtId="0" fontId="5" fillId="0" borderId="2" xfId="2" applyFont="1" applyBorder="1" applyAlignment="1">
      <alignment horizontal="left" vertical="top" wrapText="1" indent="3"/>
    </xf>
    <xf numFmtId="0" fontId="5" fillId="0" borderId="3" xfId="2" applyFont="1" applyBorder="1" applyAlignment="1">
      <alignment horizontal="left" vertical="top" wrapText="1" indent="3"/>
    </xf>
  </cellXfs>
  <cellStyles count="3">
    <cellStyle name="Currency" xfId="1" builtinId="4"/>
    <cellStyle name="Normal" xfId="0" builtinId="0"/>
    <cellStyle name="Normal 3" xfId="2" xr:uid="{484CA8C2-F28B-4FB2-B423-F35A4E538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5A5D-33AD-4566-90DA-886FE77FF9A4}">
  <dimension ref="A1:I18"/>
  <sheetViews>
    <sheetView tabSelected="1" view="pageLayout" zoomScaleNormal="100" workbookViewId="0"/>
  </sheetViews>
  <sheetFormatPr defaultColWidth="9.140625" defaultRowHeight="15" x14ac:dyDescent="0.25"/>
  <cols>
    <col min="1" max="1" width="26.85546875" style="1" bestFit="1" customWidth="1"/>
    <col min="2" max="2" width="12" style="1" customWidth="1"/>
    <col min="3" max="3" width="5.85546875" style="1" customWidth="1"/>
    <col min="4" max="4" width="14.85546875" style="1" customWidth="1"/>
    <col min="5" max="5" width="13" style="1" customWidth="1"/>
    <col min="6" max="6" width="9.85546875" style="1" customWidth="1"/>
    <col min="7" max="7" width="32" style="1" customWidth="1"/>
    <col min="8" max="8" width="13" style="1" customWidth="1"/>
    <col min="9" max="9" width="25" style="1" customWidth="1"/>
    <col min="10" max="16384" width="9.140625" style="1"/>
  </cols>
  <sheetData>
    <row r="1" spans="1:9" ht="16.5" customHeight="1" x14ac:dyDescent="0.25">
      <c r="A1" s="25" t="s">
        <v>0</v>
      </c>
      <c r="B1" s="26"/>
      <c r="C1" s="25"/>
      <c r="D1" s="25"/>
      <c r="E1" s="25"/>
      <c r="F1" s="21"/>
      <c r="G1" s="2"/>
      <c r="H1" s="3"/>
    </row>
    <row r="2" spans="1:9" ht="16.5" customHeight="1" x14ac:dyDescent="0.25">
      <c r="A2" s="25" t="s">
        <v>1</v>
      </c>
      <c r="B2" s="26"/>
      <c r="C2" s="25"/>
      <c r="D2" s="25"/>
      <c r="E2" s="25"/>
      <c r="F2" s="21"/>
      <c r="G2" s="4"/>
      <c r="H2" s="5"/>
    </row>
    <row r="3" spans="1:9" ht="16.5" customHeight="1" x14ac:dyDescent="0.25">
      <c r="A3" s="25" t="s">
        <v>2</v>
      </c>
      <c r="B3" s="26"/>
      <c r="C3" s="25"/>
      <c r="D3" s="25"/>
      <c r="E3" s="25"/>
      <c r="F3" s="21"/>
      <c r="G3" s="4"/>
      <c r="H3" s="4"/>
    </row>
    <row r="4" spans="1:9" ht="16.5" customHeight="1" x14ac:dyDescent="0.25">
      <c r="A4" s="26"/>
      <c r="B4" s="25"/>
      <c r="C4" s="25"/>
      <c r="D4" s="25"/>
      <c r="E4" s="25"/>
      <c r="F4" s="24"/>
      <c r="G4" s="4"/>
      <c r="H4" s="4"/>
    </row>
    <row r="5" spans="1:9" ht="16.5" customHeight="1" x14ac:dyDescent="0.25">
      <c r="B5" s="24"/>
      <c r="C5" s="24"/>
      <c r="D5" s="24"/>
      <c r="E5" s="24"/>
      <c r="F5" s="24"/>
      <c r="G5" s="4"/>
      <c r="H5" s="4"/>
    </row>
    <row r="6" spans="1:9" ht="17.25" customHeight="1" x14ac:dyDescent="0.25">
      <c r="B6" s="27" t="s">
        <v>3</v>
      </c>
      <c r="C6" s="29" t="s">
        <v>4</v>
      </c>
      <c r="D6" s="31" t="s">
        <v>5</v>
      </c>
      <c r="E6" s="32"/>
    </row>
    <row r="7" spans="1:9" ht="16.5" customHeight="1" x14ac:dyDescent="0.25">
      <c r="B7" s="28"/>
      <c r="C7" s="30"/>
      <c r="D7" s="6" t="s">
        <v>6</v>
      </c>
      <c r="E7" s="7" t="s">
        <v>7</v>
      </c>
    </row>
    <row r="8" spans="1:9" ht="33.75" customHeight="1" x14ac:dyDescent="0.25">
      <c r="A8" s="1" t="s">
        <v>8</v>
      </c>
      <c r="B8" s="8">
        <v>41209</v>
      </c>
      <c r="C8" s="9" t="s">
        <v>9</v>
      </c>
      <c r="D8" s="10">
        <v>2</v>
      </c>
      <c r="E8" s="8">
        <v>82418</v>
      </c>
    </row>
    <row r="9" spans="1:9" ht="16.5" customHeight="1" x14ac:dyDescent="0.25">
      <c r="A9" s="1" t="s">
        <v>10</v>
      </c>
      <c r="B9" s="11">
        <v>5151</v>
      </c>
      <c r="C9" s="12" t="s">
        <v>9</v>
      </c>
      <c r="D9" s="13">
        <v>2</v>
      </c>
      <c r="E9" s="11">
        <v>10302</v>
      </c>
    </row>
    <row r="10" spans="1:9" ht="16.5" customHeight="1" x14ac:dyDescent="0.25">
      <c r="A10" s="1" t="s">
        <v>11</v>
      </c>
      <c r="B10" s="14">
        <v>165</v>
      </c>
      <c r="C10" s="12" t="s">
        <v>12</v>
      </c>
      <c r="D10" s="13">
        <v>185</v>
      </c>
      <c r="E10" s="11">
        <v>30525</v>
      </c>
    </row>
    <row r="11" spans="1:9" ht="16.5" customHeight="1" x14ac:dyDescent="0.25">
      <c r="A11" s="1" t="s">
        <v>13</v>
      </c>
      <c r="B11" s="11">
        <v>77266</v>
      </c>
      <c r="C11" s="12" t="s">
        <v>14</v>
      </c>
      <c r="D11" s="13">
        <v>1</v>
      </c>
      <c r="E11" s="11">
        <v>77266</v>
      </c>
    </row>
    <row r="12" spans="1:9" ht="16.5" customHeight="1" x14ac:dyDescent="0.25">
      <c r="A12" s="1" t="s">
        <v>15</v>
      </c>
      <c r="B12" s="15">
        <v>30.91</v>
      </c>
      <c r="C12" s="12" t="s">
        <v>16</v>
      </c>
      <c r="D12" s="13">
        <v>440</v>
      </c>
      <c r="E12" s="11">
        <v>13600</v>
      </c>
    </row>
    <row r="13" spans="1:9" ht="16.5" customHeight="1" x14ac:dyDescent="0.25">
      <c r="A13" s="1" t="s">
        <v>17</v>
      </c>
      <c r="B13" s="11">
        <v>5409</v>
      </c>
      <c r="C13" s="12" t="s">
        <v>12</v>
      </c>
      <c r="D13" s="13">
        <v>3</v>
      </c>
      <c r="E13" s="11">
        <v>16227</v>
      </c>
    </row>
    <row r="14" spans="1:9" ht="16.5" customHeight="1" x14ac:dyDescent="0.25">
      <c r="A14" s="1" t="s">
        <v>18</v>
      </c>
      <c r="B14" s="11">
        <v>1030</v>
      </c>
      <c r="C14" s="12" t="s">
        <v>19</v>
      </c>
      <c r="D14" s="13">
        <v>4</v>
      </c>
      <c r="E14" s="11">
        <v>4120</v>
      </c>
    </row>
    <row r="15" spans="1:9" ht="16.5" customHeight="1" x14ac:dyDescent="0.25">
      <c r="B15" s="16"/>
      <c r="C15" s="17"/>
      <c r="D15" s="18" t="s">
        <v>20</v>
      </c>
      <c r="E15" s="19">
        <f>SUM(E8:E14)</f>
        <v>234458</v>
      </c>
      <c r="F15" s="17"/>
      <c r="G15" s="17"/>
      <c r="H15" s="17"/>
      <c r="I15" s="17"/>
    </row>
    <row r="16" spans="1:9" ht="16.5" customHeight="1" x14ac:dyDescent="0.25">
      <c r="B16" s="17"/>
      <c r="C16" s="17"/>
      <c r="D16" s="18" t="s">
        <v>21</v>
      </c>
      <c r="E16" s="17">
        <v>30</v>
      </c>
      <c r="F16" s="17"/>
      <c r="G16" s="17"/>
      <c r="H16" s="17"/>
      <c r="I16" s="17"/>
    </row>
    <row r="17" spans="2:9" ht="16.5" customHeight="1" x14ac:dyDescent="0.25">
      <c r="B17" s="20"/>
      <c r="C17" s="21"/>
      <c r="D17" s="18"/>
      <c r="E17" s="22"/>
      <c r="F17" s="21"/>
      <c r="G17" s="21"/>
      <c r="H17" s="21"/>
      <c r="I17" s="21"/>
    </row>
    <row r="18" spans="2:9" x14ac:dyDescent="0.25">
      <c r="E18" s="23"/>
    </row>
  </sheetData>
  <mergeCells count="3">
    <mergeCell ref="B6:B7"/>
    <mergeCell ref="C6:C7"/>
    <mergeCell ref="D6:E6"/>
  </mergeCells>
  <pageMargins left="1" right="0.7" top="1.5" bottom="0.75" header="0.75" footer="0.3"/>
  <pageSetup orientation="portrait" r:id="rId1"/>
  <headerFooter>
    <oddHeader>&amp;R&amp;"Times New Roman,Bold"&amp;10KyPSC Case No. 2021-00290
Attachment ASD-2
Page 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0AF7FB1EB4374A84762FA639E0DB4C" ma:contentTypeVersion="4" ma:contentTypeDescription="Create a new document." ma:contentTypeScope="" ma:versionID="5b6342d75dbe6ea19faf288c4826c849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Deller</Witness>
  </documentManagement>
</p:properties>
</file>

<file path=customXml/itemProps1.xml><?xml version="1.0" encoding="utf-8"?>
<ds:datastoreItem xmlns:ds="http://schemas.openxmlformats.org/officeDocument/2006/customXml" ds:itemID="{2ABD4972-3B0C-4370-B202-FF8F1C5AFF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0B4E38-F247-476B-A287-439425E30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D91971-1C96-4770-AD15-083A2986A169}">
  <ds:schemaRefs>
    <ds:schemaRef ds:uri="http://purl.org/dc/terms/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SME Post Closure 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Cecil, Greg</dc:creator>
  <cp:lastModifiedBy>Sunderman, Minna</cp:lastModifiedBy>
  <cp:lastPrinted>2021-08-16T11:48:53Z</cp:lastPrinted>
  <dcterms:created xsi:type="dcterms:W3CDTF">2021-08-06T11:16:37Z</dcterms:created>
  <dcterms:modified xsi:type="dcterms:W3CDTF">2021-09-09T17:22:24Z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0x010100930AF7FB1EB4374A84762FA639E0DB4C</vt:lpwstr>
  </property>
</Properties>
</file>