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1 IRP/Discovery/STAFF POST HEARING DR/"/>
    </mc:Choice>
  </mc:AlternateContent>
  <xr:revisionPtr revIDLastSave="0" documentId="13_ncr:1_{53486AFE-35EE-47C9-A61F-6AB9C4C61FB4}" xr6:coauthVersionLast="47" xr6:coauthVersionMax="47" xr10:uidLastSave="{00000000-0000-0000-0000-000000000000}"/>
  <bookViews>
    <workbookView xWindow="-120" yWindow="-120" windowWidth="29040" windowHeight="15840" xr2:uid="{DD85EABA-EAC5-4158-A419-EA3F285DCF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</calcChain>
</file>

<file path=xl/sharedStrings.xml><?xml version="1.0" encoding="utf-8"?>
<sst xmlns="http://schemas.openxmlformats.org/spreadsheetml/2006/main" count="162" uniqueCount="19">
  <si>
    <t>Preferred Portfolio</t>
  </si>
  <si>
    <t>Ref w/ CO2 (High Gas)</t>
  </si>
  <si>
    <t>Ref w/ CO2 (Base Gas)</t>
  </si>
  <si>
    <t>Ref w/ CO2 (Low Gas)</t>
  </si>
  <si>
    <t>Ref No CO2 (High Gas)</t>
  </si>
  <si>
    <t>Ref No CO2 (Base Gas)</t>
  </si>
  <si>
    <t>Ref No CO2 (Low Gas)</t>
  </si>
  <si>
    <t>EB2 Gas Conversion</t>
  </si>
  <si>
    <t>EB2 Retire / CC replacement</t>
  </si>
  <si>
    <t>EB2 Retire / CT replacement</t>
  </si>
  <si>
    <t>EB2 Retire / Ren replacement</t>
  </si>
  <si>
    <t>CO2 (High Gas)</t>
  </si>
  <si>
    <t>CO2 (Base Gas)</t>
  </si>
  <si>
    <t>CO2 (Low Gas)</t>
  </si>
  <si>
    <t>No CO2 (High Gas)</t>
  </si>
  <si>
    <t>No CO2 (Base Gas)</t>
  </si>
  <si>
    <t>No CO2 (Low Gas)</t>
  </si>
  <si>
    <t>Portfolio</t>
  </si>
  <si>
    <t>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</si>
</sst>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Border="1"/>
    <xf numFmtId="3" fontId="0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0" fontId="0" fillId="0" borderId="2" xfId="0" applyFill="1" applyBorder="1"/>
    <xf numFmtId="0" fontId="0" fillId="0" borderId="3" xfId="0" applyFill="1" applyBorder="1"/>
    <xf numFmtId="3" fontId="3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3" borderId="0" xfId="0" applyFont="1" applyFill="1"/>
    <xf numFmtId="0" fontId="1" fillId="0" borderId="0" xfId="0" applyFont="1" applyFill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50B7-E3F0-42C9-855B-18B0B28688A2}">
  <sheetPr>
    <pageSetUpPr fitToPage="1"/>
  </sheetPr>
  <dimension ref="A2:S68"/>
  <sheetViews>
    <sheetView tabSelected="1" view="pageLayout" zoomScaleNormal="80" workbookViewId="0">
      <selection activeCell="O1" sqref="O1"/>
    </sheetView>
  </sheetViews>
  <sheetFormatPr defaultColWidth="8.7109375" defaultRowHeight="15" x14ac:dyDescent="0.25"/>
  <cols>
    <col min="1" max="1" width="25.7109375" style="1" bestFit="1" customWidth="1"/>
    <col min="2" max="2" width="8.7109375" style="1"/>
    <col min="3" max="3" width="25.7109375" style="3" bestFit="1" customWidth="1"/>
    <col min="4" max="4" width="19.7109375" style="1" customWidth="1"/>
    <col min="5" max="19" width="6" style="1" bestFit="1" customWidth="1"/>
    <col min="20" max="20" width="8.7109375" style="1"/>
    <col min="21" max="21" width="25.42578125" style="1" bestFit="1" customWidth="1"/>
    <col min="22" max="16384" width="8.7109375" style="1"/>
  </cols>
  <sheetData>
    <row r="2" spans="1:19" s="15" customFormat="1" ht="15.75" thickBot="1" x14ac:dyDescent="0.3">
      <c r="C2" s="16" t="s">
        <v>17</v>
      </c>
      <c r="D2" s="15" t="s">
        <v>18</v>
      </c>
      <c r="E2" s="2">
        <v>2021</v>
      </c>
      <c r="F2" s="2">
        <f>E2+1</f>
        <v>2022</v>
      </c>
      <c r="G2" s="2">
        <f t="shared" ref="G2:S2" si="0">F2+1</f>
        <v>2023</v>
      </c>
      <c r="H2" s="2">
        <f t="shared" si="0"/>
        <v>2024</v>
      </c>
      <c r="I2" s="2">
        <f t="shared" si="0"/>
        <v>2025</v>
      </c>
      <c r="J2" s="2">
        <f t="shared" si="0"/>
        <v>2026</v>
      </c>
      <c r="K2" s="2">
        <f t="shared" si="0"/>
        <v>2027</v>
      </c>
      <c r="L2" s="2">
        <f t="shared" si="0"/>
        <v>2028</v>
      </c>
      <c r="M2" s="2">
        <f t="shared" si="0"/>
        <v>2029</v>
      </c>
      <c r="N2" s="2">
        <f t="shared" si="0"/>
        <v>2030</v>
      </c>
      <c r="O2" s="2">
        <f t="shared" si="0"/>
        <v>2031</v>
      </c>
      <c r="P2" s="2">
        <f t="shared" si="0"/>
        <v>2032</v>
      </c>
      <c r="Q2" s="2">
        <f t="shared" si="0"/>
        <v>2033</v>
      </c>
      <c r="R2" s="2">
        <f t="shared" si="0"/>
        <v>2034</v>
      </c>
      <c r="S2" s="2">
        <f t="shared" si="0"/>
        <v>2035</v>
      </c>
    </row>
    <row r="3" spans="1:19" x14ac:dyDescent="0.25">
      <c r="A3" s="11" t="s">
        <v>0</v>
      </c>
      <c r="C3" s="9" t="s">
        <v>7</v>
      </c>
      <c r="D3" s="3" t="s">
        <v>11</v>
      </c>
      <c r="E3" s="4">
        <v>1626.88140249252</v>
      </c>
      <c r="F3" s="4">
        <v>1242.4628868103</v>
      </c>
      <c r="G3" s="4">
        <v>2468.3058085441598</v>
      </c>
      <c r="H3" s="4">
        <v>1818.3905091285701</v>
      </c>
      <c r="I3" s="4">
        <v>1290.1420210599899</v>
      </c>
      <c r="J3" s="4">
        <v>1045.8195738792399</v>
      </c>
      <c r="K3" s="4">
        <v>904.32018481194996</v>
      </c>
      <c r="L3" s="4">
        <v>1275.12803292274</v>
      </c>
      <c r="M3" s="4">
        <v>1283.95551919937</v>
      </c>
      <c r="N3" s="4">
        <v>4627.5354309082004</v>
      </c>
      <c r="O3" s="4">
        <v>4643.8981628417996</v>
      </c>
      <c r="P3" s="4">
        <v>4571.9855041503897</v>
      </c>
      <c r="Q3" s="4">
        <v>4535.1356201171902</v>
      </c>
      <c r="R3" s="4">
        <v>4452.1786499023401</v>
      </c>
      <c r="S3" s="4">
        <v>4405.6145324707004</v>
      </c>
    </row>
    <row r="4" spans="1:19" x14ac:dyDescent="0.25">
      <c r="A4" s="12" t="s">
        <v>1</v>
      </c>
      <c r="C4" s="9" t="s">
        <v>7</v>
      </c>
      <c r="D4" s="3" t="s">
        <v>13</v>
      </c>
      <c r="E4" s="4">
        <v>1625.15422010422</v>
      </c>
      <c r="F4" s="4">
        <v>1231.63437271118</v>
      </c>
      <c r="G4" s="4">
        <v>2330.2093663215601</v>
      </c>
      <c r="H4" s="4">
        <v>1374.2315568924</v>
      </c>
      <c r="I4" s="4">
        <v>2261.55236530304</v>
      </c>
      <c r="J4" s="4">
        <v>3334.2789916992201</v>
      </c>
      <c r="K4" s="4">
        <v>3904.4259338378902</v>
      </c>
      <c r="L4" s="4">
        <v>4455.6005554199201</v>
      </c>
      <c r="M4" s="4">
        <v>4562.0123901367197</v>
      </c>
      <c r="N4" s="4">
        <v>4627.5354309082004</v>
      </c>
      <c r="O4" s="4">
        <v>4643.8981628417996</v>
      </c>
      <c r="P4" s="4">
        <v>4569.5758056640598</v>
      </c>
      <c r="Q4" s="4">
        <v>4535.1356201171902</v>
      </c>
      <c r="R4" s="4">
        <v>4452.1786499023401</v>
      </c>
      <c r="S4" s="4">
        <v>4405.6145324707004</v>
      </c>
    </row>
    <row r="5" spans="1:19" x14ac:dyDescent="0.25">
      <c r="A5" s="12" t="s">
        <v>2</v>
      </c>
      <c r="C5" s="9" t="s">
        <v>7</v>
      </c>
      <c r="D5" s="3" t="s">
        <v>15</v>
      </c>
      <c r="E5" s="4">
        <v>1609.7164247036001</v>
      </c>
      <c r="F5" s="4">
        <v>1239.2488727569601</v>
      </c>
      <c r="G5" s="4">
        <v>2319.51143503189</v>
      </c>
      <c r="H5" s="4">
        <v>1592.4614953994801</v>
      </c>
      <c r="I5" s="4">
        <v>1409.8924603164201</v>
      </c>
      <c r="J5" s="4">
        <v>1012.67567777634</v>
      </c>
      <c r="K5" s="4">
        <v>886.88999567925896</v>
      </c>
      <c r="L5" s="4">
        <v>899.90067282319103</v>
      </c>
      <c r="M5" s="4">
        <v>912.203172802925</v>
      </c>
      <c r="N5" s="4">
        <v>4575.0658569335901</v>
      </c>
      <c r="O5" s="4">
        <v>4643.8981628417996</v>
      </c>
      <c r="P5" s="4">
        <v>4560.0359802246103</v>
      </c>
      <c r="Q5" s="4">
        <v>4535.1356201171902</v>
      </c>
      <c r="R5" s="4">
        <v>4452.1786499023401</v>
      </c>
      <c r="S5" s="4">
        <v>4405.6145324707004</v>
      </c>
    </row>
    <row r="6" spans="1:19" x14ac:dyDescent="0.25">
      <c r="A6" s="12" t="s">
        <v>3</v>
      </c>
      <c r="C6" s="9" t="s">
        <v>7</v>
      </c>
      <c r="D6" s="3" t="s">
        <v>14</v>
      </c>
      <c r="E6" s="4">
        <v>1626.88140249252</v>
      </c>
      <c r="F6" s="4">
        <v>1242.4628868103</v>
      </c>
      <c r="G6" s="4">
        <v>2468.3058085441598</v>
      </c>
      <c r="H6" s="4">
        <v>1818.3905091285701</v>
      </c>
      <c r="I6" s="4">
        <v>1439.8266409635501</v>
      </c>
      <c r="J6" s="4">
        <v>969.59245491027798</v>
      </c>
      <c r="K6" s="4">
        <v>816.42286930978298</v>
      </c>
      <c r="L6" s="4">
        <v>843.96478071808804</v>
      </c>
      <c r="M6" s="4">
        <v>884.65328419208504</v>
      </c>
      <c r="N6" s="4">
        <v>4578.7695617675799</v>
      </c>
      <c r="O6" s="4">
        <v>4643.8981628417996</v>
      </c>
      <c r="P6" s="4">
        <v>4560.0359802246103</v>
      </c>
      <c r="Q6" s="4">
        <v>4535.1356201171902</v>
      </c>
      <c r="R6" s="4">
        <v>4452.1786499023401</v>
      </c>
      <c r="S6" s="4">
        <v>4405.6145324707004</v>
      </c>
    </row>
    <row r="7" spans="1:19" x14ac:dyDescent="0.25">
      <c r="A7" s="12" t="s">
        <v>4</v>
      </c>
      <c r="C7" s="9" t="s">
        <v>7</v>
      </c>
      <c r="D7" s="3" t="s">
        <v>16</v>
      </c>
      <c r="E7" s="4">
        <v>1625.15422010422</v>
      </c>
      <c r="F7" s="4">
        <v>1231.63437271118</v>
      </c>
      <c r="G7" s="4">
        <v>2330.2093663215601</v>
      </c>
      <c r="H7" s="4">
        <v>1374.2315568924</v>
      </c>
      <c r="I7" s="4">
        <v>922.71307563781704</v>
      </c>
      <c r="J7" s="4">
        <v>1223.7462472915599</v>
      </c>
      <c r="K7" s="4">
        <v>1648.87071323395</v>
      </c>
      <c r="L7" s="4">
        <v>1672.83201980591</v>
      </c>
      <c r="M7" s="4">
        <v>1372.4267411231999</v>
      </c>
      <c r="N7" s="4">
        <v>4555.8232727050799</v>
      </c>
      <c r="O7" s="4">
        <v>4643.8981628417996</v>
      </c>
      <c r="P7" s="4">
        <v>4556.6546630859402</v>
      </c>
      <c r="Q7" s="4">
        <v>4486.3970947265598</v>
      </c>
      <c r="R7" s="4">
        <v>4452.1786499023401</v>
      </c>
      <c r="S7" s="4">
        <v>4405.6145324707004</v>
      </c>
    </row>
    <row r="8" spans="1:19" x14ac:dyDescent="0.25">
      <c r="A8" s="12" t="s">
        <v>5</v>
      </c>
      <c r="C8" s="9" t="s">
        <v>7</v>
      </c>
      <c r="D8" s="3" t="s">
        <v>12</v>
      </c>
      <c r="E8" s="4">
        <v>1609.7164247036001</v>
      </c>
      <c r="F8" s="4">
        <v>1239.2488727569601</v>
      </c>
      <c r="G8" s="4">
        <v>2319.51143503189</v>
      </c>
      <c r="H8" s="4">
        <v>1592.4614953994801</v>
      </c>
      <c r="I8" s="4">
        <v>1532.3360829353301</v>
      </c>
      <c r="J8" s="4">
        <v>1842.2830915451</v>
      </c>
      <c r="K8" s="4">
        <v>2710.9059934616098</v>
      </c>
      <c r="L8" s="4">
        <v>4045.7191162109398</v>
      </c>
      <c r="M8" s="4">
        <v>4163.5535278320303</v>
      </c>
      <c r="N8" s="4">
        <v>4627.5354309082004</v>
      </c>
      <c r="O8" s="4">
        <v>4643.8981628417996</v>
      </c>
      <c r="P8" s="4">
        <v>4609.3164672851599</v>
      </c>
      <c r="Q8" s="4">
        <v>4535.1356201171902</v>
      </c>
      <c r="R8" s="4">
        <v>4452.1786499023401</v>
      </c>
      <c r="S8" s="4">
        <v>4405.6145324707004</v>
      </c>
    </row>
    <row r="9" spans="1:19" x14ac:dyDescent="0.25">
      <c r="A9" s="12" t="s">
        <v>6</v>
      </c>
      <c r="C9" s="9" t="s">
        <v>8</v>
      </c>
      <c r="D9" s="3" t="s">
        <v>14</v>
      </c>
      <c r="E9" s="4">
        <v>1597.49598121643</v>
      </c>
      <c r="F9" s="4">
        <v>1392.6410322189299</v>
      </c>
      <c r="G9" s="4">
        <v>2766.2372093200702</v>
      </c>
      <c r="H9" s="4">
        <v>1751.69042778015</v>
      </c>
      <c r="I9" s="4">
        <v>1422.83791542053</v>
      </c>
      <c r="J9" s="4">
        <v>978.037316225469</v>
      </c>
      <c r="K9" s="4">
        <v>853.13530741631996</v>
      </c>
      <c r="L9" s="4">
        <v>833.03444194793701</v>
      </c>
      <c r="M9" s="4">
        <v>877.64750517904804</v>
      </c>
      <c r="N9" s="4">
        <v>1173.8616733551</v>
      </c>
      <c r="O9" s="4">
        <v>1223.35081863403</v>
      </c>
      <c r="P9" s="4">
        <v>1181.8863143920901</v>
      </c>
      <c r="Q9" s="4">
        <v>1441.43821334839</v>
      </c>
      <c r="R9" s="4">
        <v>1373.54629135132</v>
      </c>
      <c r="S9" s="4">
        <v>1212.3171997070301</v>
      </c>
    </row>
    <row r="10" spans="1:19" x14ac:dyDescent="0.25">
      <c r="A10" s="12" t="s">
        <v>7</v>
      </c>
      <c r="C10" s="9" t="s">
        <v>8</v>
      </c>
      <c r="D10" s="3" t="s">
        <v>11</v>
      </c>
      <c r="E10" s="4">
        <v>1597.49598121643</v>
      </c>
      <c r="F10" s="4">
        <v>1392.6410322189299</v>
      </c>
      <c r="G10" s="4">
        <v>2766.2372093200702</v>
      </c>
      <c r="H10" s="4">
        <v>1751.69042778015</v>
      </c>
      <c r="I10" s="4">
        <v>1270.21945858002</v>
      </c>
      <c r="J10" s="4">
        <v>1053.84539270401</v>
      </c>
      <c r="K10" s="4">
        <v>1003.0856324285299</v>
      </c>
      <c r="L10" s="4">
        <v>1270.1445069312999</v>
      </c>
      <c r="M10" s="4">
        <v>1318.11396099627</v>
      </c>
      <c r="N10" s="4">
        <v>1153.37659072876</v>
      </c>
      <c r="O10" s="4">
        <v>1108.7162723541301</v>
      </c>
      <c r="P10" s="4">
        <v>1011.66437530518</v>
      </c>
      <c r="Q10" s="4">
        <v>1114.96670150757</v>
      </c>
      <c r="R10" s="4">
        <v>1148.9935646057099</v>
      </c>
      <c r="S10" s="4">
        <v>956.56288146972702</v>
      </c>
    </row>
    <row r="11" spans="1:19" x14ac:dyDescent="0.25">
      <c r="A11" s="12" t="s">
        <v>8</v>
      </c>
      <c r="C11" s="9" t="s">
        <v>8</v>
      </c>
      <c r="D11" s="3" t="s">
        <v>13</v>
      </c>
      <c r="E11" s="4">
        <v>1586.8944931030301</v>
      </c>
      <c r="F11" s="4">
        <v>1390.3953454494499</v>
      </c>
      <c r="G11" s="4">
        <v>2339.1518039703401</v>
      </c>
      <c r="H11" s="4">
        <v>1275.6467669010201</v>
      </c>
      <c r="I11" s="4">
        <v>2239.3102455139201</v>
      </c>
      <c r="J11" s="4">
        <v>3280.1574363708501</v>
      </c>
      <c r="K11" s="4">
        <v>3868.55491638184</v>
      </c>
      <c r="L11" s="4">
        <v>4417.1921691894504</v>
      </c>
      <c r="M11" s="4">
        <v>4562.0123901367197</v>
      </c>
      <c r="N11" s="4">
        <v>973.19124794006302</v>
      </c>
      <c r="O11" s="4">
        <v>1102.2820491790801</v>
      </c>
      <c r="P11" s="4">
        <v>1015.40377044678</v>
      </c>
      <c r="Q11" s="4">
        <v>1325.08326721191</v>
      </c>
      <c r="R11" s="4">
        <v>1325.5449752807599</v>
      </c>
      <c r="S11" s="4">
        <v>1169.3896751403799</v>
      </c>
    </row>
    <row r="12" spans="1:19" x14ac:dyDescent="0.25">
      <c r="A12" s="12" t="s">
        <v>9</v>
      </c>
      <c r="C12" s="9" t="s">
        <v>8</v>
      </c>
      <c r="D12" s="3" t="s">
        <v>15</v>
      </c>
      <c r="E12" s="4">
        <v>1547.19666385651</v>
      </c>
      <c r="F12" s="4">
        <v>1390.33965241909</v>
      </c>
      <c r="G12" s="4">
        <v>2360.8275432586702</v>
      </c>
      <c r="H12" s="4">
        <v>1551.4720245599699</v>
      </c>
      <c r="I12" s="4">
        <v>1381.2313528060899</v>
      </c>
      <c r="J12" s="4">
        <v>993.13421297073398</v>
      </c>
      <c r="K12" s="4">
        <v>944.20148645341396</v>
      </c>
      <c r="L12" s="4">
        <v>883.17716455459595</v>
      </c>
      <c r="M12" s="4">
        <v>905.83077086508297</v>
      </c>
      <c r="N12" s="4">
        <v>1106.12854766846</v>
      </c>
      <c r="O12" s="4">
        <v>1193.5364818573</v>
      </c>
      <c r="P12" s="4">
        <v>1108.75022888184</v>
      </c>
      <c r="Q12" s="4">
        <v>1226.0536308288599</v>
      </c>
      <c r="R12" s="4">
        <v>1188.33777618408</v>
      </c>
      <c r="S12" s="4">
        <v>1117.9153327941899</v>
      </c>
    </row>
    <row r="13" spans="1:19" ht="15.75" thickBot="1" x14ac:dyDescent="0.3">
      <c r="A13" s="13" t="s">
        <v>10</v>
      </c>
      <c r="C13" s="9" t="s">
        <v>8</v>
      </c>
      <c r="D13" s="3" t="s">
        <v>16</v>
      </c>
      <c r="E13" s="4">
        <v>1586.8944931030301</v>
      </c>
      <c r="F13" s="4">
        <v>1390.3953454494499</v>
      </c>
      <c r="G13" s="4">
        <v>2339.1518039703401</v>
      </c>
      <c r="H13" s="4">
        <v>1275.6467669010201</v>
      </c>
      <c r="I13" s="4">
        <v>880.212477684021</v>
      </c>
      <c r="J13" s="4">
        <v>1571.63487529755</v>
      </c>
      <c r="K13" s="4">
        <v>1529.78895282745</v>
      </c>
      <c r="L13" s="4">
        <v>1810.49021339417</v>
      </c>
      <c r="M13" s="4">
        <v>1303.0016310215001</v>
      </c>
      <c r="N13" s="4">
        <v>1050.56640815735</v>
      </c>
      <c r="O13" s="4">
        <v>1059.75684547424</v>
      </c>
      <c r="P13" s="4">
        <v>911.35736465454102</v>
      </c>
      <c r="Q13" s="4">
        <v>1030.2855739593499</v>
      </c>
      <c r="R13" s="4">
        <v>1102.5352478027301</v>
      </c>
      <c r="S13" s="4">
        <v>1072.1230430603</v>
      </c>
    </row>
    <row r="14" spans="1:19" x14ac:dyDescent="0.25">
      <c r="C14" s="9" t="s">
        <v>8</v>
      </c>
      <c r="D14" s="3" t="s">
        <v>12</v>
      </c>
      <c r="E14" s="4">
        <v>1547.19666385651</v>
      </c>
      <c r="F14" s="4">
        <v>1390.33965241909</v>
      </c>
      <c r="G14" s="4">
        <v>2360.8275432586702</v>
      </c>
      <c r="H14" s="4">
        <v>1551.4720245599699</v>
      </c>
      <c r="I14" s="4">
        <v>1482.0708885192901</v>
      </c>
      <c r="J14" s="4">
        <v>1983.8234872818</v>
      </c>
      <c r="K14" s="4">
        <v>2692.0651350021399</v>
      </c>
      <c r="L14" s="4">
        <v>4106.0091247558603</v>
      </c>
      <c r="M14" s="4">
        <v>4168.4850769042996</v>
      </c>
      <c r="N14" s="4">
        <v>1042.47365760803</v>
      </c>
      <c r="O14" s="4">
        <v>1143.6038074493399</v>
      </c>
      <c r="P14" s="4">
        <v>1196.67872619629</v>
      </c>
      <c r="Q14" s="4">
        <v>1289.25808334351</v>
      </c>
      <c r="R14" s="4">
        <v>1351.6187286377001</v>
      </c>
      <c r="S14" s="4">
        <v>1187.0368995666499</v>
      </c>
    </row>
    <row r="15" spans="1:19" ht="15.75" thickBot="1" x14ac:dyDescent="0.3">
      <c r="C15" s="9" t="s">
        <v>9</v>
      </c>
      <c r="D15" s="3" t="s">
        <v>11</v>
      </c>
      <c r="E15" s="4">
        <v>1628.1617474556001</v>
      </c>
      <c r="F15" s="4">
        <v>1330.2770566940301</v>
      </c>
      <c r="G15" s="4">
        <v>2269.0722842216501</v>
      </c>
      <c r="H15" s="4">
        <v>1763.00711870193</v>
      </c>
      <c r="I15" s="4">
        <v>1271.3761181831401</v>
      </c>
      <c r="J15" s="4">
        <v>1035.0751565098799</v>
      </c>
      <c r="K15" s="4">
        <v>1008.44581675529</v>
      </c>
      <c r="L15" s="4">
        <v>1214.24660329521</v>
      </c>
      <c r="M15" s="4">
        <v>1253.6420588493299</v>
      </c>
      <c r="N15" s="4">
        <v>4356.6117858886701</v>
      </c>
      <c r="O15" s="4">
        <v>4394.6148681640598</v>
      </c>
      <c r="P15" s="4">
        <v>4430.8576965332004</v>
      </c>
      <c r="Q15" s="4">
        <v>4354.4715881347702</v>
      </c>
      <c r="R15" s="4">
        <v>4314.5956726074201</v>
      </c>
      <c r="S15" s="4">
        <v>4283.0333251953098</v>
      </c>
    </row>
    <row r="16" spans="1:19" x14ac:dyDescent="0.25">
      <c r="A16" s="5" t="s">
        <v>0</v>
      </c>
      <c r="C16" s="9" t="s">
        <v>9</v>
      </c>
      <c r="D16" s="3" t="s">
        <v>13</v>
      </c>
      <c r="E16" s="4">
        <v>1626.7673592567401</v>
      </c>
      <c r="F16" s="4">
        <v>1328.9869058132199</v>
      </c>
      <c r="G16" s="4">
        <v>2114.4831037521399</v>
      </c>
      <c r="H16" s="4">
        <v>1266.1689212322201</v>
      </c>
      <c r="I16" s="4">
        <v>2135.0343446731599</v>
      </c>
      <c r="J16" s="4">
        <v>3445.9112796783402</v>
      </c>
      <c r="K16" s="4">
        <v>3851.2684020996098</v>
      </c>
      <c r="L16" s="4">
        <v>4383.4069519042996</v>
      </c>
      <c r="M16" s="4">
        <v>4562.0123901367197</v>
      </c>
      <c r="N16" s="4">
        <v>3751.65480041504</v>
      </c>
      <c r="O16" s="4">
        <v>4030.00413513184</v>
      </c>
      <c r="P16" s="4">
        <v>4134.7427673339798</v>
      </c>
      <c r="Q16" s="4">
        <v>4211.0903930664099</v>
      </c>
      <c r="R16" s="4">
        <v>4199.2698059082004</v>
      </c>
      <c r="S16" s="4">
        <v>4190.0213928222702</v>
      </c>
    </row>
    <row r="17" spans="1:19" x14ac:dyDescent="0.25">
      <c r="A17" s="6" t="s">
        <v>1</v>
      </c>
      <c r="C17" s="9" t="s">
        <v>9</v>
      </c>
      <c r="D17" s="3" t="s">
        <v>15</v>
      </c>
      <c r="E17" s="4">
        <v>1543.4143998622901</v>
      </c>
      <c r="F17" s="4">
        <v>1328.2393850088099</v>
      </c>
      <c r="G17" s="4">
        <v>2221.5273756980901</v>
      </c>
      <c r="H17" s="4">
        <v>1501.26096248627</v>
      </c>
      <c r="I17" s="4">
        <v>1382.9717483520501</v>
      </c>
      <c r="J17" s="4">
        <v>943.74414950609196</v>
      </c>
      <c r="K17" s="4">
        <v>955.65492510795605</v>
      </c>
      <c r="L17" s="4">
        <v>855.12722806632496</v>
      </c>
      <c r="M17" s="4">
        <v>878.43995058536495</v>
      </c>
      <c r="N17" s="4">
        <v>3511.7869567871098</v>
      </c>
      <c r="O17" s="4">
        <v>3676.8338623046898</v>
      </c>
      <c r="P17" s="4">
        <v>3837.9014587402298</v>
      </c>
      <c r="Q17" s="4">
        <v>3655.13963317871</v>
      </c>
      <c r="R17" s="4">
        <v>3717.9677734375</v>
      </c>
      <c r="S17" s="4">
        <v>3765.1995849609398</v>
      </c>
    </row>
    <row r="18" spans="1:19" x14ac:dyDescent="0.25">
      <c r="A18" s="6" t="s">
        <v>2</v>
      </c>
      <c r="C18" s="9" t="s">
        <v>9</v>
      </c>
      <c r="D18" s="3" t="s">
        <v>14</v>
      </c>
      <c r="E18" s="4">
        <v>1628.1617474556001</v>
      </c>
      <c r="F18" s="4">
        <v>1330.2770566940301</v>
      </c>
      <c r="G18" s="4">
        <v>2269.0722842216501</v>
      </c>
      <c r="H18" s="4">
        <v>1763.00711870193</v>
      </c>
      <c r="I18" s="4">
        <v>1407.1209011077899</v>
      </c>
      <c r="J18" s="4">
        <v>986.34435516595795</v>
      </c>
      <c r="K18" s="4">
        <v>844.50919651985203</v>
      </c>
      <c r="L18" s="4">
        <v>814.46262435615097</v>
      </c>
      <c r="M18" s="4">
        <v>871.96118557453201</v>
      </c>
      <c r="N18" s="4">
        <v>3876.36451721191</v>
      </c>
      <c r="O18" s="4">
        <v>4068.6202087402298</v>
      </c>
      <c r="P18" s="4">
        <v>4129.6428222656295</v>
      </c>
      <c r="Q18" s="4">
        <v>4136.1239776611301</v>
      </c>
      <c r="R18" s="4">
        <v>4048.5383758544899</v>
      </c>
      <c r="S18" s="4">
        <v>4117.7517242431604</v>
      </c>
    </row>
    <row r="19" spans="1:19" x14ac:dyDescent="0.25">
      <c r="A19" s="6" t="s">
        <v>3</v>
      </c>
      <c r="C19" s="9" t="s">
        <v>9</v>
      </c>
      <c r="D19" s="3" t="s">
        <v>16</v>
      </c>
      <c r="E19" s="4">
        <v>1626.7673592567401</v>
      </c>
      <c r="F19" s="4">
        <v>1328.9869058132199</v>
      </c>
      <c r="G19" s="4">
        <v>2114.4831037521399</v>
      </c>
      <c r="H19" s="4">
        <v>1266.1689212322201</v>
      </c>
      <c r="I19" s="4">
        <v>936.88854312896694</v>
      </c>
      <c r="J19" s="4">
        <v>1290.74741268158</v>
      </c>
      <c r="K19" s="4">
        <v>1624.4905652999901</v>
      </c>
      <c r="L19" s="4">
        <v>1722.07521533966</v>
      </c>
      <c r="M19" s="4">
        <v>1213.14103078842</v>
      </c>
      <c r="N19" s="4">
        <v>3681.9464874267601</v>
      </c>
      <c r="O19" s="4">
        <v>3636.8124542236301</v>
      </c>
      <c r="P19" s="4">
        <v>3628.0320281982399</v>
      </c>
      <c r="Q19" s="4">
        <v>3604.4316101074201</v>
      </c>
      <c r="R19" s="4">
        <v>3768.1554718017601</v>
      </c>
      <c r="S19" s="4">
        <v>3745.87965393066</v>
      </c>
    </row>
    <row r="20" spans="1:19" x14ac:dyDescent="0.25">
      <c r="A20" s="6" t="s">
        <v>4</v>
      </c>
      <c r="C20" s="9" t="s">
        <v>9</v>
      </c>
      <c r="D20" s="3" t="s">
        <v>12</v>
      </c>
      <c r="E20" s="4">
        <v>1543.4143998622901</v>
      </c>
      <c r="F20" s="4">
        <v>1328.2393850088099</v>
      </c>
      <c r="G20" s="4">
        <v>2221.5273756980901</v>
      </c>
      <c r="H20" s="4">
        <v>1501.6631307601899</v>
      </c>
      <c r="I20" s="4">
        <v>1560.4073133468601</v>
      </c>
      <c r="J20" s="4">
        <v>1809.2848815918001</v>
      </c>
      <c r="K20" s="4">
        <v>2894.6464948654202</v>
      </c>
      <c r="L20" s="4">
        <v>3845.1370849609398</v>
      </c>
      <c r="M20" s="4">
        <v>4214.7554016113299</v>
      </c>
      <c r="N20" s="4">
        <v>4078.4142608642601</v>
      </c>
      <c r="O20" s="4">
        <v>4208.5330200195303</v>
      </c>
      <c r="P20" s="4">
        <v>4367.6289978027298</v>
      </c>
      <c r="Q20" s="4">
        <v>4247.6074523925799</v>
      </c>
      <c r="R20" s="4">
        <v>4266.0867004394504</v>
      </c>
      <c r="S20" s="4">
        <v>4237.7275085449201</v>
      </c>
    </row>
    <row r="21" spans="1:19" x14ac:dyDescent="0.25">
      <c r="A21" s="6" t="s">
        <v>5</v>
      </c>
      <c r="C21" s="9" t="s">
        <v>10</v>
      </c>
      <c r="D21" s="3" t="s">
        <v>14</v>
      </c>
      <c r="E21" s="4">
        <v>1608.17633104324</v>
      </c>
      <c r="F21" s="4">
        <v>1287.3431997299199</v>
      </c>
      <c r="G21" s="4">
        <v>2544.78100204468</v>
      </c>
      <c r="H21" s="4">
        <v>1632.0141494274101</v>
      </c>
      <c r="I21" s="4">
        <v>1166.7398271560701</v>
      </c>
      <c r="J21" s="4">
        <v>726.25056447833799</v>
      </c>
      <c r="K21" s="4">
        <v>566.60786837339401</v>
      </c>
      <c r="L21" s="4">
        <v>503.09421288967098</v>
      </c>
      <c r="M21" s="4">
        <v>495.52866005897499</v>
      </c>
      <c r="N21" s="4">
        <v>2645.9586486816402</v>
      </c>
      <c r="O21" s="4">
        <v>2600.5383911132799</v>
      </c>
      <c r="P21" s="4">
        <v>2602.9886932373001</v>
      </c>
      <c r="Q21" s="4">
        <v>2594.23510742188</v>
      </c>
      <c r="R21" s="4">
        <v>2559.6185607910202</v>
      </c>
      <c r="S21" s="4">
        <v>2591.6026306152298</v>
      </c>
    </row>
    <row r="22" spans="1:19" x14ac:dyDescent="0.25">
      <c r="A22" s="6" t="s">
        <v>6</v>
      </c>
      <c r="C22" s="9" t="s">
        <v>10</v>
      </c>
      <c r="D22" s="3" t="s">
        <v>12</v>
      </c>
      <c r="E22" s="4">
        <v>1524.3241937160501</v>
      </c>
      <c r="F22" s="4">
        <v>1324.1133079528799</v>
      </c>
      <c r="G22" s="4">
        <v>2379.58342409134</v>
      </c>
      <c r="H22" s="4">
        <v>1500.5318332910499</v>
      </c>
      <c r="I22" s="4">
        <v>1316.5956554412801</v>
      </c>
      <c r="J22" s="4">
        <v>1254.4964158534999</v>
      </c>
      <c r="K22" s="4">
        <v>2107.01735115051</v>
      </c>
      <c r="L22" s="4">
        <v>2610.95092773438</v>
      </c>
      <c r="M22" s="4">
        <v>2837.8331298828102</v>
      </c>
      <c r="N22" s="4">
        <v>2694.8022918701199</v>
      </c>
      <c r="O22" s="4">
        <v>2628.6803741455101</v>
      </c>
      <c r="P22" s="4">
        <v>2647.8634185791002</v>
      </c>
      <c r="Q22" s="4">
        <v>2617.5938568115198</v>
      </c>
      <c r="R22" s="4">
        <v>2606.0716247558598</v>
      </c>
      <c r="S22" s="4">
        <v>2619.2295532226599</v>
      </c>
    </row>
    <row r="23" spans="1:19" x14ac:dyDescent="0.25">
      <c r="A23" s="6" t="s">
        <v>7</v>
      </c>
      <c r="C23" s="9" t="s">
        <v>10</v>
      </c>
      <c r="D23" s="3" t="s">
        <v>11</v>
      </c>
      <c r="E23" s="4">
        <v>1608.17633104324</v>
      </c>
      <c r="F23" s="4">
        <v>1287.3431997299199</v>
      </c>
      <c r="G23" s="4">
        <v>2544.78100204468</v>
      </c>
      <c r="H23" s="4">
        <v>1632.0141494274101</v>
      </c>
      <c r="I23" s="4">
        <v>1046.32263308764</v>
      </c>
      <c r="J23" s="4">
        <v>788.91281308978796</v>
      </c>
      <c r="K23" s="4">
        <v>655.09276330471005</v>
      </c>
      <c r="L23" s="4">
        <v>706.76502835750603</v>
      </c>
      <c r="M23" s="4">
        <v>735.01879674196198</v>
      </c>
      <c r="N23" s="4">
        <v>2780.3670501708998</v>
      </c>
      <c r="O23" s="4">
        <v>2677.9631805419899</v>
      </c>
      <c r="P23" s="4">
        <v>2658.9034271240198</v>
      </c>
      <c r="Q23" s="4">
        <v>2636.16941833496</v>
      </c>
      <c r="R23" s="4">
        <v>2606.8323516845699</v>
      </c>
      <c r="S23" s="4">
        <v>2615.7254028320299</v>
      </c>
    </row>
    <row r="24" spans="1:19" x14ac:dyDescent="0.25">
      <c r="A24" s="6" t="s">
        <v>8</v>
      </c>
      <c r="C24" s="9" t="s">
        <v>10</v>
      </c>
      <c r="D24" s="3" t="s">
        <v>13</v>
      </c>
      <c r="E24" s="4">
        <v>1616.55229997635</v>
      </c>
      <c r="F24" s="4">
        <v>1324.0514411926299</v>
      </c>
      <c r="G24" s="4">
        <v>2409.3111157417302</v>
      </c>
      <c r="H24" s="4">
        <v>1323.59893655777</v>
      </c>
      <c r="I24" s="4">
        <v>2015.58252334595</v>
      </c>
      <c r="J24" s="4">
        <v>2698.22031116486</v>
      </c>
      <c r="K24" s="4">
        <v>2881.2317352294899</v>
      </c>
      <c r="L24" s="4">
        <v>3029.8203735351599</v>
      </c>
      <c r="M24" s="4">
        <v>2949.2630462646498</v>
      </c>
      <c r="N24" s="4">
        <v>2598.0246276855501</v>
      </c>
      <c r="O24" s="4">
        <v>2578.26243591309</v>
      </c>
      <c r="P24" s="4">
        <v>2591.3428039550799</v>
      </c>
      <c r="Q24" s="4">
        <v>2605.1581420898401</v>
      </c>
      <c r="R24" s="4">
        <v>2594.5561065673801</v>
      </c>
      <c r="S24" s="4">
        <v>2610.7134857177698</v>
      </c>
    </row>
    <row r="25" spans="1:19" x14ac:dyDescent="0.25">
      <c r="A25" s="6" t="s">
        <v>9</v>
      </c>
      <c r="C25" s="9" t="s">
        <v>10</v>
      </c>
      <c r="D25" s="3" t="s">
        <v>15</v>
      </c>
      <c r="E25" s="4">
        <v>1524.3241937160501</v>
      </c>
      <c r="F25" s="4">
        <v>1324.1133079528799</v>
      </c>
      <c r="G25" s="4">
        <v>2379.58342409134</v>
      </c>
      <c r="H25" s="4">
        <v>1500.5318332910499</v>
      </c>
      <c r="I25" s="4">
        <v>1153.7114696502699</v>
      </c>
      <c r="J25" s="4">
        <v>708.76183309405997</v>
      </c>
      <c r="K25" s="4">
        <v>617.48127466440201</v>
      </c>
      <c r="L25" s="4">
        <v>523.76723754405998</v>
      </c>
      <c r="M25" s="4">
        <v>496.89677464962</v>
      </c>
      <c r="N25" s="4">
        <v>2520.0194702148401</v>
      </c>
      <c r="O25" s="4">
        <v>2472.5762786865198</v>
      </c>
      <c r="P25" s="4">
        <v>2505.7199401855501</v>
      </c>
      <c r="Q25" s="4">
        <v>2466.1316375732399</v>
      </c>
      <c r="R25" s="4">
        <v>2468.4915771484398</v>
      </c>
      <c r="S25" s="4">
        <v>2498.5068969726599</v>
      </c>
    </row>
    <row r="26" spans="1:19" ht="15.75" thickBot="1" x14ac:dyDescent="0.3">
      <c r="A26" s="7" t="s">
        <v>10</v>
      </c>
      <c r="C26" s="9" t="s">
        <v>10</v>
      </c>
      <c r="D26" s="3" t="s">
        <v>16</v>
      </c>
      <c r="E26" s="4">
        <v>1616.55229997635</v>
      </c>
      <c r="F26" s="4">
        <v>1324.0514411926299</v>
      </c>
      <c r="G26" s="4">
        <v>2409.3111157417302</v>
      </c>
      <c r="H26" s="4">
        <v>1323.59893655777</v>
      </c>
      <c r="I26" s="4">
        <v>767.19373416900601</v>
      </c>
      <c r="J26" s="4">
        <v>951.55853438377403</v>
      </c>
      <c r="K26" s="4">
        <v>1194.07503652573</v>
      </c>
      <c r="L26" s="4">
        <v>998.91430056095101</v>
      </c>
      <c r="M26" s="4">
        <v>706.58703714609101</v>
      </c>
      <c r="N26" s="4">
        <v>2558.4095458984398</v>
      </c>
      <c r="O26" s="4">
        <v>2454.1465682983398</v>
      </c>
      <c r="P26" s="4">
        <v>2432.0437774658199</v>
      </c>
      <c r="Q26" s="4">
        <v>2429.1780700683598</v>
      </c>
      <c r="R26" s="4">
        <v>2464.3834686279301</v>
      </c>
      <c r="S26" s="4">
        <v>2477.2860488891602</v>
      </c>
    </row>
    <row r="27" spans="1:19" x14ac:dyDescent="0.25">
      <c r="C27" s="10" t="s">
        <v>0</v>
      </c>
      <c r="D27" s="3" t="s">
        <v>15</v>
      </c>
      <c r="E27" s="4">
        <v>1509.78740382195</v>
      </c>
      <c r="F27" s="4">
        <v>1296.5246028900101</v>
      </c>
      <c r="G27" s="4">
        <v>2537.1390490531899</v>
      </c>
      <c r="H27" s="4">
        <v>1773.97622013092</v>
      </c>
      <c r="I27" s="4">
        <v>1308.28704404831</v>
      </c>
      <c r="J27" s="4">
        <v>907.80544662475597</v>
      </c>
      <c r="K27" s="4">
        <v>831.08271976932895</v>
      </c>
      <c r="L27" s="4">
        <v>751.34171262383495</v>
      </c>
      <c r="M27" s="4">
        <v>746.454346232116</v>
      </c>
      <c r="N27" s="4">
        <v>746.13646364212002</v>
      </c>
      <c r="O27" s="4">
        <v>741.78604556620098</v>
      </c>
      <c r="P27" s="4">
        <v>731.09512019157398</v>
      </c>
      <c r="Q27" s="4">
        <v>744.16096979379699</v>
      </c>
      <c r="R27" s="4">
        <v>748.82349747419403</v>
      </c>
      <c r="S27" s="4">
        <v>999.73181629180897</v>
      </c>
    </row>
    <row r="28" spans="1:19" x14ac:dyDescent="0.25">
      <c r="C28" s="10" t="s">
        <v>0</v>
      </c>
      <c r="D28" s="3" t="s">
        <v>14</v>
      </c>
      <c r="E28" s="4">
        <v>1535.7152256965601</v>
      </c>
      <c r="F28" s="4">
        <v>1301.4999561309801</v>
      </c>
      <c r="G28" s="4">
        <v>2721.6807904243501</v>
      </c>
      <c r="H28" s="4">
        <v>1821.7361884117099</v>
      </c>
      <c r="I28" s="4">
        <v>1334.7927050590499</v>
      </c>
      <c r="J28" s="4">
        <v>905.14979028701805</v>
      </c>
      <c r="K28" s="4">
        <v>741.48669420927797</v>
      </c>
      <c r="L28" s="4">
        <v>718.22912153601601</v>
      </c>
      <c r="M28" s="4">
        <v>723.32933132350399</v>
      </c>
      <c r="N28" s="4">
        <v>744.45783162117004</v>
      </c>
      <c r="O28" s="4">
        <v>722.20463957637503</v>
      </c>
      <c r="P28" s="4">
        <v>725.99436831474304</v>
      </c>
      <c r="Q28" s="4">
        <v>740.89523601532005</v>
      </c>
      <c r="R28" s="4">
        <v>747.90429902076698</v>
      </c>
      <c r="S28" s="4">
        <v>1082.52647781372</v>
      </c>
    </row>
    <row r="29" spans="1:19" x14ac:dyDescent="0.25">
      <c r="C29" s="10" t="s">
        <v>0</v>
      </c>
      <c r="D29" s="3" t="s">
        <v>11</v>
      </c>
      <c r="E29" s="4">
        <v>1535.7152256965601</v>
      </c>
      <c r="F29" s="4">
        <v>1301.4999561309801</v>
      </c>
      <c r="G29" s="4">
        <v>2721.6807904243501</v>
      </c>
      <c r="H29" s="4">
        <v>1821.7361884117099</v>
      </c>
      <c r="I29" s="4">
        <v>1204.6629407405901</v>
      </c>
      <c r="J29" s="4">
        <v>931.74557828903198</v>
      </c>
      <c r="K29" s="4">
        <v>907.83395978435897</v>
      </c>
      <c r="L29" s="4">
        <v>1051.9847550392201</v>
      </c>
      <c r="M29" s="4">
        <v>967.86996837705397</v>
      </c>
      <c r="N29" s="4">
        <v>1109.66016578674</v>
      </c>
      <c r="O29" s="4">
        <v>962.10837101936295</v>
      </c>
      <c r="P29" s="4">
        <v>1604.87210512161</v>
      </c>
      <c r="Q29" s="4">
        <v>2311.9922199249299</v>
      </c>
      <c r="R29" s="4">
        <v>3411.4002532958998</v>
      </c>
      <c r="S29" s="4">
        <v>834.36706829070999</v>
      </c>
    </row>
    <row r="30" spans="1:19" x14ac:dyDescent="0.25">
      <c r="C30" s="10" t="s">
        <v>0</v>
      </c>
      <c r="D30" s="3" t="s">
        <v>13</v>
      </c>
      <c r="E30" s="4">
        <v>1534.3794140815701</v>
      </c>
      <c r="F30" s="4">
        <v>1293.7126750945999</v>
      </c>
      <c r="G30" s="4">
        <v>2572.5620298385602</v>
      </c>
      <c r="H30" s="4">
        <v>1409.9241805076599</v>
      </c>
      <c r="I30" s="4">
        <v>2116.17002391815</v>
      </c>
      <c r="J30" s="4">
        <v>3216.5950927734398</v>
      </c>
      <c r="K30" s="4">
        <v>3593.4341201782199</v>
      </c>
      <c r="L30" s="4">
        <v>4083.2448120117201</v>
      </c>
      <c r="M30" s="4">
        <v>4204.4412231445303</v>
      </c>
      <c r="N30" s="4">
        <v>4176.5880737304697</v>
      </c>
      <c r="O30" s="4">
        <v>4129.0198669433603</v>
      </c>
      <c r="P30" s="4">
        <v>4157.5195007324201</v>
      </c>
      <c r="Q30" s="4">
        <v>4136.8170471191397</v>
      </c>
      <c r="R30" s="4">
        <v>4106.6207885742197</v>
      </c>
      <c r="S30" s="4">
        <v>1045.4412326812701</v>
      </c>
    </row>
    <row r="31" spans="1:19" x14ac:dyDescent="0.25">
      <c r="C31" s="10" t="s">
        <v>0</v>
      </c>
      <c r="D31" s="3" t="s">
        <v>16</v>
      </c>
      <c r="E31" s="4">
        <v>1534.3794140815701</v>
      </c>
      <c r="F31" s="4">
        <v>1293.7126750945999</v>
      </c>
      <c r="G31" s="4">
        <v>2572.5620298385602</v>
      </c>
      <c r="H31" s="4">
        <v>1409.9241805076599</v>
      </c>
      <c r="I31" s="4">
        <v>839.69677686691296</v>
      </c>
      <c r="J31" s="4">
        <v>1124.62644100189</v>
      </c>
      <c r="K31" s="4">
        <v>1228.4537596702601</v>
      </c>
      <c r="L31" s="4">
        <v>1457.1157951355001</v>
      </c>
      <c r="M31" s="4">
        <v>929.97781407833099</v>
      </c>
      <c r="N31" s="4">
        <v>943.35978889465298</v>
      </c>
      <c r="O31" s="4">
        <v>835.720887199044</v>
      </c>
      <c r="P31" s="4">
        <v>855.81229496002197</v>
      </c>
      <c r="Q31" s="4">
        <v>1024.48297655582</v>
      </c>
      <c r="R31" s="4">
        <v>1600.30284404755</v>
      </c>
      <c r="S31" s="4">
        <v>954.935277938843</v>
      </c>
    </row>
    <row r="32" spans="1:19" x14ac:dyDescent="0.25">
      <c r="C32" s="10" t="s">
        <v>0</v>
      </c>
      <c r="D32" s="3" t="s">
        <v>12</v>
      </c>
      <c r="E32" s="8">
        <v>1509.78740382195</v>
      </c>
      <c r="F32" s="8">
        <v>1296.5246028900101</v>
      </c>
      <c r="G32" s="8">
        <v>2537.1390490531899</v>
      </c>
      <c r="H32" s="8">
        <v>1773.97622013092</v>
      </c>
      <c r="I32" s="8">
        <v>1433.110206604</v>
      </c>
      <c r="J32" s="8">
        <v>1604.40171527863</v>
      </c>
      <c r="K32" s="8">
        <v>2606.1111679077098</v>
      </c>
      <c r="L32" s="8">
        <v>3664.99975585938</v>
      </c>
      <c r="M32" s="8">
        <v>3892.6181335449201</v>
      </c>
      <c r="N32" s="8">
        <v>4034.8728637695299</v>
      </c>
      <c r="O32" s="8">
        <v>4061.5670166015602</v>
      </c>
      <c r="P32" s="8">
        <v>4105.3225402832004</v>
      </c>
      <c r="Q32" s="8">
        <v>4136.9370422363299</v>
      </c>
      <c r="R32" s="8">
        <v>4106.6515502929697</v>
      </c>
      <c r="S32" s="8">
        <v>1059.48658370972</v>
      </c>
    </row>
    <row r="33" spans="1:19" x14ac:dyDescent="0.25">
      <c r="C33" s="9" t="s">
        <v>5</v>
      </c>
      <c r="D33" s="3" t="s">
        <v>11</v>
      </c>
      <c r="E33" s="4">
        <v>1586.84047031403</v>
      </c>
      <c r="F33" s="4">
        <v>1294.20657706261</v>
      </c>
      <c r="G33" s="4">
        <v>2852.44993972778</v>
      </c>
      <c r="H33" s="4">
        <v>1785.67845726013</v>
      </c>
      <c r="I33" s="4">
        <v>1305.85226070881</v>
      </c>
      <c r="J33" s="4">
        <v>1060.47299367189</v>
      </c>
      <c r="K33" s="4">
        <v>1004.91499996185</v>
      </c>
      <c r="L33" s="4">
        <v>1182.6397879123699</v>
      </c>
      <c r="M33" s="4">
        <v>1180.8485755920401</v>
      </c>
      <c r="N33" s="4">
        <v>1246.3387878686201</v>
      </c>
      <c r="O33" s="4">
        <v>1237.74732303619</v>
      </c>
      <c r="P33" s="4">
        <v>1676.08055591583</v>
      </c>
      <c r="Q33" s="4">
        <v>2903.5088653564499</v>
      </c>
      <c r="R33" s="4">
        <v>3893.5580596923801</v>
      </c>
      <c r="S33" s="4">
        <v>4169.1854248046902</v>
      </c>
    </row>
    <row r="34" spans="1:19" x14ac:dyDescent="0.25">
      <c r="C34" s="9" t="s">
        <v>5</v>
      </c>
      <c r="D34" s="3" t="s">
        <v>12</v>
      </c>
      <c r="E34" s="4">
        <v>1538.4389085769701</v>
      </c>
      <c r="F34" s="4">
        <v>1376.3422108888601</v>
      </c>
      <c r="G34" s="4">
        <v>2599.9378547668498</v>
      </c>
      <c r="H34" s="4">
        <v>1658.2769562005999</v>
      </c>
      <c r="I34" s="4">
        <v>1513.14927768707</v>
      </c>
      <c r="J34" s="4">
        <v>1727.21713924408</v>
      </c>
      <c r="K34" s="4">
        <v>2948.8877372741699</v>
      </c>
      <c r="L34" s="4">
        <v>3922.3114624023401</v>
      </c>
      <c r="M34" s="4">
        <v>4348.26806640625</v>
      </c>
      <c r="N34" s="4">
        <v>4434.6078491210901</v>
      </c>
      <c r="O34" s="4">
        <v>4526.2395324707004</v>
      </c>
      <c r="P34" s="4">
        <v>4616.4194030761701</v>
      </c>
      <c r="Q34" s="4">
        <v>4704.9053039550799</v>
      </c>
      <c r="R34" s="4">
        <v>4727.2172241210901</v>
      </c>
      <c r="S34" s="4">
        <v>4766.5741577148401</v>
      </c>
    </row>
    <row r="35" spans="1:19" x14ac:dyDescent="0.25">
      <c r="C35" s="9" t="s">
        <v>5</v>
      </c>
      <c r="D35" s="3" t="s">
        <v>13</v>
      </c>
      <c r="E35" s="4">
        <v>1578.0535039901699</v>
      </c>
      <c r="F35" s="4">
        <v>1374.7095780372599</v>
      </c>
      <c r="G35" s="4">
        <v>2572.2868270874001</v>
      </c>
      <c r="H35" s="4">
        <v>1332.06699204445</v>
      </c>
      <c r="I35" s="4">
        <v>2136.8120069503798</v>
      </c>
      <c r="J35" s="4">
        <v>3245.7275810241699</v>
      </c>
      <c r="K35" s="4">
        <v>3861.0240173339798</v>
      </c>
      <c r="L35" s="4">
        <v>4383.4069519042996</v>
      </c>
      <c r="M35" s="4">
        <v>4562.0123901367197</v>
      </c>
      <c r="N35" s="4">
        <v>4582.7330932617197</v>
      </c>
      <c r="O35" s="4">
        <v>4587.9637145996103</v>
      </c>
      <c r="P35" s="4">
        <v>4673.8171081542996</v>
      </c>
      <c r="Q35" s="4">
        <v>4704.9053039550799</v>
      </c>
      <c r="R35" s="4">
        <v>4727.2172241210901</v>
      </c>
      <c r="S35" s="4">
        <v>4766.5741577148401</v>
      </c>
    </row>
    <row r="36" spans="1:19" x14ac:dyDescent="0.25">
      <c r="C36" s="9" t="s">
        <v>5</v>
      </c>
      <c r="D36" s="3" t="s">
        <v>14</v>
      </c>
      <c r="E36" s="4">
        <v>1586.84047031403</v>
      </c>
      <c r="F36" s="4">
        <v>1294.20657706261</v>
      </c>
      <c r="G36" s="4">
        <v>2852.44993972778</v>
      </c>
      <c r="H36" s="4">
        <v>1785.67845726013</v>
      </c>
      <c r="I36" s="4">
        <v>1425.4833906889</v>
      </c>
      <c r="J36" s="4">
        <v>1000.1033286675799</v>
      </c>
      <c r="K36" s="4">
        <v>867.05314540863003</v>
      </c>
      <c r="L36" s="4">
        <v>828.73042134940601</v>
      </c>
      <c r="M36" s="4">
        <v>844.70300877094303</v>
      </c>
      <c r="N36" s="4">
        <v>886.79951269924595</v>
      </c>
      <c r="O36" s="4">
        <v>870.56225109100296</v>
      </c>
      <c r="P36" s="4">
        <v>904.59906108677399</v>
      </c>
      <c r="Q36" s="4">
        <v>934.98020413517997</v>
      </c>
      <c r="R36" s="4">
        <v>938.56303474307094</v>
      </c>
      <c r="S36" s="4">
        <v>915.366318047047</v>
      </c>
    </row>
    <row r="37" spans="1:19" x14ac:dyDescent="0.25">
      <c r="C37" s="9" t="s">
        <v>5</v>
      </c>
      <c r="D37" s="3" t="s">
        <v>16</v>
      </c>
      <c r="E37" s="4">
        <v>1578.0535039901699</v>
      </c>
      <c r="F37" s="4">
        <v>1374.7095780372599</v>
      </c>
      <c r="G37" s="4">
        <v>2572.2868270874001</v>
      </c>
      <c r="H37" s="4">
        <v>1332.06699204445</v>
      </c>
      <c r="I37" s="4">
        <v>951.80424785614002</v>
      </c>
      <c r="J37" s="4">
        <v>1341.1820459365799</v>
      </c>
      <c r="K37" s="4">
        <v>1457.01367282867</v>
      </c>
      <c r="L37" s="4">
        <v>1674.67933368683</v>
      </c>
      <c r="M37" s="4">
        <v>1162.18662166595</v>
      </c>
      <c r="N37" s="4">
        <v>1173.6166237145701</v>
      </c>
      <c r="O37" s="4">
        <v>1003.29884910583</v>
      </c>
      <c r="P37" s="4">
        <v>1111.99615116417</v>
      </c>
      <c r="Q37" s="4">
        <v>1356.13149821758</v>
      </c>
      <c r="R37" s="4">
        <v>1715.50738096237</v>
      </c>
      <c r="S37" s="4">
        <v>1878.90621519089</v>
      </c>
    </row>
    <row r="38" spans="1:19" x14ac:dyDescent="0.25">
      <c r="A38" s="3" t="s">
        <v>11</v>
      </c>
      <c r="C38" s="9" t="s">
        <v>5</v>
      </c>
      <c r="D38" s="3" t="s">
        <v>15</v>
      </c>
      <c r="E38" s="4">
        <v>1538.4389085769701</v>
      </c>
      <c r="F38" s="4">
        <v>1376.3422108888601</v>
      </c>
      <c r="G38" s="4">
        <v>2599.9378547668498</v>
      </c>
      <c r="H38" s="4">
        <v>1658.2769562005999</v>
      </c>
      <c r="I38" s="4">
        <v>1390.8450674712701</v>
      </c>
      <c r="J38" s="4">
        <v>996.28493291139603</v>
      </c>
      <c r="K38" s="4">
        <v>917.02287364005997</v>
      </c>
      <c r="L38" s="4">
        <v>870.66964177787304</v>
      </c>
      <c r="M38" s="4">
        <v>850.68392002582596</v>
      </c>
      <c r="N38" s="4">
        <v>886.66694433987095</v>
      </c>
      <c r="O38" s="4">
        <v>870.56225109100296</v>
      </c>
      <c r="P38" s="4">
        <v>911.51643474399998</v>
      </c>
      <c r="Q38" s="4">
        <v>938.39101651310898</v>
      </c>
      <c r="R38" s="4">
        <v>952.82725593447697</v>
      </c>
      <c r="S38" s="4">
        <v>916.36704283952702</v>
      </c>
    </row>
    <row r="39" spans="1:19" x14ac:dyDescent="0.25">
      <c r="A39" s="3" t="s">
        <v>12</v>
      </c>
      <c r="C39" s="9" t="s">
        <v>4</v>
      </c>
      <c r="D39" s="3" t="s">
        <v>11</v>
      </c>
      <c r="E39" s="4">
        <v>1525.49092054367</v>
      </c>
      <c r="F39" s="4">
        <v>1247.75554728508</v>
      </c>
      <c r="G39" s="4">
        <v>2618.3746638297998</v>
      </c>
      <c r="H39" s="4">
        <v>1768.7225556373601</v>
      </c>
      <c r="I39" s="4">
        <v>1272.5553826093701</v>
      </c>
      <c r="J39" s="4">
        <v>1029.9656689763101</v>
      </c>
      <c r="K39" s="4">
        <v>1033.77285562456</v>
      </c>
      <c r="L39" s="4">
        <v>1245.65029788017</v>
      </c>
      <c r="M39" s="4">
        <v>1176.3357014656101</v>
      </c>
      <c r="N39" s="4">
        <v>1199.9744744300799</v>
      </c>
      <c r="O39" s="4">
        <v>1367.8079762756799</v>
      </c>
      <c r="P39" s="4">
        <v>1770.28590393066</v>
      </c>
      <c r="Q39" s="4">
        <v>2478.7867002487201</v>
      </c>
      <c r="R39" s="4">
        <v>3655.8304748535202</v>
      </c>
      <c r="S39" s="4">
        <v>3850.9755249023401</v>
      </c>
    </row>
    <row r="40" spans="1:19" x14ac:dyDescent="0.25">
      <c r="A40" s="3" t="s">
        <v>13</v>
      </c>
      <c r="C40" s="9" t="s">
        <v>4</v>
      </c>
      <c r="D40" s="3" t="s">
        <v>14</v>
      </c>
      <c r="E40" s="4">
        <v>1571.7349195480299</v>
      </c>
      <c r="F40" s="4">
        <v>1187.400192976</v>
      </c>
      <c r="G40" s="4">
        <v>2688.8059191703801</v>
      </c>
      <c r="H40" s="4">
        <v>1849.1751389503499</v>
      </c>
      <c r="I40" s="4">
        <v>1396.11790847778</v>
      </c>
      <c r="J40" s="4">
        <v>1133.4042733311701</v>
      </c>
      <c r="K40" s="4">
        <v>945.75187997520004</v>
      </c>
      <c r="L40" s="4">
        <v>933.01934033632301</v>
      </c>
      <c r="M40" s="4">
        <v>868.36132240295399</v>
      </c>
      <c r="N40" s="4">
        <v>922.60334730148304</v>
      </c>
      <c r="O40" s="4">
        <v>864.996248364449</v>
      </c>
      <c r="P40" s="4">
        <v>865.72049951553299</v>
      </c>
      <c r="Q40" s="4">
        <v>833.62953706085705</v>
      </c>
      <c r="R40" s="4">
        <v>809.58400058746304</v>
      </c>
      <c r="S40" s="4">
        <v>809.25933247804596</v>
      </c>
    </row>
    <row r="41" spans="1:19" x14ac:dyDescent="0.25">
      <c r="A41" s="3" t="s">
        <v>14</v>
      </c>
      <c r="C41" s="9" t="s">
        <v>4</v>
      </c>
      <c r="D41" s="3" t="s">
        <v>12</v>
      </c>
      <c r="E41" s="4">
        <v>1571.7349195480299</v>
      </c>
      <c r="F41" s="4">
        <v>1187.400192976</v>
      </c>
      <c r="G41" s="4">
        <v>2688.8059191703801</v>
      </c>
      <c r="H41" s="4">
        <v>1849.1751389503499</v>
      </c>
      <c r="I41" s="4">
        <v>1629.6078815460201</v>
      </c>
      <c r="J41" s="4">
        <v>2077.9061412811302</v>
      </c>
      <c r="K41" s="4">
        <v>3040.5753784179701</v>
      </c>
      <c r="L41" s="4">
        <v>4159.2335357665997</v>
      </c>
      <c r="M41" s="4">
        <v>4284.4237060546902</v>
      </c>
      <c r="N41" s="4">
        <v>4518.4462585449201</v>
      </c>
      <c r="O41" s="4">
        <v>4422.4384460449201</v>
      </c>
      <c r="P41" s="4">
        <v>4469.3999633789099</v>
      </c>
      <c r="Q41" s="4">
        <v>4452.2582397460901</v>
      </c>
      <c r="R41" s="4">
        <v>4369.3014831542996</v>
      </c>
      <c r="S41" s="4">
        <v>4387.6025695800799</v>
      </c>
    </row>
    <row r="42" spans="1:19" x14ac:dyDescent="0.25">
      <c r="A42" s="3" t="s">
        <v>15</v>
      </c>
      <c r="C42" s="9" t="s">
        <v>4</v>
      </c>
      <c r="D42" s="3" t="s">
        <v>13</v>
      </c>
      <c r="E42" s="4">
        <v>1567.0160598754901</v>
      </c>
      <c r="F42" s="4">
        <v>1190.24720072746</v>
      </c>
      <c r="G42" s="4">
        <v>2518.1513657569899</v>
      </c>
      <c r="H42" s="4">
        <v>1418.2927770614599</v>
      </c>
      <c r="I42" s="4">
        <v>2128.1454992294298</v>
      </c>
      <c r="J42" s="4">
        <v>3274.3873081207298</v>
      </c>
      <c r="K42" s="4">
        <v>4026.99412536621</v>
      </c>
      <c r="L42" s="4">
        <v>4383.4069519042996</v>
      </c>
      <c r="M42" s="4">
        <v>4562.0123901367197</v>
      </c>
      <c r="N42" s="4">
        <v>4582.7330932617197</v>
      </c>
      <c r="O42" s="4">
        <v>4545.9029235839798</v>
      </c>
      <c r="P42" s="4">
        <v>4526.14453125</v>
      </c>
      <c r="Q42" s="4">
        <v>4452.2582397460901</v>
      </c>
      <c r="R42" s="4">
        <v>4369.3014831542996</v>
      </c>
      <c r="S42" s="4">
        <v>4387.6025695800799</v>
      </c>
    </row>
    <row r="43" spans="1:19" x14ac:dyDescent="0.25">
      <c r="A43" s="3" t="s">
        <v>16</v>
      </c>
      <c r="C43" s="9" t="s">
        <v>4</v>
      </c>
      <c r="D43" s="3" t="s">
        <v>16</v>
      </c>
      <c r="E43" s="4">
        <v>1567.0160598754901</v>
      </c>
      <c r="F43" s="4">
        <v>1190.24720072746</v>
      </c>
      <c r="G43" s="4">
        <v>2518.1513657569899</v>
      </c>
      <c r="H43" s="4">
        <v>1418.2927770614599</v>
      </c>
      <c r="I43" s="4">
        <v>873.95258140563999</v>
      </c>
      <c r="J43" s="4">
        <v>1348.2385778427099</v>
      </c>
      <c r="K43" s="4">
        <v>1540.35825920105</v>
      </c>
      <c r="L43" s="4">
        <v>1714.7328777313201</v>
      </c>
      <c r="M43" s="4">
        <v>1227.79012441635</v>
      </c>
      <c r="N43" s="4">
        <v>1074.2327504158</v>
      </c>
      <c r="O43" s="4">
        <v>1049.3438478708299</v>
      </c>
      <c r="P43" s="4">
        <v>987.29512596130405</v>
      </c>
      <c r="Q43" s="4">
        <v>1147.69981721044</v>
      </c>
      <c r="R43" s="4">
        <v>1667.8003234863299</v>
      </c>
      <c r="S43" s="4">
        <v>1699.24027681351</v>
      </c>
    </row>
    <row r="44" spans="1:19" x14ac:dyDescent="0.25">
      <c r="C44" s="9" t="s">
        <v>4</v>
      </c>
      <c r="D44" s="3" t="s">
        <v>15</v>
      </c>
      <c r="E44" s="4">
        <v>1571.7349195480299</v>
      </c>
      <c r="F44" s="4">
        <v>1187.400192976</v>
      </c>
      <c r="G44" s="4">
        <v>2688.8059191703801</v>
      </c>
      <c r="H44" s="4">
        <v>1849.1751389503499</v>
      </c>
      <c r="I44" s="4">
        <v>1396.11790847778</v>
      </c>
      <c r="J44" s="4">
        <v>981.20983701944397</v>
      </c>
      <c r="K44" s="4">
        <v>845.16389571130298</v>
      </c>
      <c r="L44" s="4">
        <v>870.48972101509605</v>
      </c>
      <c r="M44" s="4">
        <v>845.34346675872803</v>
      </c>
      <c r="N44" s="4">
        <v>888.70030164718605</v>
      </c>
      <c r="O44" s="4">
        <v>864.996248364449</v>
      </c>
      <c r="P44" s="4">
        <v>844.97761011123703</v>
      </c>
      <c r="Q44" s="4">
        <v>819.553868725896</v>
      </c>
      <c r="R44" s="4">
        <v>791.77464008331299</v>
      </c>
      <c r="S44" s="4">
        <v>808.390710651875</v>
      </c>
    </row>
    <row r="45" spans="1:19" x14ac:dyDescent="0.25">
      <c r="C45" s="9" t="s">
        <v>6</v>
      </c>
      <c r="D45" s="3" t="s">
        <v>11</v>
      </c>
      <c r="E45" s="4">
        <v>1605.84586191177</v>
      </c>
      <c r="F45" s="4">
        <v>1220.99587059021</v>
      </c>
      <c r="G45" s="4">
        <v>2565.0670623779301</v>
      </c>
      <c r="H45" s="4">
        <v>1917.0061001777599</v>
      </c>
      <c r="I45" s="4">
        <v>3159.2049102783199</v>
      </c>
      <c r="J45" s="4">
        <v>3382.69287109375</v>
      </c>
      <c r="K45" s="4">
        <v>3486.8000183105501</v>
      </c>
      <c r="L45" s="4">
        <v>3897.5047454833998</v>
      </c>
      <c r="M45" s="4">
        <v>4119.6951293945303</v>
      </c>
      <c r="N45" s="4">
        <v>4359.7329406738299</v>
      </c>
      <c r="O45" s="4">
        <v>4395.9912719726599</v>
      </c>
      <c r="P45" s="4">
        <v>4496.5320129394504</v>
      </c>
      <c r="Q45" s="4">
        <v>4532.0907287597702</v>
      </c>
      <c r="R45" s="4">
        <v>4585.7579650878897</v>
      </c>
      <c r="S45" s="4">
        <v>4599.7986145019504</v>
      </c>
    </row>
    <row r="46" spans="1:19" x14ac:dyDescent="0.25">
      <c r="C46" s="9" t="s">
        <v>6</v>
      </c>
      <c r="D46" s="3" t="s">
        <v>13</v>
      </c>
      <c r="E46" s="4">
        <v>1599.5572552681001</v>
      </c>
      <c r="F46" s="4">
        <v>1290.30275535583</v>
      </c>
      <c r="G46" s="4">
        <v>2326.0521302223201</v>
      </c>
      <c r="H46" s="4">
        <v>1477.7495753765099</v>
      </c>
      <c r="I46" s="4">
        <v>1855.36047363281</v>
      </c>
      <c r="J46" s="4">
        <v>2132.4557113647502</v>
      </c>
      <c r="K46" s="4">
        <v>2336.0524291992201</v>
      </c>
      <c r="L46" s="4">
        <v>2726.7222442626999</v>
      </c>
      <c r="M46" s="4">
        <v>3450.9018249511701</v>
      </c>
      <c r="N46" s="4">
        <v>3755.5364837646498</v>
      </c>
      <c r="O46" s="4">
        <v>4028.8697052001999</v>
      </c>
      <c r="P46" s="4">
        <v>4197.5450744628897</v>
      </c>
      <c r="Q46" s="4">
        <v>4390.2544860839798</v>
      </c>
      <c r="R46" s="4">
        <v>4465.0296020507803</v>
      </c>
      <c r="S46" s="4">
        <v>4502.45068359375</v>
      </c>
    </row>
    <row r="47" spans="1:19" x14ac:dyDescent="0.25">
      <c r="C47" s="9" t="s">
        <v>6</v>
      </c>
      <c r="D47" s="3" t="s">
        <v>12</v>
      </c>
      <c r="E47" s="4">
        <v>1599.5572552681001</v>
      </c>
      <c r="F47" s="4">
        <v>1290.30275535583</v>
      </c>
      <c r="G47" s="4">
        <v>2326.0521302223201</v>
      </c>
      <c r="H47" s="4">
        <v>1477.7495753765099</v>
      </c>
      <c r="I47" s="4">
        <v>931.666795253754</v>
      </c>
      <c r="J47" s="4">
        <v>1001.47455596924</v>
      </c>
      <c r="K47" s="4">
        <v>1521.65452957153</v>
      </c>
      <c r="L47" s="4">
        <v>2030.93544769287</v>
      </c>
      <c r="M47" s="4">
        <v>2377.9729766845699</v>
      </c>
      <c r="N47" s="4">
        <v>2997.02122497559</v>
      </c>
      <c r="O47" s="4">
        <v>3244.7132110595699</v>
      </c>
      <c r="P47" s="4">
        <v>3588.7469482421898</v>
      </c>
      <c r="Q47" s="4">
        <v>3702.1670989990198</v>
      </c>
      <c r="R47" s="4">
        <v>3962.8028564453102</v>
      </c>
      <c r="S47" s="4">
        <v>3996.1085052490198</v>
      </c>
    </row>
    <row r="48" spans="1:19" x14ac:dyDescent="0.25">
      <c r="C48" s="9" t="s">
        <v>6</v>
      </c>
      <c r="D48" s="3" t="s">
        <v>14</v>
      </c>
      <c r="E48" s="4">
        <v>1605.84586191177</v>
      </c>
      <c r="F48" s="4">
        <v>1220.99587059021</v>
      </c>
      <c r="G48" s="4">
        <v>2565.0670623779301</v>
      </c>
      <c r="H48" s="4">
        <v>1917.0061001777599</v>
      </c>
      <c r="I48" s="4">
        <v>4199.3089599609402</v>
      </c>
      <c r="J48" s="4">
        <v>2945.2594299316402</v>
      </c>
      <c r="K48" s="4">
        <v>3186.5116424560501</v>
      </c>
      <c r="L48" s="4">
        <v>3357.8946533203102</v>
      </c>
      <c r="M48" s="4">
        <v>3694.4629516601599</v>
      </c>
      <c r="N48" s="4">
        <v>3882.3441314697302</v>
      </c>
      <c r="O48" s="4">
        <v>4064.9265747070299</v>
      </c>
      <c r="P48" s="4">
        <v>4195.4803466796902</v>
      </c>
      <c r="Q48" s="4">
        <v>4312.2021789550799</v>
      </c>
      <c r="R48" s="4">
        <v>4311.9201354980496</v>
      </c>
      <c r="S48" s="4">
        <v>4428.2688903808603</v>
      </c>
    </row>
    <row r="49" spans="3:19" x14ac:dyDescent="0.25">
      <c r="C49" s="9" t="s">
        <v>6</v>
      </c>
      <c r="D49" s="3" t="s">
        <v>15</v>
      </c>
      <c r="E49" s="4">
        <v>1599.5572552681001</v>
      </c>
      <c r="F49" s="4">
        <v>1290.30275535583</v>
      </c>
      <c r="G49" s="4">
        <v>2326.0521302223201</v>
      </c>
      <c r="H49" s="4">
        <v>1477.7495753765099</v>
      </c>
      <c r="I49" s="4">
        <v>1134.2258739471399</v>
      </c>
      <c r="J49" s="4">
        <v>524.41914153099106</v>
      </c>
      <c r="K49" s="4">
        <v>874.05102157592796</v>
      </c>
      <c r="L49" s="4">
        <v>1064.8003950119</v>
      </c>
      <c r="M49" s="4">
        <v>1451.4131793975801</v>
      </c>
      <c r="N49" s="4">
        <v>1747.49840164185</v>
      </c>
      <c r="O49" s="4">
        <v>2000.4656105041499</v>
      </c>
      <c r="P49" s="4">
        <v>2140.48705291748</v>
      </c>
      <c r="Q49" s="4">
        <v>2053.8978157043498</v>
      </c>
      <c r="R49" s="4">
        <v>2045.8765068054199</v>
      </c>
      <c r="S49" s="4">
        <v>2052.3531188964798</v>
      </c>
    </row>
    <row r="50" spans="3:19" x14ac:dyDescent="0.25">
      <c r="C50" s="9" t="s">
        <v>6</v>
      </c>
      <c r="D50" s="3" t="s">
        <v>16</v>
      </c>
      <c r="E50" s="4">
        <v>1599.5572552681001</v>
      </c>
      <c r="F50" s="4">
        <v>1290.30275535583</v>
      </c>
      <c r="G50" s="4">
        <v>2326.0521302223201</v>
      </c>
      <c r="H50" s="4">
        <v>1477.7495753765099</v>
      </c>
      <c r="I50" s="4">
        <v>1134.6230144500701</v>
      </c>
      <c r="J50" s="4">
        <v>1801.25356292725</v>
      </c>
      <c r="K50" s="4">
        <v>2180.2870407104501</v>
      </c>
      <c r="L50" s="4">
        <v>2590.44309997559</v>
      </c>
      <c r="M50" s="4">
        <v>2999.9438171386701</v>
      </c>
      <c r="N50" s="4">
        <v>3678.9885864257799</v>
      </c>
      <c r="O50" s="4">
        <v>3637.8465881347702</v>
      </c>
      <c r="P50" s="4">
        <v>3687.3907470703102</v>
      </c>
      <c r="Q50" s="4">
        <v>3770.6308135986301</v>
      </c>
      <c r="R50" s="4">
        <v>4014.9867706298801</v>
      </c>
      <c r="S50" s="4">
        <v>4028.39379882813</v>
      </c>
    </row>
    <row r="51" spans="3:19" x14ac:dyDescent="0.25">
      <c r="C51" s="9" t="s">
        <v>2</v>
      </c>
      <c r="D51" s="3" t="s">
        <v>11</v>
      </c>
      <c r="E51" s="4">
        <v>1572.4628853797899</v>
      </c>
      <c r="F51" s="4">
        <v>1315.77285838127</v>
      </c>
      <c r="G51" s="4">
        <v>2332.0867691039998</v>
      </c>
      <c r="H51" s="4">
        <v>1745.49577951431</v>
      </c>
      <c r="I51" s="4">
        <v>1268.16364717484</v>
      </c>
      <c r="J51" s="4">
        <v>1023.1434918046</v>
      </c>
      <c r="K51" s="4">
        <v>1412.0005760192901</v>
      </c>
      <c r="L51" s="4">
        <v>1647.38756561279</v>
      </c>
      <c r="M51" s="4">
        <v>1726.02857971191</v>
      </c>
      <c r="N51" s="4">
        <v>1634.0108070373501</v>
      </c>
      <c r="O51" s="4">
        <v>1547.21509933472</v>
      </c>
      <c r="P51" s="4">
        <v>1516.8550338745099</v>
      </c>
      <c r="Q51" s="4">
        <v>1595.4147415161101</v>
      </c>
      <c r="R51" s="4">
        <v>1643.03832244873</v>
      </c>
      <c r="S51" s="4">
        <v>943.40867424011196</v>
      </c>
    </row>
    <row r="52" spans="3:19" x14ac:dyDescent="0.25">
      <c r="C52" s="9" t="s">
        <v>2</v>
      </c>
      <c r="D52" s="3" t="s">
        <v>13</v>
      </c>
      <c r="E52" s="4">
        <v>1569.85553789139</v>
      </c>
      <c r="F52" s="4">
        <v>1388.0511879921</v>
      </c>
      <c r="G52" s="4">
        <v>2491.3474698066698</v>
      </c>
      <c r="H52" s="4">
        <v>1433.8044741153701</v>
      </c>
      <c r="I52" s="4">
        <v>2183.8162460327098</v>
      </c>
      <c r="J52" s="4">
        <v>3427.5562515258798</v>
      </c>
      <c r="K52" s="4">
        <v>1202.3832435607901</v>
      </c>
      <c r="L52" s="4">
        <v>1319.5427856445301</v>
      </c>
      <c r="M52" s="4">
        <v>1568.8014297485399</v>
      </c>
      <c r="N52" s="4">
        <v>1473.1970977783201</v>
      </c>
      <c r="O52" s="4">
        <v>1538.1062316894499</v>
      </c>
      <c r="P52" s="4">
        <v>1515.3725051879901</v>
      </c>
      <c r="Q52" s="4">
        <v>1756.4793357849101</v>
      </c>
      <c r="R52" s="4">
        <v>1778.37697601318</v>
      </c>
      <c r="S52" s="4">
        <v>1160.4466247558601</v>
      </c>
    </row>
    <row r="53" spans="3:19" x14ac:dyDescent="0.25">
      <c r="C53" s="9" t="s">
        <v>2</v>
      </c>
      <c r="D53" s="3" t="s">
        <v>15</v>
      </c>
      <c r="E53" s="4">
        <v>1513.58742690086</v>
      </c>
      <c r="F53" s="4">
        <v>1238.95058512688</v>
      </c>
      <c r="G53" s="4">
        <v>2573.58099412918</v>
      </c>
      <c r="H53" s="4">
        <v>1668.38871157169</v>
      </c>
      <c r="I53" s="4">
        <v>1359.35465955734</v>
      </c>
      <c r="J53" s="4">
        <v>965.34482580423401</v>
      </c>
      <c r="K53" s="4">
        <v>1273.979347229</v>
      </c>
      <c r="L53" s="4">
        <v>1459.0660667419399</v>
      </c>
      <c r="M53" s="4">
        <v>1653.51780700684</v>
      </c>
      <c r="N53" s="4">
        <v>1579.1033744812</v>
      </c>
      <c r="O53" s="4">
        <v>1617.1669349670401</v>
      </c>
      <c r="P53" s="4">
        <v>1577.96181869507</v>
      </c>
      <c r="Q53" s="4">
        <v>1679.4651336669899</v>
      </c>
      <c r="R53" s="4">
        <v>1670.16773605347</v>
      </c>
      <c r="S53" s="4">
        <v>1092.6873416900601</v>
      </c>
    </row>
    <row r="54" spans="3:19" x14ac:dyDescent="0.25">
      <c r="C54" s="9" t="s">
        <v>2</v>
      </c>
      <c r="D54" s="3" t="s">
        <v>14</v>
      </c>
      <c r="E54" s="4">
        <v>1596.0760049819901</v>
      </c>
      <c r="F54" s="4">
        <v>1394.0871341228501</v>
      </c>
      <c r="G54" s="4">
        <v>2632.3673210144002</v>
      </c>
      <c r="H54" s="4">
        <v>1838.86994791031</v>
      </c>
      <c r="I54" s="4">
        <v>1395.6957302093499</v>
      </c>
      <c r="J54" s="4">
        <v>976.54711246490501</v>
      </c>
      <c r="K54" s="4">
        <v>1557.0665855407699</v>
      </c>
      <c r="L54" s="4">
        <v>1761.7228584289601</v>
      </c>
      <c r="M54" s="4">
        <v>1813.7181053161601</v>
      </c>
      <c r="N54" s="4">
        <v>1650.81395721436</v>
      </c>
      <c r="O54" s="4">
        <v>1640.3302383422899</v>
      </c>
      <c r="P54" s="4">
        <v>1642.06491851807</v>
      </c>
      <c r="Q54" s="4">
        <v>1870.78722000122</v>
      </c>
      <c r="R54" s="4">
        <v>1824.6727905273401</v>
      </c>
      <c r="S54" s="4">
        <v>1172.7282104492199</v>
      </c>
    </row>
    <row r="55" spans="3:19" x14ac:dyDescent="0.25">
      <c r="C55" s="9" t="s">
        <v>2</v>
      </c>
      <c r="D55" s="3" t="s">
        <v>16</v>
      </c>
      <c r="E55" s="4">
        <v>1548.13560009003</v>
      </c>
      <c r="F55" s="4">
        <v>1436.1120319366501</v>
      </c>
      <c r="G55" s="4">
        <v>2291.9526715278598</v>
      </c>
      <c r="H55" s="4">
        <v>1376.14318203926</v>
      </c>
      <c r="I55" s="4">
        <v>810.22784519195602</v>
      </c>
      <c r="J55" s="4">
        <v>1423.8460831642201</v>
      </c>
      <c r="K55" s="4">
        <v>1206.3496894836401</v>
      </c>
      <c r="L55" s="4">
        <v>1398.5714988708501</v>
      </c>
      <c r="M55" s="4">
        <v>1432.8220634460399</v>
      </c>
      <c r="N55" s="4">
        <v>1544.9561462402301</v>
      </c>
      <c r="O55" s="4">
        <v>1480.5282325744599</v>
      </c>
      <c r="P55" s="4">
        <v>1407.21276473999</v>
      </c>
      <c r="Q55" s="4">
        <v>1498.4292793273901</v>
      </c>
      <c r="R55" s="4">
        <v>1596.7395629882801</v>
      </c>
      <c r="S55" s="4">
        <v>1049.5143032074</v>
      </c>
    </row>
    <row r="56" spans="3:19" x14ac:dyDescent="0.25">
      <c r="C56" s="9" t="s">
        <v>2</v>
      </c>
      <c r="D56" s="3" t="s">
        <v>12</v>
      </c>
      <c r="E56" s="4">
        <v>1547.41992735863</v>
      </c>
      <c r="F56" s="4">
        <v>1327.8040428161601</v>
      </c>
      <c r="G56" s="4">
        <v>2635.0833172798202</v>
      </c>
      <c r="H56" s="4">
        <v>1690.13984072208</v>
      </c>
      <c r="I56" s="4">
        <v>1529.11358690262</v>
      </c>
      <c r="J56" s="4">
        <v>1717.04941940308</v>
      </c>
      <c r="K56" s="4">
        <v>1277.75048828125</v>
      </c>
      <c r="L56" s="4">
        <v>1564.8683166503899</v>
      </c>
      <c r="M56" s="4">
        <v>1609.86206054688</v>
      </c>
      <c r="N56" s="4">
        <v>1540.9434967041</v>
      </c>
      <c r="O56" s="4">
        <v>1582.03162002563</v>
      </c>
      <c r="P56" s="4">
        <v>1659.33020401001</v>
      </c>
      <c r="Q56" s="4">
        <v>1746.5362701416</v>
      </c>
      <c r="R56" s="4">
        <v>1802.1973037719699</v>
      </c>
      <c r="S56" s="4">
        <v>1157.31482124329</v>
      </c>
    </row>
    <row r="57" spans="3:19" x14ac:dyDescent="0.25">
      <c r="C57" s="9" t="s">
        <v>1</v>
      </c>
      <c r="D57" s="3" t="s">
        <v>12</v>
      </c>
      <c r="E57" s="4">
        <v>1684.1231050491299</v>
      </c>
      <c r="F57" s="4">
        <v>1355.0307157039599</v>
      </c>
      <c r="G57" s="4">
        <v>2532.63727521896</v>
      </c>
      <c r="H57" s="4">
        <v>1728.4994597435</v>
      </c>
      <c r="I57" s="4">
        <v>1606.8369174003601</v>
      </c>
      <c r="J57" s="4">
        <v>2112.13603162766</v>
      </c>
      <c r="K57" s="4">
        <v>2882.3786964416499</v>
      </c>
      <c r="L57" s="4">
        <v>3973.1944885253902</v>
      </c>
      <c r="M57" s="4">
        <v>4289.1994323730496</v>
      </c>
      <c r="N57" s="4">
        <v>4377.8917846679697</v>
      </c>
      <c r="O57" s="4">
        <v>4192.68701171875</v>
      </c>
      <c r="P57" s="4">
        <v>4213.7978210449201</v>
      </c>
      <c r="Q57" s="4">
        <v>4062.7546081543001</v>
      </c>
      <c r="R57" s="4">
        <v>3858.6391906738299</v>
      </c>
      <c r="S57" s="4">
        <v>2827.6029510498001</v>
      </c>
    </row>
    <row r="58" spans="3:19" x14ac:dyDescent="0.25">
      <c r="C58" s="9" t="s">
        <v>1</v>
      </c>
      <c r="D58" s="3" t="s">
        <v>13</v>
      </c>
      <c r="E58" s="4">
        <v>1621.01838350296</v>
      </c>
      <c r="F58" s="4">
        <v>1324.7065446376801</v>
      </c>
      <c r="G58" s="4">
        <v>2193.19670915604</v>
      </c>
      <c r="H58" s="4">
        <v>1420.9060964584401</v>
      </c>
      <c r="I58" s="4">
        <v>2243.1048088073699</v>
      </c>
      <c r="J58" s="4">
        <v>3091.82154655457</v>
      </c>
      <c r="K58" s="4">
        <v>4142.1139831542996</v>
      </c>
      <c r="L58" s="4">
        <v>4383.4069519042996</v>
      </c>
      <c r="M58" s="4">
        <v>4551.4858703613299</v>
      </c>
      <c r="N58" s="4">
        <v>4467.3294982910202</v>
      </c>
      <c r="O58" s="4">
        <v>4313.0081176757803</v>
      </c>
      <c r="P58" s="4">
        <v>4213.7584228515598</v>
      </c>
      <c r="Q58" s="4">
        <v>4062.5096435546898</v>
      </c>
      <c r="R58" s="4">
        <v>3312.4841766357399</v>
      </c>
      <c r="S58" s="4">
        <v>2192.0835571289099</v>
      </c>
    </row>
    <row r="59" spans="3:19" x14ac:dyDescent="0.25">
      <c r="C59" s="9" t="s">
        <v>1</v>
      </c>
      <c r="D59" s="3" t="s">
        <v>15</v>
      </c>
      <c r="E59" s="4">
        <v>1643.82163238525</v>
      </c>
      <c r="F59" s="4">
        <v>1238.37281966209</v>
      </c>
      <c r="G59" s="4">
        <v>2546.9374651908902</v>
      </c>
      <c r="H59" s="4">
        <v>1762.74787092209</v>
      </c>
      <c r="I59" s="4">
        <v>1374.4548166990301</v>
      </c>
      <c r="J59" s="4">
        <v>1138.71805524826</v>
      </c>
      <c r="K59" s="4">
        <v>937.55454200506199</v>
      </c>
      <c r="L59" s="4">
        <v>927.45828838646401</v>
      </c>
      <c r="M59" s="4">
        <v>872.68103694915806</v>
      </c>
      <c r="N59" s="4">
        <v>843.17053514718998</v>
      </c>
      <c r="O59" s="4">
        <v>799.81767487525894</v>
      </c>
      <c r="P59" s="4">
        <v>783.62128540873505</v>
      </c>
      <c r="Q59" s="4">
        <v>708.58276757225406</v>
      </c>
      <c r="R59" s="4">
        <v>703.13145208358799</v>
      </c>
      <c r="S59" s="4">
        <v>2876.8610534668001</v>
      </c>
    </row>
    <row r="60" spans="3:19" x14ac:dyDescent="0.25">
      <c r="C60" s="9" t="s">
        <v>1</v>
      </c>
      <c r="D60" s="3" t="s">
        <v>14</v>
      </c>
      <c r="E60" s="4">
        <v>1638.76019048691</v>
      </c>
      <c r="F60" s="4">
        <v>1267.8625926971399</v>
      </c>
      <c r="G60" s="4">
        <v>2368.3012537956201</v>
      </c>
      <c r="H60" s="4">
        <v>1903.1880741119401</v>
      </c>
      <c r="I60" s="4">
        <v>1432.54274559021</v>
      </c>
      <c r="J60" s="4">
        <v>962.32988524436996</v>
      </c>
      <c r="K60" s="4">
        <v>820.98157596588101</v>
      </c>
      <c r="L60" s="4">
        <v>852.29932098090603</v>
      </c>
      <c r="M60" s="4">
        <v>858.175011634827</v>
      </c>
      <c r="N60" s="4">
        <v>824.89184005558502</v>
      </c>
      <c r="O60" s="4">
        <v>775.08726245164905</v>
      </c>
      <c r="P60" s="4">
        <v>746.51071871817101</v>
      </c>
      <c r="Q60" s="4">
        <v>732.40678551047995</v>
      </c>
      <c r="R60" s="4">
        <v>562.25651796162094</v>
      </c>
      <c r="S60" s="4">
        <v>2185.40211486816</v>
      </c>
    </row>
    <row r="61" spans="3:19" x14ac:dyDescent="0.25">
      <c r="C61" s="9" t="s">
        <v>1</v>
      </c>
      <c r="D61" s="3" t="s">
        <v>16</v>
      </c>
      <c r="E61" s="4">
        <v>1802.7826585769701</v>
      </c>
      <c r="F61" s="4">
        <v>1218.94021487236</v>
      </c>
      <c r="G61" s="4">
        <v>2593.97282838821</v>
      </c>
      <c r="H61" s="4">
        <v>1301.4524819850899</v>
      </c>
      <c r="I61" s="4">
        <v>956.80479526519798</v>
      </c>
      <c r="J61" s="4">
        <v>1494.6202416420001</v>
      </c>
      <c r="K61" s="4">
        <v>1535.2604122161899</v>
      </c>
      <c r="L61" s="4">
        <v>1713.14793395996</v>
      </c>
      <c r="M61" s="4">
        <v>1166.15104055405</v>
      </c>
      <c r="N61" s="4">
        <v>1030.0863637924199</v>
      </c>
      <c r="O61" s="4">
        <v>885.07222682237602</v>
      </c>
      <c r="P61" s="4">
        <v>859.93718266487099</v>
      </c>
      <c r="Q61" s="4">
        <v>1142.06559169292</v>
      </c>
      <c r="R61" s="4">
        <v>1167.73304843903</v>
      </c>
      <c r="S61" s="4">
        <v>2018.5302429199201</v>
      </c>
    </row>
    <row r="62" spans="3:19" x14ac:dyDescent="0.25">
      <c r="C62" s="9" t="s">
        <v>1</v>
      </c>
      <c r="D62" s="3" t="s">
        <v>12</v>
      </c>
      <c r="E62" s="4">
        <v>1750.1948671340899</v>
      </c>
      <c r="F62" s="4">
        <v>1231.39530825615</v>
      </c>
      <c r="G62" s="4">
        <v>2811.0419158935501</v>
      </c>
      <c r="H62" s="4">
        <v>1663.41721153259</v>
      </c>
      <c r="I62" s="4">
        <v>1273.53179144859</v>
      </c>
      <c r="J62" s="4">
        <v>1046.0370329022401</v>
      </c>
      <c r="K62" s="4">
        <v>1010.07849799097</v>
      </c>
      <c r="L62" s="4">
        <v>1245.1318042278299</v>
      </c>
      <c r="M62" s="4">
        <v>1122.1412520408601</v>
      </c>
      <c r="N62" s="4">
        <v>1054.5483741760299</v>
      </c>
      <c r="O62" s="4">
        <v>919.62763881683304</v>
      </c>
      <c r="P62" s="4">
        <v>1505.8425245285</v>
      </c>
      <c r="Q62" s="4">
        <v>2387.0101509094202</v>
      </c>
      <c r="R62" s="4">
        <v>2693.8112487793001</v>
      </c>
      <c r="S62" s="4">
        <v>2199.5183715820299</v>
      </c>
    </row>
    <row r="63" spans="3:19" x14ac:dyDescent="0.25">
      <c r="C63" s="9" t="s">
        <v>3</v>
      </c>
      <c r="D63" s="3" t="s">
        <v>12</v>
      </c>
      <c r="E63" s="4">
        <v>1616.13515377045</v>
      </c>
      <c r="F63" s="4">
        <v>1257.37976837158</v>
      </c>
      <c r="G63" s="4">
        <v>2399.8258347511301</v>
      </c>
      <c r="H63" s="4">
        <v>1340.7151546478301</v>
      </c>
      <c r="I63" s="4">
        <v>941.79757356643699</v>
      </c>
      <c r="J63" s="4">
        <v>1001.3599557876601</v>
      </c>
      <c r="K63" s="4">
        <v>1518.4497909545901</v>
      </c>
      <c r="L63" s="4">
        <v>2024.82151794434</v>
      </c>
      <c r="M63" s="4">
        <v>2367.2760314941402</v>
      </c>
      <c r="N63" s="4">
        <v>2996.03004455566</v>
      </c>
      <c r="O63" s="4">
        <v>3241.3079681396498</v>
      </c>
      <c r="P63" s="4">
        <v>3596.9923553466801</v>
      </c>
      <c r="Q63" s="4">
        <v>3687.4417114257799</v>
      </c>
      <c r="R63" s="4">
        <v>3932.4484405517601</v>
      </c>
      <c r="S63" s="4">
        <v>3887.3610229492201</v>
      </c>
    </row>
    <row r="64" spans="3:19" x14ac:dyDescent="0.25">
      <c r="C64" s="9" t="s">
        <v>3</v>
      </c>
      <c r="D64" s="3" t="s">
        <v>15</v>
      </c>
      <c r="E64" s="4">
        <v>1616.13515377045</v>
      </c>
      <c r="F64" s="4">
        <v>1257.37976837158</v>
      </c>
      <c r="G64" s="4">
        <v>2399.8258347511301</v>
      </c>
      <c r="H64" s="4">
        <v>1340.7151546478301</v>
      </c>
      <c r="I64" s="4">
        <v>1139.6972694397</v>
      </c>
      <c r="J64" s="4">
        <v>548.366097211838</v>
      </c>
      <c r="K64" s="4">
        <v>873.04866886138905</v>
      </c>
      <c r="L64" s="4">
        <v>1059.5425405502299</v>
      </c>
      <c r="M64" s="4">
        <v>1448.69188117981</v>
      </c>
      <c r="N64" s="4">
        <v>1741.3958320617701</v>
      </c>
      <c r="O64" s="4">
        <v>2005.40757369995</v>
      </c>
      <c r="P64" s="4">
        <v>2136.8669052124001</v>
      </c>
      <c r="Q64" s="4">
        <v>2072.0453147888202</v>
      </c>
      <c r="R64" s="4">
        <v>2014.72828674316</v>
      </c>
      <c r="S64" s="4">
        <v>1965.81875228882</v>
      </c>
    </row>
    <row r="65" spans="1:19" x14ac:dyDescent="0.25">
      <c r="C65" s="9" t="s">
        <v>3</v>
      </c>
      <c r="D65" s="3" t="s">
        <v>14</v>
      </c>
      <c r="E65" s="4">
        <v>1622.74497890472</v>
      </c>
      <c r="F65" s="4">
        <v>1263.16322135925</v>
      </c>
      <c r="G65" s="4">
        <v>2609.23268127441</v>
      </c>
      <c r="H65" s="4">
        <v>1772.94604110718</v>
      </c>
      <c r="I65" s="4">
        <v>4199.3818664550799</v>
      </c>
      <c r="J65" s="4">
        <v>2939.26658630371</v>
      </c>
      <c r="K65" s="4">
        <v>3179.4807586669899</v>
      </c>
      <c r="L65" s="4">
        <v>3358.2581176757799</v>
      </c>
      <c r="M65" s="4">
        <v>3685.8011932373001</v>
      </c>
      <c r="N65" s="4">
        <v>3887.7371368408199</v>
      </c>
      <c r="O65" s="4">
        <v>4060.6096801757799</v>
      </c>
      <c r="P65" s="4">
        <v>4200.1145935058603</v>
      </c>
      <c r="Q65" s="4">
        <v>4298.2281188964798</v>
      </c>
      <c r="R65" s="4">
        <v>4273.0852050781295</v>
      </c>
      <c r="S65" s="4">
        <v>4319.9617004394504</v>
      </c>
    </row>
    <row r="66" spans="1:19" x14ac:dyDescent="0.25">
      <c r="C66" s="9" t="s">
        <v>3</v>
      </c>
      <c r="D66" s="3" t="s">
        <v>16</v>
      </c>
      <c r="E66" s="4">
        <v>1616.13515377045</v>
      </c>
      <c r="F66" s="4">
        <v>1257.37976837158</v>
      </c>
      <c r="G66" s="4">
        <v>2399.8258347511301</v>
      </c>
      <c r="H66" s="4">
        <v>1340.7151546478301</v>
      </c>
      <c r="I66" s="4">
        <v>1140.0944099426299</v>
      </c>
      <c r="J66" s="4">
        <v>1799.75710296631</v>
      </c>
      <c r="K66" s="4">
        <v>2176.3113937377898</v>
      </c>
      <c r="L66" s="4">
        <v>2584.8070983886701</v>
      </c>
      <c r="M66" s="4">
        <v>2993.5089721679701</v>
      </c>
      <c r="N66" s="4">
        <v>3680.85302734375</v>
      </c>
      <c r="O66" s="4">
        <v>3631.8214416503902</v>
      </c>
      <c r="P66" s="4">
        <v>3697.4159851074201</v>
      </c>
      <c r="Q66" s="4">
        <v>3761.0392608642601</v>
      </c>
      <c r="R66" s="4">
        <v>3987.7553253173801</v>
      </c>
      <c r="S66" s="4">
        <v>3927.3496856689499</v>
      </c>
    </row>
    <row r="67" spans="1:19" x14ac:dyDescent="0.25">
      <c r="C67" s="9" t="s">
        <v>3</v>
      </c>
      <c r="D67" s="3" t="s">
        <v>13</v>
      </c>
      <c r="E67" s="4">
        <v>1616.13515377045</v>
      </c>
      <c r="F67" s="4">
        <v>1257.37976837158</v>
      </c>
      <c r="G67" s="4">
        <v>2399.8258347511301</v>
      </c>
      <c r="H67" s="4">
        <v>1340.7151546478301</v>
      </c>
      <c r="I67" s="4">
        <v>1861.705909729</v>
      </c>
      <c r="J67" s="4">
        <v>2130.3354034423801</v>
      </c>
      <c r="K67" s="4">
        <v>2329.28981018066</v>
      </c>
      <c r="L67" s="4">
        <v>2727.3486022949201</v>
      </c>
      <c r="M67" s="4">
        <v>3442.7920989990198</v>
      </c>
      <c r="N67" s="4">
        <v>3758.06544494629</v>
      </c>
      <c r="O67" s="4">
        <v>4025.2305450439499</v>
      </c>
      <c r="P67" s="4">
        <v>4204.2814636230496</v>
      </c>
      <c r="Q67" s="4">
        <v>4377.5447082519504</v>
      </c>
      <c r="R67" s="4">
        <v>4427.7699279785202</v>
      </c>
      <c r="S67" s="4">
        <v>4395.1802673339798</v>
      </c>
    </row>
    <row r="68" spans="1:19" x14ac:dyDescent="0.25">
      <c r="A68" s="14"/>
      <c r="C68" s="9" t="s">
        <v>3</v>
      </c>
      <c r="D68" s="3" t="s">
        <v>11</v>
      </c>
      <c r="E68" s="4">
        <v>1622.74497890472</v>
      </c>
      <c r="F68" s="4">
        <v>1263.16322135925</v>
      </c>
      <c r="G68" s="4">
        <v>2609.23268127441</v>
      </c>
      <c r="H68" s="4">
        <v>1772.94604110718</v>
      </c>
      <c r="I68" s="4">
        <v>3156.2037963867201</v>
      </c>
      <c r="J68" s="4">
        <v>3374.2035217285202</v>
      </c>
      <c r="K68" s="4">
        <v>3472.00341796875</v>
      </c>
      <c r="L68" s="4">
        <v>3896.6598663330101</v>
      </c>
      <c r="M68" s="4">
        <v>4113.9894409179697</v>
      </c>
      <c r="N68" s="4">
        <v>4362.0327758789099</v>
      </c>
      <c r="O68" s="4">
        <v>4393.4409790039099</v>
      </c>
      <c r="P68" s="4">
        <v>4499.0120849609402</v>
      </c>
      <c r="Q68" s="4">
        <v>4521.1796875</v>
      </c>
      <c r="R68" s="4">
        <v>4546.5516967773401</v>
      </c>
      <c r="S68" s="4">
        <v>4492.9114074707004</v>
      </c>
    </row>
  </sheetData>
  <sortState xmlns:xlrd2="http://schemas.microsoft.com/office/spreadsheetml/2017/richdata2" ref="C3:S67">
    <sortCondition ref="C3:C67"/>
  </sortState>
  <pageMargins left="0.7" right="0.7" top="0.75" bottom="0.75" header="0.3" footer="0.3"/>
  <pageSetup scale="72" fitToHeight="0" orientation="landscape" r:id="rId1"/>
  <headerFooter>
    <oddHeader>&amp;R&amp;"Times New Roman,Bold"&amp;10KyPSC Case No. 2021-00245
STAFF-PHDR-01-003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5466CD10A9D4A8CA9DE69279A9847" ma:contentTypeVersion="4" ma:contentTypeDescription="Create a new document." ma:contentTypeScope="" ma:versionID="85a9370f7009bc07aa9aa82969bbaba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0BD2BF10-56E0-45B8-84B4-A588AB75A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0F5176-F43F-4FB0-B17E-15FDF657A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0E84D-87F2-41B5-BDFD-E4F30CA9E6D0}">
  <ds:schemaRefs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Park, Scott</dc:creator>
  <cp:lastModifiedBy>Sunderman, Minna</cp:lastModifiedBy>
  <cp:lastPrinted>2022-06-03T14:13:57Z</cp:lastPrinted>
  <dcterms:created xsi:type="dcterms:W3CDTF">2022-06-02T17:02:55Z</dcterms:created>
  <dcterms:modified xsi:type="dcterms:W3CDTF">2022-06-03T14:14:01Z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0x01010075B5466CD10A9D4A8CA9DE69279A9847</vt:lpwstr>
  </property>
</Properties>
</file>