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drawings/drawing2.xml" ContentType="application/vnd.openxmlformats-officedocument.drawing+xml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drawings/drawing3.xml" ContentType="application/vnd.openxmlformats-officedocument.drawing+xml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1 KY Rate Case\Relied Upons\"/>
    </mc:Choice>
  </mc:AlternateContent>
  <xr:revisionPtr revIDLastSave="0" documentId="13_ncr:1_{3F8688D5-C0EB-42DD-8C35-0373057BF048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009 Div" sheetId="8" r:id="rId1"/>
    <sheet name="091 Div" sheetId="3" r:id="rId2"/>
    <sheet name="002 Div" sheetId="9" r:id="rId3"/>
    <sheet name="012 Div" sheetId="10" r:id="rId4"/>
    <sheet name="WP- Misc BS Accts" sheetId="5" r:id="rId5"/>
    <sheet name="Instructions" sheetId="6" r:id="rId6"/>
    <sheet name="5306438D2E944CAF861740AA8242769" sheetId="4" state="hidden" r:id="rId7"/>
  </sheets>
  <definedNames>
    <definedName name="EssAliasTable" localSheetId="2">"Default"</definedName>
    <definedName name="EssAliasTable" localSheetId="0">"Default"</definedName>
    <definedName name="EssAliasTable" localSheetId="3">"Default"</definedName>
    <definedName name="EssAliasTable" localSheetId="1">"Default"</definedName>
    <definedName name="EssfHasNonUnique" localSheetId="2">FALSE</definedName>
    <definedName name="EssfHasNonUnique" localSheetId="0">FALSE</definedName>
    <definedName name="EssfHasNonUnique" localSheetId="3">FALSE</definedName>
    <definedName name="EssfHasNonUnique" localSheetId="1">FALSE</definedName>
    <definedName name="EssLatest" localSheetId="2">"Oct"</definedName>
    <definedName name="EssLatest" localSheetId="0">"Oct"</definedName>
    <definedName name="EssLatest" localSheetId="3">"Oct"</definedName>
    <definedName name="EssLatest" localSheetId="1">"Oct"</definedName>
    <definedName name="EssOptions" localSheetId="2">"A1100000000131000011001100020_03 --01 "</definedName>
    <definedName name="EssOptions" localSheetId="0">"A1100000000131000011001100020_03 --01 "</definedName>
    <definedName name="EssOptions" localSheetId="3">"A1100000000131000011001100020_03 --01 "</definedName>
    <definedName name="EssOptions" localSheetId="1">"A1100000000131000011001100020_03 --01 "</definedName>
    <definedName name="_xlnm.Print_Area" localSheetId="2">'002 Div'!$A$1:$B$349</definedName>
    <definedName name="_xlnm.Print_Area" localSheetId="0">'009 Div'!$A$1:$B$349</definedName>
    <definedName name="_xlnm.Print_Area" localSheetId="3">'012 Div'!$A$1:$B$349</definedName>
    <definedName name="_xlnm.Print_Area" localSheetId="1">'091 Div'!$A$1:$B$349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5" l="1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O26" i="5"/>
  <c r="O25" i="5"/>
  <c r="O24" i="5"/>
  <c r="O21" i="5"/>
  <c r="O20" i="5"/>
  <c r="O19" i="5"/>
  <c r="O16" i="5"/>
  <c r="O15" i="5"/>
  <c r="O14" i="5"/>
  <c r="O10" i="5"/>
  <c r="O11" i="5"/>
  <c r="O9" i="5"/>
  <c r="C16" i="5" l="1"/>
  <c r="D16" i="5"/>
  <c r="E16" i="5"/>
  <c r="F16" i="5"/>
  <c r="G16" i="5"/>
  <c r="H16" i="5"/>
  <c r="I16" i="5"/>
  <c r="J16" i="5"/>
  <c r="K16" i="5"/>
  <c r="L16" i="5"/>
  <c r="M16" i="5"/>
  <c r="N16" i="5"/>
  <c r="B16" i="5"/>
  <c r="C15" i="5"/>
  <c r="D15" i="5"/>
  <c r="E15" i="5"/>
  <c r="F15" i="5"/>
  <c r="G15" i="5"/>
  <c r="H15" i="5"/>
  <c r="I15" i="5"/>
  <c r="J15" i="5"/>
  <c r="K15" i="5"/>
  <c r="L15" i="5"/>
  <c r="M15" i="5"/>
  <c r="N15" i="5"/>
  <c r="B15" i="5"/>
  <c r="C14" i="5"/>
  <c r="D14" i="5"/>
  <c r="E14" i="5"/>
  <c r="F14" i="5"/>
  <c r="G14" i="5"/>
  <c r="H14" i="5"/>
  <c r="I14" i="5"/>
  <c r="J14" i="5"/>
  <c r="K14" i="5"/>
  <c r="L14" i="5"/>
  <c r="M14" i="5"/>
  <c r="N14" i="5"/>
  <c r="B14" i="5"/>
  <c r="C11" i="5"/>
  <c r="D11" i="5"/>
  <c r="E11" i="5"/>
  <c r="F11" i="5"/>
  <c r="G11" i="5"/>
  <c r="H11" i="5"/>
  <c r="I11" i="5"/>
  <c r="J11" i="5"/>
  <c r="K11" i="5"/>
  <c r="L11" i="5"/>
  <c r="M11" i="5"/>
  <c r="N11" i="5"/>
  <c r="B11" i="5"/>
  <c r="C10" i="5"/>
  <c r="D10" i="5"/>
  <c r="E10" i="5"/>
  <c r="F10" i="5"/>
  <c r="G10" i="5"/>
  <c r="H10" i="5"/>
  <c r="I10" i="5"/>
  <c r="J10" i="5"/>
  <c r="K10" i="5"/>
  <c r="L10" i="5"/>
  <c r="M10" i="5"/>
  <c r="N10" i="5"/>
  <c r="B10" i="5"/>
  <c r="C9" i="5"/>
  <c r="D9" i="5"/>
  <c r="E9" i="5"/>
  <c r="F9" i="5"/>
  <c r="G9" i="5"/>
  <c r="H9" i="5"/>
  <c r="I9" i="5"/>
  <c r="J9" i="5"/>
  <c r="K9" i="5"/>
  <c r="L9" i="5"/>
  <c r="M9" i="5"/>
  <c r="N9" i="5"/>
  <c r="B9" i="5"/>
  <c r="C5" i="5"/>
  <c r="D5" i="5"/>
  <c r="E5" i="5"/>
  <c r="F5" i="5"/>
  <c r="G5" i="5"/>
  <c r="H5" i="5"/>
  <c r="I5" i="5"/>
  <c r="J5" i="5"/>
  <c r="K5" i="5"/>
  <c r="L5" i="5"/>
  <c r="M5" i="5"/>
  <c r="N5" i="5"/>
  <c r="B5" i="5"/>
  <c r="M6" i="5"/>
  <c r="N6" i="5"/>
  <c r="C6" i="5"/>
  <c r="D6" i="5"/>
  <c r="E6" i="5"/>
  <c r="F6" i="5"/>
  <c r="G6" i="5"/>
  <c r="H6" i="5"/>
  <c r="I6" i="5"/>
  <c r="J6" i="5"/>
  <c r="K6" i="5"/>
  <c r="L6" i="5"/>
  <c r="B6" i="5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A6" i="10" s="1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A6" i="9" s="1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A6" i="3" s="1"/>
  <c r="A6" i="8"/>
</calcChain>
</file>

<file path=xl/sharedStrings.xml><?xml version="1.0" encoding="utf-8"?>
<sst xmlns="http://schemas.openxmlformats.org/spreadsheetml/2006/main" count="1527" uniqueCount="390">
  <si>
    <t>Basic Balance Sheet</t>
  </si>
  <si>
    <t>Atmos Energy Corporation</t>
  </si>
  <si>
    <t>Cost Center</t>
  </si>
  <si>
    <t>Ending Bal</t>
  </si>
  <si>
    <t>Type</t>
  </si>
  <si>
    <t>September</t>
  </si>
  <si>
    <t>CURRENT ASSETS</t>
  </si>
  <si>
    <t>Inventories</t>
  </si>
  <si>
    <t>Gas Stored Underground</t>
  </si>
  <si>
    <t>January</t>
  </si>
  <si>
    <t>June</t>
  </si>
  <si>
    <t>July</t>
  </si>
  <si>
    <t>August</t>
  </si>
  <si>
    <t>October</t>
  </si>
  <si>
    <t>November</t>
  </si>
  <si>
    <t>December</t>
  </si>
  <si>
    <t>Fuel stock - Default 1510-00000</t>
  </si>
  <si>
    <t>Residuals and Extracted Produc - Residuals and Extracted Products 1530-12801</t>
  </si>
  <si>
    <t>Residuals and Extracted Produc - Mid-Tex TBD 1530-90005</t>
  </si>
  <si>
    <t>Plant Materials and Operating  - Default 1540-00000</t>
  </si>
  <si>
    <t>Plant Materials and Operating  - UCGC for 9/97-3/98 1540-09196</t>
  </si>
  <si>
    <t>Plant Materials and Operating  - Reimbursements 1540-09911</t>
  </si>
  <si>
    <t>Plant Materials and Operating  - Unwritten Off Accounts 1540-12002</t>
  </si>
  <si>
    <t>Plant Materials and Operating  - Plnt M&amp;S General 1540-12900</t>
  </si>
  <si>
    <t>Plant Materials and Operating  - Intransit Inventory to West Texas 1540-12901</t>
  </si>
  <si>
    <t>Plant Materials and Operating  - Intransit Inventory to TransLa 1540-12902</t>
  </si>
  <si>
    <t>Plant Materials and Operating  - Intransit Inventory to KY 1540-12903</t>
  </si>
  <si>
    <t>Plant Materials and Operating  - Intransit Inventory to COKS 1540-12904</t>
  </si>
  <si>
    <t>Plant Materials and Operating  - Intransit Inventory to UCG 1540-12905</t>
  </si>
  <si>
    <t>Plant Materials and Operating  - Receiving Inventory 1540-12906</t>
  </si>
  <si>
    <t>Plant Materials and Operating  - Project WIP - Energy Generation 1540-12911</t>
  </si>
  <si>
    <t>Plant Materials and Operating  - CO #5002 1540-12912</t>
  </si>
  <si>
    <t>Plant Materials and Operating  - CO #5003 1540-12913</t>
  </si>
  <si>
    <t>Plant Materials and Operating  - CO #5004 1540-12914</t>
  </si>
  <si>
    <t>Plant Materials and Operating  - CO #5005 1540-12915</t>
  </si>
  <si>
    <t>Plant Materials and Operating  - CO #5006 1540-12916</t>
  </si>
  <si>
    <t>Plant Materials and Operating  - CO #5007 1540-12917</t>
  </si>
  <si>
    <t>Plant Materials and Operating  - CO #5008 1540-12918</t>
  </si>
  <si>
    <t>Plant Materials and Operating  - CO #5009 1540-12919</t>
  </si>
  <si>
    <t>Plant Materials and Operating  - CO #5010 1540-12920</t>
  </si>
  <si>
    <t>Plant Materials and Operating  - CO #5011 1540-12921</t>
  </si>
  <si>
    <t>Plant Materials and Operating  - CO #5012 1540-12922</t>
  </si>
  <si>
    <t>Plant Materials and Operating  - CO #5013 1540-12923</t>
  </si>
  <si>
    <t>Plant Materials and Operating  - CO #5014 1540-12924</t>
  </si>
  <si>
    <t>Plant Materials and Operating  - CO #5015 1540-12925</t>
  </si>
  <si>
    <t>Plant Materials and Operating  - CO #5016 1540-12926</t>
  </si>
  <si>
    <t>Plant Materials and Operating  - CO #5017 1540-12927</t>
  </si>
  <si>
    <t>Plant Materials and Operating  - CO #5018 1540-12928</t>
  </si>
  <si>
    <t>Plant Materials and Operating  - CO #5019 1540-12929</t>
  </si>
  <si>
    <t>Plant Materials and Operating  - CO #5020 1540-12930</t>
  </si>
  <si>
    <t>Plant Materials and Operating  - CO #5021 1540-12931</t>
  </si>
  <si>
    <t>Plant Materials and Operating  - CO #5022 1540-12932</t>
  </si>
  <si>
    <t>Plant Materials and Operating  - CO #5023 1540-12933</t>
  </si>
  <si>
    <t>Plant Materials and Operating  - CO #5024 1540-12934</t>
  </si>
  <si>
    <t>Plant Materials and Operating  - CO #5025 1540-12935</t>
  </si>
  <si>
    <t>Plant Materials and Operating  - CO #5026 1540-12936</t>
  </si>
  <si>
    <t>Plant Materials and Operating  - CO #5027 1540-12937</t>
  </si>
  <si>
    <t>Plant Materials and Operating  - CO #5028 1540-12938</t>
  </si>
  <si>
    <t>Plant Materials and Operating  - CO #5029 1540-12939</t>
  </si>
  <si>
    <t>Plant Materials and Operating  - CO 5030 1540-12940</t>
  </si>
  <si>
    <t>Plant Materials and Operating  - CO 5031 1540-12941</t>
  </si>
  <si>
    <t>Plant Materials and Operating  - CO 5032 1540-12942</t>
  </si>
  <si>
    <t>Plant Materials and Operating  - CO 5033 1540-12943</t>
  </si>
  <si>
    <t>Plant Materials and Operating  - CO 5034 1540-12944</t>
  </si>
  <si>
    <t>Plant Materials and Operating  - CO 5035 1540-12945</t>
  </si>
  <si>
    <t>Plant Materials and Operating  - CO 5036 1540-12946</t>
  </si>
  <si>
    <t>Plant Materials and Operating  - CO 5037 1540-12947</t>
  </si>
  <si>
    <t>Plant Materials and Operating  - CO 5038 1540-12948</t>
  </si>
  <si>
    <t>Plant Materials and Operating  - CO 5039 1540-12949</t>
  </si>
  <si>
    <t>Plant Materials and Operating  - CO 5040 1540-12950</t>
  </si>
  <si>
    <t>Plant Materials and Operating  - EAM Inventory 1540-12999</t>
  </si>
  <si>
    <t>Plant Materials and Operating  - Propane 1540-90001</t>
  </si>
  <si>
    <t>Plant Materials and Operating  - FABS allocation 1540-90002</t>
  </si>
  <si>
    <t>Plant Materials and Operating  - Mid-Tex TBD 1540-90005</t>
  </si>
  <si>
    <t>Merchandise - Default 1550-00000</t>
  </si>
  <si>
    <t>Other Materials and Supplies - Default 1560-00000</t>
  </si>
  <si>
    <t>Other Materials and Supplies - Inventory Materials 1560-02001</t>
  </si>
  <si>
    <t>Other Materials and Supplies - Material Cost - Other 1560-02003</t>
  </si>
  <si>
    <t>Other Materials and Supplies - Warehouse Loading Charge 1560-02004</t>
  </si>
  <si>
    <t>Other Materials and Supplies - Non-Inventory Supplies 1560-02005</t>
  </si>
  <si>
    <t>Other Materials and Supplies - Safety 1560-04018</t>
  </si>
  <si>
    <t>Other Materials and Supplies - IT Equipment 1560-04212</t>
  </si>
  <si>
    <t>Other Materials and Supplies - Contract Labor 1560-06111</t>
  </si>
  <si>
    <t>Other Materials and Supplies - Uniforms 1560-07443</t>
  </si>
  <si>
    <t>Other Materials and Supplies - Nonutility Prop 1560-10201</t>
  </si>
  <si>
    <t>Other Materials and Supplies - Mid-Tex Gas 1560-12129</t>
  </si>
  <si>
    <t>Stores Expense Undistributed - Default 1630-00000</t>
  </si>
  <si>
    <t>Stores Expense Undistributed - Non-project Labor 1630-01000</t>
  </si>
  <si>
    <t>Stores Expense Undistributed - Capital Labor 1630-01001</t>
  </si>
  <si>
    <t>Stores Expense Undistributed - Expense Labor Accrual 1630-01008</t>
  </si>
  <si>
    <t>Stores Expense Undistributed - Other Benefits Load 1630-01200</t>
  </si>
  <si>
    <t>Stores Expense Undistributed - Pension Benefits Load 1630-01202</t>
  </si>
  <si>
    <t>Stores Expense Undistributed - OPEB Benefits Load 1630-01203</t>
  </si>
  <si>
    <t>Stores Expense Undistributed - Fica Load 1630-01210</t>
  </si>
  <si>
    <t>Stores Expense Undistributed - Workers Comp Benefits Load 1630-01221</t>
  </si>
  <si>
    <t>Stores Expense Undistributed - Medical Benefits Load 1630-01251</t>
  </si>
  <si>
    <t>Stores Expense Undistributed - Medical Benefits Variance 1630-01252</t>
  </si>
  <si>
    <t>Stores Expense Undistributed - ESOP Benefits Load 1630-01257</t>
  </si>
  <si>
    <t>Stores Expense Undistributed - Other Benefits Load 1630-01260</t>
  </si>
  <si>
    <t>Stores Expense Undistributed - RSP FACC Benefits Load 1630-01263</t>
  </si>
  <si>
    <t>Stores Expense Undistributed - Life Benefits Load 1630-01266</t>
  </si>
  <si>
    <t>Stores Expense Undistributed - LTD Benefits Load 1630-01269</t>
  </si>
  <si>
    <t>Stores Expense Undistributed - Other Benefits Projects 1630-01290</t>
  </si>
  <si>
    <t>Stores Expense Undistributed - NSC-OPEB Benefits Load 1630-01294</t>
  </si>
  <si>
    <t>Stores Expense Undistributed - NSC-Pension Benefits Load 1630-01297</t>
  </si>
  <si>
    <t>Stores Expense Undistributed - Inventory Materials 1630-02001</t>
  </si>
  <si>
    <t>Stores Expense Undistributed - Material Cost - Major Items 1630-02002</t>
  </si>
  <si>
    <t>Stores Expense Undistributed - Material Cost - Other 1630-02003</t>
  </si>
  <si>
    <t>Stores Expense Undistributed - Warehouse Loading Charge 1630-02004</t>
  </si>
  <si>
    <t>Stores Expense Undistributed - Non-Inventory Supplies 1630-02005</t>
  </si>
  <si>
    <t>Stores Expense Undistributed - Purchasing Card Charges 1630-02006</t>
  </si>
  <si>
    <t>Stores Expense Undistributed - Vehicle Depreciation Capitalized 1630-03001</t>
  </si>
  <si>
    <t>Stores Expense Undistributed - Vehicle Lease Payments 1630-03002</t>
  </si>
  <si>
    <t>Stores Expense Undistributed - Vehicle Expense 1630-03004</t>
  </si>
  <si>
    <t>Stores Expense Undistributed - Use 05413 Personal Vehicle Usage 1630-03005</t>
  </si>
  <si>
    <t>Stores Expense Undistributed - 842 Variable Heavy Equip Lease Expen 1630-03009</t>
  </si>
  <si>
    <t>Stores Expense Undistributed - Safety, Newspaper 1630-04001</t>
  </si>
  <si>
    <t>Stores Expense Undistributed - Required By Law, Safety 1630-04002</t>
  </si>
  <si>
    <t>Stores Expense Undistributed - Safety 1630-04018</t>
  </si>
  <si>
    <t>Stores Expense Undistributed - Promo Other, Misc 1630-04021</t>
  </si>
  <si>
    <t>Stores Expense Undistributed - Community Rel&amp;Trade Shows 1630-04040</t>
  </si>
  <si>
    <t>Stores Expense Undistributed - Customer Relations &amp; Assist 1630-04046</t>
  </si>
  <si>
    <t>Stores Expense Undistributed - Public Relations 1630-04146</t>
  </si>
  <si>
    <t>Stores Expense Undistributed - Software Maintenance 1630-04201</t>
  </si>
  <si>
    <t>Stores Expense Undistributed - Use 04201 Software Maintenance 1630-04202</t>
  </si>
  <si>
    <t>Stores Expense Undistributed - Equipment Lease 1630-04301</t>
  </si>
  <si>
    <t>Stores Expense Undistributed - Heavy Equipment 1630-04302</t>
  </si>
  <si>
    <t>Stores Expense Undistributed - Use 04302 Equip Supplies &amp; Tools Use 1630-04303</t>
  </si>
  <si>
    <t>Stores Expense Undistributed - Use 03004 Licenses &amp; Permits, Tax 1630-04305</t>
  </si>
  <si>
    <t>Stores Expense Undistributed - Parts 1630-04306</t>
  </si>
  <si>
    <t>Stores Expense Undistributed - Non-842 Heavy Equipment 1630-04309</t>
  </si>
  <si>
    <t>Stores Expense Undistributed - Use 03004 Fuel - Regular Use 03004 1630-04411</t>
  </si>
  <si>
    <t>Stores Expense Undistributed - Oil &amp; Filters 1630-04421</t>
  </si>
  <si>
    <t>Stores Expense Undistributed - Use 03004 Tires &amp; Tubes 1630-04422</t>
  </si>
  <si>
    <t>Stores Expense Undistributed - Use 03004 Vehicle Maintenance 1630-04424</t>
  </si>
  <si>
    <t>Stores Expense Undistributed - Wash &amp; Grease 1630-04427</t>
  </si>
  <si>
    <t>Stores Expense Undistributed - 842 Variable Real Estate Lease Expen 1630-04561</t>
  </si>
  <si>
    <t>Stores Expense Undistributed - 842 Real Estate Lease Expense 1630-04578</t>
  </si>
  <si>
    <t>Stores Expense Undistributed - Building Lease/Rents Capitalized 1630-04580</t>
  </si>
  <si>
    <t>Stores Expense Undistributed - Non 842 Building Lease/Rents 1630-04581</t>
  </si>
  <si>
    <t>Stores Expense Undistributed - Building Maintenance 1630-04582</t>
  </si>
  <si>
    <t>Stores Expense Undistributed - Railroad easements and crossings 1630-04585</t>
  </si>
  <si>
    <t>Stores Expense Undistributed - Use 04582 Janitor Service 1630-04586</t>
  </si>
  <si>
    <t>Stores Expense Undistributed - Use 04582 Pest Control 1630-04587</t>
  </si>
  <si>
    <t>Stores Expense Undistributed - Use 04582 Garbage Pickup 1630-04588</t>
  </si>
  <si>
    <t>Stores Expense Undistributed - Use 04582 Other Maint Exp 1630-04589</t>
  </si>
  <si>
    <t>Stores Expense Undistributed - Utilities 1630-04590</t>
  </si>
  <si>
    <t>Stores Expense Undistributed - Use 04590 Gas 1630-04591</t>
  </si>
  <si>
    <t>Stores Expense Undistributed - Misc Rents 1630-04592</t>
  </si>
  <si>
    <t>Stores Expense Undistributed - PGA Recoverable Company Used Gas 1630-04802</t>
  </si>
  <si>
    <t>Stores Expense Undistributed - A&amp;G Overhead 1630-04861</t>
  </si>
  <si>
    <t>Stores Expense Undistributed - Office Supplies 1630-05010</t>
  </si>
  <si>
    <t>Stores Expense Undistributed - Postage/Delivery Services 1630-05111</t>
  </si>
  <si>
    <t>Stores Expense Undistributed - Monthly Lines and service 1630-05310</t>
  </si>
  <si>
    <t>Stores Expense Undistributed - Long Distance 1630-05312</t>
  </si>
  <si>
    <t>Stores Expense Undistributed - Telecom Maintenance &amp; Repair 1630-05316</t>
  </si>
  <si>
    <t>Stores Expense Undistributed - WAN/LAN/Internet Service 1630-05331</t>
  </si>
  <si>
    <t>Stores Expense Undistributed - Use 05364 Cellular Lines Admin 1630-05361</t>
  </si>
  <si>
    <t>Stores Expense Undistributed - Cellular, radio, pager charges 1630-05364</t>
  </si>
  <si>
    <t>Stores Expense Undistributed - Cell phone equipment and accessories 1630-05377</t>
  </si>
  <si>
    <t>Stores Expense Undistributed - Meals and Entertainment 1630-05411</t>
  </si>
  <si>
    <t>Stores Expense Undistributed - Spousal &amp; Dependent Travel 1630-05412</t>
  </si>
  <si>
    <t>Stores Expense Undistributed - Transportation 1630-05413</t>
  </si>
  <si>
    <t>Stores Expense Undistributed - Lodging 1630-05414</t>
  </si>
  <si>
    <t>Stores Expense Undistributed - Membership Fees 1630-05415</t>
  </si>
  <si>
    <t>Stores Expense Undistributed - Club Dues - Nondeductible 1630-05416</t>
  </si>
  <si>
    <t>Stores Expense Undistributed - Club Dues - Deductible 1630-05417</t>
  </si>
  <si>
    <t>Stores Expense Undistributed - Misc Employee Expense 1630-05419</t>
  </si>
  <si>
    <t>Stores Expense Undistributed - Employee Development 1630-05420</t>
  </si>
  <si>
    <t>Stores Expense Undistributed - Training 1630-05421</t>
  </si>
  <si>
    <t>Stores Expense Undistributed - Books &amp; Manuals 1630-05424</t>
  </si>
  <si>
    <t>Stores Expense Undistributed - Safety Training 1630-05426</t>
  </si>
  <si>
    <t>Stores Expense Undistributed - Technical (Job Skills) Training 1630-05427</t>
  </si>
  <si>
    <t>Stores Expense Undistributed - Computer Skills &amp; Systems Training 1630-05428</t>
  </si>
  <si>
    <t>Stores Expense Undistributed - Work Environment Training 1630-05429</t>
  </si>
  <si>
    <t>Stores Expense Undistributed - Contract Labor 1630-06111</t>
  </si>
  <si>
    <t>Stores Expense Undistributed - Environmental &amp; Safety 1630-07120</t>
  </si>
  <si>
    <t>Stores Expense Undistributed - Use 07499 Employees' Coffee 1630-07411</t>
  </si>
  <si>
    <t>Stores Expense Undistributed - Uniforms 1630-07443</t>
  </si>
  <si>
    <t>Stores Expense Undistributed - Misc Employee Welfare Exp 1630-07499</t>
  </si>
  <si>
    <t>Stores Expense Undistributed - Misc General Expense 1630-07590</t>
  </si>
  <si>
    <t>Stores Expense Undistributed - Telephone &amp; Pagers 1630-09114</t>
  </si>
  <si>
    <t>Stores Expense Undistributed - Inv Discount Earned 1630-09170</t>
  </si>
  <si>
    <t>Stores Expense Undistributed - Loading-Rtnd Mtrl 1630-09171</t>
  </si>
  <si>
    <t>Stores Expense Undistributed - Receipt O/H Dr/Cr 1630-09172</t>
  </si>
  <si>
    <t>Stores Expense Undistributed - W/H Adjmnt - Dr/Cr 1630-09173</t>
  </si>
  <si>
    <t>Stores Expense Undistributed - W/H Obsolete Inv Adj 1630-09174</t>
  </si>
  <si>
    <t>Stores Expense Undistributed - W/H Obsolete Mrch Adj 1630-09175</t>
  </si>
  <si>
    <t>Stores Expense Undistributed - Transferring Inventory 1630-09176</t>
  </si>
  <si>
    <t>Stores Expense Undistributed - Year End Bal - Dr 1630-09179</t>
  </si>
  <si>
    <t>Stores Expense Undistributed - Allocations In - Common 1630-09191</t>
  </si>
  <si>
    <t>Stores Expense Undistributed - Storage O/H - Clearing 1630-09278</t>
  </si>
  <si>
    <t>Stores Expense Undistributed - Admin &amp; General Expenses 1630-09341</t>
  </si>
  <si>
    <t>Stores Expense Undistributed - Greeley Gas Prorate 1630-09342</t>
  </si>
  <si>
    <t>Stores Expense Undistributed - Reimbursements 1630-09911</t>
  </si>
  <si>
    <t>Stores Expense Undistributed - 842 Real Estate Lease - Distribution 1630-27002</t>
  </si>
  <si>
    <t>Stores Expense Undistributed - Mid-Tex TBD 1630-90005</t>
  </si>
  <si>
    <t>TB 1630</t>
  </si>
  <si>
    <t>TB 1641</t>
  </si>
  <si>
    <t>Gas stored underground-Current - Default 1641-00000</t>
  </si>
  <si>
    <t>Gas stored underground-Current - UCGC for 9/97-3/98 1641-09196</t>
  </si>
  <si>
    <t>Gas stored underground-Current - CIG No Notice 1641-15900</t>
  </si>
  <si>
    <t>Gas stored underground-Current - P/L Stored Gas 1641-15901</t>
  </si>
  <si>
    <t>Gas stored underground-Current - P/L Stored Gas Lig-La 1641-15902</t>
  </si>
  <si>
    <t>Gas stored underground-Current - P/L Stored Gas Tnn-La 1641-15903</t>
  </si>
  <si>
    <t>Gas stored underground-Current - P/L Stored Gas Sonat-La 1641-15904</t>
  </si>
  <si>
    <t>Gas stored underground-Current - P/L Stored Gas Koch-La 1641-15905</t>
  </si>
  <si>
    <t>Gas stored underground-Current - P/L Storage-Wng Tss 1641-15906</t>
  </si>
  <si>
    <t>Gas stored underground-Current - P/L Storage-Wng Fss 1641-15907</t>
  </si>
  <si>
    <t>Gas stored underground-Current - P/L Stored Gas-Williams Nat 1641-15908</t>
  </si>
  <si>
    <t>Gas stored underground-Current - P/L Stored Gas - K N Energy 1641-15909</t>
  </si>
  <si>
    <t>Gas stored underground-Current - P/L Storage-Cig-Young 1641-15910</t>
  </si>
  <si>
    <t>Gas stored underground-Current - Reliant 1641-15911</t>
  </si>
  <si>
    <t>Gas stored underground-Current - P/L Storage-Anr 1641-15912</t>
  </si>
  <si>
    <t>Gas stored underground-Current - P/L Storage-Mrt 1641-15913</t>
  </si>
  <si>
    <t>Gas stored underground-Current - P/L Storage-Ngpl-Vandalia 1641-15914</t>
  </si>
  <si>
    <t>Gas stored underground-Current - P/L Storage-Ngpl-St Elmo 1641-15915</t>
  </si>
  <si>
    <t>Gas stored underground-Current - Prepaid Commodity 2 1641-15916</t>
  </si>
  <si>
    <t>Gas stored underground-Current - P/L Storage-Panhan-Ios 1641-15917</t>
  </si>
  <si>
    <t>Gas stored underground-Current - P/L Storage-Panh-Fs 1641-15918</t>
  </si>
  <si>
    <t>Gas stored underground-Current - P/L Storage-Panh-Ws 1641-15919</t>
  </si>
  <si>
    <t>Gas stored underground-Current - P/L Storage-Panh-Virden 1641-15920</t>
  </si>
  <si>
    <t>Gas stored underground-Current - P/L Storage-Southern 1641-15921</t>
  </si>
  <si>
    <t>Gas stored underground-Current - P/L Storage-Transco-Gss 1641-15922</t>
  </si>
  <si>
    <t>Gas stored underground-Current - P/L Storage-Transco-Wss 1641-15923</t>
  </si>
  <si>
    <t>Gas stored underground-Current - P/L Storage-Transco-Ess 1641-15924</t>
  </si>
  <si>
    <t>Gas stored underground-Current - P/L Storage-Transco-Gaffney 1641-15925</t>
  </si>
  <si>
    <t>Gas stored underground-Current - Texas Gas Storage Liability-TransLa 1641-15926</t>
  </si>
  <si>
    <t>Gas stored underground-Current - P/L Storage-Transco Ess 1641-15927</t>
  </si>
  <si>
    <t>Gas stored underground-Current - P/L Storage-Trunkline-Salem 1641-15929</t>
  </si>
  <si>
    <t>Gas stored underground-Current - P/L Storage-Trunkline-Metrop 1641-15930</t>
  </si>
  <si>
    <t>Gas stored underground-Current - Prepaid Commodity 3 1641-15931</t>
  </si>
  <si>
    <t>Gas stored underground-Current - P/L Storage-Tenn Gass-Fs2032 1641-15932</t>
  </si>
  <si>
    <t>Gas stored underground-Current - P/L Storage-Tenn Gas-Fs3981 1641-15933</t>
  </si>
  <si>
    <t>Gas stored underground-Current - P/L Storage-Tenn Gas-Fs4033 1641-15934</t>
  </si>
  <si>
    <t>Gas stored underground-Current - GS Under Amory Storage 1641-15935</t>
  </si>
  <si>
    <t>Gas stored underground-Current - P/L Storage-Cng 1641-15936</t>
  </si>
  <si>
    <t>Gas stored underground-Current - P/L Storage-Etn-Va Early 1641-15937</t>
  </si>
  <si>
    <t>Gas stored underground-Current - Prepaid Comm Etn-Saltville 1641-15938</t>
  </si>
  <si>
    <t>Gas stored underground-Current - GS Under Tenn Storage 1641-15939</t>
  </si>
  <si>
    <t>Gas stored underground-Current - P/L Stoager-Tex Ea-Ssi 1641-15940</t>
  </si>
  <si>
    <t>Gas stored underground-Current - P/L Storage-Tex Ea-Gss 1641-15941</t>
  </si>
  <si>
    <t>Gas stored underground-Current - P/L Storage-Tex Ea-Ill Egypt 1641-15942</t>
  </si>
  <si>
    <t>Gas stored underground-Current - P/L Storage-Tex Ea-Morn Star 1641-15943</t>
  </si>
  <si>
    <t>Gas stored underground-Current - P/L Storage-Tex Ea-Wiseman 1641-15944</t>
  </si>
  <si>
    <t>Gas stored underground-Current - GS Under Endevco/Petal 1641-15945</t>
  </si>
  <si>
    <t>Gas stored underground-Current - GS Under Texas Eastern 1641-15946</t>
  </si>
  <si>
    <t>Gas stored underground-Current - Lng Stored 1641-15947</t>
  </si>
  <si>
    <t>Gas stored underground-Current - P/L Storage - Tetco SS-1 #400184 1641-15948</t>
  </si>
  <si>
    <t>Gas stored underground-Current - P/L Storage - MRT 1641-15949</t>
  </si>
  <si>
    <t>Gas stored underground-Current - P/L Storage - PEPL 1641-15950</t>
  </si>
  <si>
    <t>Gas stored underground-Current - P/L Storage - ANR FSS #30000 1641-15951</t>
  </si>
  <si>
    <t>Gas stored underground-Current - P/L Storage - ANR FSS #32250 1641-15952</t>
  </si>
  <si>
    <t>Gas stored underground-Current - GS Under Untd Bisteneau 1641-15953</t>
  </si>
  <si>
    <t>Gas stored underground-Current - P/L Storage - NGPL DSS 1641-15954</t>
  </si>
  <si>
    <t>Gas stored underground-Current - P/L Storage- NGPL NSS 1641-15955</t>
  </si>
  <si>
    <t>Gas stored underground-Current - P/L Storage Gas-Williams 545 1641-15956</t>
  </si>
  <si>
    <t>Gas stored underground-Current - P/L Storage Gas-Texas Gas WKG 1641-15957</t>
  </si>
  <si>
    <t>Gas stored underground-Current - P/L Storage Gas-Texas Gas TN 1641-15958</t>
  </si>
  <si>
    <t>Gas stored underground-Current - P/L Storage Gas-Texas Gas IOWA 1641-15959</t>
  </si>
  <si>
    <t>Gas stored underground-Current - P/L Storage Gas-Texas Gas UCG 1641-15960</t>
  </si>
  <si>
    <t>Gas stored underground-Current - Transport Bank Gas 1641-15961</t>
  </si>
  <si>
    <t>Gas stored underground-Current - LIG Pipeline Imbalances 1641-15962</t>
  </si>
  <si>
    <t>Gas stored underground-Current - Hadson Imbalance 1641-15963</t>
  </si>
  <si>
    <t>Gas stored underground-Current - PESCO Front Range Imbalance 1641-15964</t>
  </si>
  <si>
    <t>Gas stored underground-Current - PESCO Southern Imbalance 1641-15965</t>
  </si>
  <si>
    <t>Gas stored underground-Current - PESCO Western Imbalance 1641-15966</t>
  </si>
  <si>
    <t>Gas stored underground-Current - Imbalance Koch Pipeline 1641-15967</t>
  </si>
  <si>
    <t>Gas stored underground-Current - Imbalance Greeley Gas 1641-15968</t>
  </si>
  <si>
    <t>Gas stored underground-Current - Imbalance Reliant 1641-15969</t>
  </si>
  <si>
    <t>Gas stored underground-Current - Imbalance Reliant-Pine 1641-15970</t>
  </si>
  <si>
    <t>Gas stored underground-Current - Imbalance Gulf South Pipeline 1641-15971</t>
  </si>
  <si>
    <t>Gas stored underground-Current - Pine Pipeline L&amp;U 1641-15972</t>
  </si>
  <si>
    <t>Gas stored underground-Current - Bridgeline Storage Facility 1641-15973</t>
  </si>
  <si>
    <t>Gas stored underground-Current - Acadian Storage Cavern 1641-15974</t>
  </si>
  <si>
    <t>Gas stored underground-Current - Koch Storage 1641-15975</t>
  </si>
  <si>
    <t>Gas stored underground-Current - GS Under Bear Creek-Sng 1641-15976</t>
  </si>
  <si>
    <t>Gas stored underground-Current - Gulf South-ISS 1641-15977</t>
  </si>
  <si>
    <t>Gas stored underground-Current - Imbalance-West Texas LDC 1641-15978</t>
  </si>
  <si>
    <t>Gas stored underground-Current - Imbalance-Amarillo LDC 1641-15979</t>
  </si>
  <si>
    <t>Gas stored underground-Current - Imbalance-LVS 1641-15980</t>
  </si>
  <si>
    <t>Gas stored underground-Current - Imbalance-Irrigation 1641-15981</t>
  </si>
  <si>
    <t>Gas stored underground-Current - Imbalance-Non-Contiguous 1641-15982</t>
  </si>
  <si>
    <t>Gas stored underground-Current - GS Under Muldon-Sng 1641-15983</t>
  </si>
  <si>
    <t>Gas stored underground-Current - TCO System 1641-15984</t>
  </si>
  <si>
    <t>Gas stored underground-Current - Trunkline System 1641-15985</t>
  </si>
  <si>
    <t>Gas stored underground-Current - SNG System 1641-15986</t>
  </si>
  <si>
    <t>Gas stored underground-Current - Tenn System 1641-15988</t>
  </si>
  <si>
    <t>Gas stored underground-Current - Consol Gas Systems 1641-15989</t>
  </si>
  <si>
    <t>Gas stored underground-Current - Fair Value Hedge Inv 1641-15991</t>
  </si>
  <si>
    <t>Gas stored underground-Current - Natural Gas Pipeline 1641-15992</t>
  </si>
  <si>
    <t>Gas stored underground-Current - WMLLC Storage Gas 1641-15993</t>
  </si>
  <si>
    <t>Gas stored underground-Current - Texas Eastern System 1641-15994</t>
  </si>
  <si>
    <t>Gas stored underground-Current - Other Systems 1641-15995</t>
  </si>
  <si>
    <t>Gas stored underground-Current - Oneok P/L Stored Gas 1641-15996</t>
  </si>
  <si>
    <t>Gas stored underground-Current - GS Under Goodwin 1641-15997</t>
  </si>
  <si>
    <t>Gas stored underground-Current - UG Stored Gas Kansas 1641-15998</t>
  </si>
  <si>
    <t>Gas stored underground-Current - Consigned Inventory 1641-15999</t>
  </si>
  <si>
    <t>Gas stored underground-Current - Clay Basin 1641-16002</t>
  </si>
  <si>
    <t>Gas stored underground-Current - Gulf South -Woodward (NOPSI) 1641-16003</t>
  </si>
  <si>
    <t>Gas stored underground-Current - Texas Gas Imbalance 1641-16004</t>
  </si>
  <si>
    <t>Gas stored underground-Current - TLGP Gas Stored Est 1641-16005</t>
  </si>
  <si>
    <t>Gas stored underground-Current - East Diamond Storage Facility 1641-16006</t>
  </si>
  <si>
    <t>Gas stored underground-Current - Huntsman Storage Facility 1641-16007</t>
  </si>
  <si>
    <t>Gas stored underground-Current - Gulf South Storage FSS 1641-16008</t>
  </si>
  <si>
    <t>Gas stored underground-Current - Centerpoint Park Gas 1641-16009</t>
  </si>
  <si>
    <t>Gas stored underground-Current - Storage gas-City of Daphne 1641-16010</t>
  </si>
  <si>
    <t>Gas stored underground-Current - P/L Storage-Transco-Gainesville 1641-16011</t>
  </si>
  <si>
    <t>Gas stored underground-Current - Southern(LNG)-Columbus 1641-16012</t>
  </si>
  <si>
    <t>Gas stored underground-Current - Bon Harbor Storage 1641-16013</t>
  </si>
  <si>
    <t>Gas stored underground-Current - Grandview Storage 1641-16014</t>
  </si>
  <si>
    <t>Gas stored underground-Current - Hickory Storage 1641-16015</t>
  </si>
  <si>
    <t>Gas stored underground-Current - Kirkwood Storage 1641-16016</t>
  </si>
  <si>
    <t>Gas stored underground-Current - St. Charles Storage 1641-16017</t>
  </si>
  <si>
    <t>Gas stored underground-Current - Egan Hub Storage Miss 1641-16018</t>
  </si>
  <si>
    <t>Gas stored underground-Current - Gulf South-Park and Loan 1641-16019</t>
  </si>
  <si>
    <t>Gas stored underground-Current - St. Amant Gas Co 1641-16020</t>
  </si>
  <si>
    <t>Gas stored underground-Current - Terrebonne Parish Govt 1641-16021</t>
  </si>
  <si>
    <t>Gas stored underground-Current - Woodsboro Nat Gas Corp 1641-16022</t>
  </si>
  <si>
    <t>Gas stored underground-Current - Keystone 1641-16023</t>
  </si>
  <si>
    <t>Gas stored underground-Current - TECTO Harrisburg 1641-16025</t>
  </si>
  <si>
    <t>Gas stored underground-Current - Southern Star Central Gas Pipelin/Ha 1641-16026</t>
  </si>
  <si>
    <t>Gas stored underground-Current - Caledonia Storage in VA 1641-16027</t>
  </si>
  <si>
    <t>Gas stored underground-Current - Oneok Texas Gas Storage   FELMAC 1641-16028</t>
  </si>
  <si>
    <t>Gas stored underground-Current - Petal Gas Storage 1641-16029</t>
  </si>
  <si>
    <t>Gas stored underground-Current - Worsham Steed Storage 1641-16030</t>
  </si>
  <si>
    <t>Gas stored underground-Current - Sequent Leased Storage 1641-16031</t>
  </si>
  <si>
    <t>Gas stored underground-Current - Enstor Grama Ridge Stored Gas 1641-16032</t>
  </si>
  <si>
    <t>Gas stored underground-Current - Hill-Lake Storage 1641-16033</t>
  </si>
  <si>
    <t>Gas stored underground-Current - Bobcat Storage 1641-16034</t>
  </si>
  <si>
    <t>Gas stored underground-Current - Southern Natural Gas 1641-16035</t>
  </si>
  <si>
    <t>Gas stored underground-Current - Tennessee Gas Pipeline 1641-16036</t>
  </si>
  <si>
    <t>Gas stored underground-Current - Trunkline Gas Company 1641-16037</t>
  </si>
  <si>
    <t>Gas stored underground-Current - Monroe Gas Storage 1641-16038</t>
  </si>
  <si>
    <t>Gas stored underground-Current - Monroe FSS 11702 1641-16039</t>
  </si>
  <si>
    <t>Gas stored underground-Current - TGP FS-PA K 309552 1641-16040</t>
  </si>
  <si>
    <t>Gas stored underground-Current - Monroe 453S 1641-16041</t>
  </si>
  <si>
    <t>Gas stored underground-Current - JISH NGPA Sec 311 1641-16043</t>
  </si>
  <si>
    <t>Gas stored underground-Current - Perryville Gas Storage 1641-16045</t>
  </si>
  <si>
    <t>Gas stored underground-Current - Twin Eagle Resource 7394 1641-16046</t>
  </si>
  <si>
    <t>Gas stored underground-Current - Enstor Katy Storage 1641-16047</t>
  </si>
  <si>
    <t>Gas stored underground-Current - Questar Clay Basin 1641-16048</t>
  </si>
  <si>
    <t>Gas stored underground-Current - Jefferson AMD-311 1641-16049</t>
  </si>
  <si>
    <t>Gas stored underground-Current - Monroe Atmos S00414 S 1641-16050</t>
  </si>
  <si>
    <t>Gas stored underground-Current - TGT NNL 36789 1641-16051</t>
  </si>
  <si>
    <t>Gas stored underground-Current - Hartree ATO-NB-12053 1641-16052</t>
  </si>
  <si>
    <t>Gas stored underground-Current - ETC ATO-NB-11748 1641-16053</t>
  </si>
  <si>
    <t>Gas stored underground-Current - MTM storage 1641-35954</t>
  </si>
  <si>
    <t>Gas stored underground-Current - FABS allocation 1641-90002</t>
  </si>
  <si>
    <t>Gas stored underground-Current - Woodward 1641-90003</t>
  </si>
  <si>
    <t>Gas stored underground-Current - Mid-Tex TBD 1641-90005</t>
  </si>
  <si>
    <t>Natural Gas Held for Processin - Lng Stored 1643-15947</t>
  </si>
  <si>
    <t>Natural Gas Held for Processin - Southern(LNG)-Columbus 1643-16012</t>
  </si>
  <si>
    <t>February</t>
  </si>
  <si>
    <t>March</t>
  </si>
  <si>
    <t>April</t>
  </si>
  <si>
    <t>May</t>
  </si>
  <si>
    <t>TB 1540</t>
  </si>
  <si>
    <t>Smartview Pull Instructions</t>
  </si>
  <si>
    <t>OPEN Excel 2013 Smartview in Citrix WebApps</t>
  </si>
  <si>
    <t>File -&gt; Open -&gt; Computer -&gt; Browse -&gt; S:\SMARTVIEW Report Templates\FinRep -&gt; Balance Sheet_Report -&gt; Open -&gt; Read Only</t>
  </si>
  <si>
    <t>Refresh (under ESSBASE tab)</t>
  </si>
  <si>
    <t>Enter Company (Format Examples: c020 or c050)</t>
  </si>
  <si>
    <t>Enter Cost Center (Format Examples: 002div or 009div)</t>
  </si>
  <si>
    <t>Match data from prior period… if you screwed up a step prior to this you may have to close/restart steps</t>
  </si>
  <si>
    <t>New Template</t>
  </si>
  <si>
    <t>Using Template in this Document (Blue Tab)</t>
  </si>
  <si>
    <t>File -&gt; Open -&gt; Computer -&gt; Browse -&gt; W:\MdSt-KY Rate Case\2020 KY Rate Case Analysis (NOT FILED)\Originals -&gt; Balance Sheet_Report-Misc BS Accts -&gt; Open</t>
  </si>
  <si>
    <t>Match data from prior period</t>
  </si>
  <si>
    <t>Top right should look like such (nothing should populate above Atmos Energy Corporation Title after refreshing):</t>
  </si>
  <si>
    <t>DIV 009</t>
  </si>
  <si>
    <t>DIV 091</t>
  </si>
  <si>
    <t>DIV 002</t>
  </si>
  <si>
    <t>DIV 012</t>
  </si>
  <si>
    <t>Atmos Energy-KY/Mid-States</t>
  </si>
  <si>
    <t>Mid-States General Office Div - 091DIV</t>
  </si>
  <si>
    <t>`</t>
  </si>
  <si>
    <t>Fiscal 2020</t>
  </si>
  <si>
    <t>Fiscal 2021</t>
  </si>
  <si>
    <t>Kentucky Division - 009DIV</t>
  </si>
  <si>
    <t>Dallas Atmos Rate Division - 002DIV</t>
  </si>
  <si>
    <t>Call Center Division - 012DIV</t>
  </si>
  <si>
    <t>Base Year</t>
  </si>
  <si>
    <t>Test Year</t>
  </si>
  <si>
    <t>Actuals ==&gt;</t>
  </si>
  <si>
    <t>Forecast ==&gt;</t>
  </si>
  <si>
    <t>&lt;== Forecast</t>
  </si>
  <si>
    <t>Fiscal 2022</t>
  </si>
  <si>
    <t>Fiscal 2023</t>
  </si>
  <si>
    <t>&lt;==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</si>
</sst>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20"/>
      <color indexed="62"/>
      <name val="Arial"/>
      <family val="2"/>
    </font>
    <font>
      <b/>
      <sz val="12"/>
      <name val="Arial"/>
      <family val="2"/>
    </font>
    <font>
      <b/>
      <sz val="10"/>
      <color indexed="1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b/>
      <sz val="10"/>
      <color indexed="4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0" fontId="3" fillId="0" borderId="0" xfId="0" applyFont="1" applyBorder="1"/>
    <xf numFmtId="0" fontId="7" fillId="0" borderId="0" xfId="0" applyFont="1"/>
    <xf numFmtId="0" fontId="2" fillId="0" borderId="0" xfId="0" applyFont="1"/>
    <xf numFmtId="164" fontId="2" fillId="0" borderId="0" xfId="1" applyNumberFormat="1"/>
    <xf numFmtId="0" fontId="14" fillId="0" borderId="0" xfId="0" applyFont="1" applyFill="1" applyAlignment="1">
      <alignment horizontal="centerContinuous"/>
    </xf>
    <xf numFmtId="164" fontId="3" fillId="0" borderId="0" xfId="1" applyNumberFormat="1" applyFont="1" applyBorder="1"/>
    <xf numFmtId="164" fontId="2" fillId="0" borderId="0" xfId="1" applyNumberFormat="1" applyBorder="1" applyAlignment="1">
      <alignment horizontal="right"/>
    </xf>
    <xf numFmtId="0" fontId="2" fillId="2" borderId="0" xfId="0" applyFont="1" applyFill="1" applyBorder="1"/>
    <xf numFmtId="0" fontId="0" fillId="2" borderId="0" xfId="0" applyFill="1" applyBorder="1"/>
    <xf numFmtId="164" fontId="3" fillId="0" borderId="0" xfId="1" applyNumberFormat="1" applyFont="1" applyBorder="1" applyAlignment="1">
      <alignment horizontal="right"/>
    </xf>
    <xf numFmtId="0" fontId="0" fillId="0" borderId="0" xfId="0" quotePrefix="1"/>
    <xf numFmtId="0" fontId="10" fillId="0" borderId="0" xfId="0" quotePrefix="1" applyFont="1" applyAlignment="1">
      <alignment horizontal="centerContinuous"/>
    </xf>
    <xf numFmtId="43" fontId="2" fillId="0" borderId="0" xfId="1" quotePrefix="1"/>
    <xf numFmtId="43" fontId="2" fillId="0" borderId="0" xfId="1" quotePrefix="1" applyFont="1"/>
    <xf numFmtId="0" fontId="4" fillId="0" borderId="0" xfId="0" quotePrefix="1" applyFont="1" applyAlignment="1">
      <alignment horizontal="centerContinuous"/>
    </xf>
    <xf numFmtId="0" fontId="11" fillId="0" borderId="0" xfId="0" quotePrefix="1" applyFont="1" applyAlignment="1">
      <alignment horizontal="centerContinuous"/>
    </xf>
    <xf numFmtId="0" fontId="13" fillId="0" borderId="0" xfId="0" quotePrefix="1" applyFont="1" applyFill="1" applyAlignment="1">
      <alignment horizontal="centerContinuous"/>
    </xf>
    <xf numFmtId="164" fontId="6" fillId="2" borderId="1" xfId="1" quotePrefix="1" applyNumberFormat="1" applyFont="1" applyFill="1" applyBorder="1" applyAlignment="1">
      <alignment horizontal="center"/>
    </xf>
    <xf numFmtId="164" fontId="12" fillId="2" borderId="0" xfId="1" quotePrefix="1" applyNumberFormat="1" applyFont="1" applyFill="1" applyBorder="1" applyAlignment="1">
      <alignment horizontal="center"/>
    </xf>
    <xf numFmtId="164" fontId="15" fillId="2" borderId="0" xfId="1" quotePrefix="1" applyNumberFormat="1" applyFont="1" applyFill="1" applyBorder="1" applyAlignment="1">
      <alignment horizontal="center"/>
    </xf>
    <xf numFmtId="0" fontId="3" fillId="0" borderId="0" xfId="0" quotePrefix="1" applyFont="1" applyBorder="1"/>
    <xf numFmtId="0" fontId="7" fillId="0" borderId="0" xfId="0" quotePrefix="1" applyFont="1" applyFill="1" applyBorder="1"/>
    <xf numFmtId="37" fontId="0" fillId="0" borderId="0" xfId="2" applyNumberFormat="1" applyFont="1"/>
    <xf numFmtId="37" fontId="2" fillId="0" borderId="0" xfId="2" applyNumberFormat="1" applyFont="1"/>
    <xf numFmtId="37" fontId="3" fillId="0" borderId="0" xfId="2" applyNumberFormat="1" applyFont="1"/>
    <xf numFmtId="164" fontId="1" fillId="0" borderId="2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164" fontId="0" fillId="0" borderId="0" xfId="1" applyNumberFormat="1" applyFont="1"/>
    <xf numFmtId="164" fontId="3" fillId="0" borderId="0" xfId="1" quotePrefix="1" applyNumberFormat="1" applyFont="1" applyBorder="1" applyAlignment="1">
      <alignment horizontal="right"/>
    </xf>
    <xf numFmtId="0" fontId="3" fillId="0" borderId="0" xfId="0" quotePrefix="1" applyFont="1"/>
    <xf numFmtId="0" fontId="0" fillId="0" borderId="0" xfId="0" quotePrefix="1" applyAlignment="1">
      <alignment horizontal="centerContinuous"/>
    </xf>
    <xf numFmtId="0" fontId="3" fillId="0" borderId="0" xfId="0" applyFont="1" applyAlignment="1">
      <alignment horizontal="center"/>
    </xf>
    <xf numFmtId="37" fontId="3" fillId="3" borderId="3" xfId="0" applyNumberFormat="1" applyFont="1" applyFill="1" applyBorder="1" applyAlignment="1">
      <alignment horizontal="center"/>
    </xf>
    <xf numFmtId="37" fontId="3" fillId="3" borderId="4" xfId="0" applyNumberFormat="1" applyFont="1" applyFill="1" applyBorder="1" applyAlignment="1">
      <alignment horizontal="center"/>
    </xf>
    <xf numFmtId="37" fontId="3" fillId="3" borderId="5" xfId="0" applyNumberFormat="1" applyFont="1" applyFill="1" applyBorder="1" applyAlignment="1">
      <alignment horizontal="center"/>
    </xf>
    <xf numFmtId="37" fontId="0" fillId="0" borderId="0" xfId="0" applyNumberFormat="1"/>
    <xf numFmtId="37" fontId="3" fillId="4" borderId="0" xfId="0" applyNumberFormat="1" applyFont="1" applyFill="1"/>
    <xf numFmtId="37" fontId="0" fillId="4" borderId="0" xfId="0" applyNumberFormat="1" applyFill="1"/>
    <xf numFmtId="37" fontId="0" fillId="5" borderId="0" xfId="0" applyNumberFormat="1" applyFill="1"/>
    <xf numFmtId="37" fontId="3" fillId="5" borderId="0" xfId="0" applyNumberFormat="1" applyFont="1" applyFill="1" applyAlignment="1">
      <alignment horizontal="right"/>
    </xf>
    <xf numFmtId="0" fontId="3" fillId="6" borderId="0" xfId="0" applyFont="1" applyFill="1"/>
    <xf numFmtId="0" fontId="0" fillId="6" borderId="0" xfId="0" applyFill="1"/>
    <xf numFmtId="37" fontId="3" fillId="6" borderId="0" xfId="0" applyNumberFormat="1" applyFont="1" applyFill="1" applyAlignment="1">
      <alignment horizontal="right"/>
    </xf>
    <xf numFmtId="0" fontId="3" fillId="5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0" fillId="7" borderId="0" xfId="0" applyFill="1"/>
    <xf numFmtId="164" fontId="0" fillId="7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1590261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EA76D-E28A-4AC7-9E4D-0CDF64C8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510748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1590261</xdr:colOff>
      <xdr:row>2</xdr:row>
      <xdr:rowOff>206734</xdr:rowOff>
    </xdr:to>
    <xdr:pic>
      <xdr:nvPicPr>
        <xdr:cNvPr id="3081" name="Picture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510748" cy="4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1590261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CEB59C-88F0-4616-A6D0-5A730BF3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510748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1590261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D8081D-43B0-4853-B421-1172936C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510748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17</xdr:col>
      <xdr:colOff>304800</xdr:colOff>
      <xdr:row>49</xdr:row>
      <xdr:rowOff>114942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955CB8-703E-445B-BBC1-5AA5C5BD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76575"/>
          <a:ext cx="10058400" cy="4972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7.bin"/><Relationship Id="rId13" Type="http://schemas.openxmlformats.org/officeDocument/2006/relationships/drawing" Target="../drawings/drawing2.xml"/><Relationship Id="rId3" Type="http://schemas.openxmlformats.org/officeDocument/2006/relationships/customProperty" Target="../customProperty12.bin"/><Relationship Id="rId7" Type="http://schemas.openxmlformats.org/officeDocument/2006/relationships/customProperty" Target="../customProperty16.bin"/><Relationship Id="rId12" Type="http://schemas.openxmlformats.org/officeDocument/2006/relationships/customProperty" Target="../customProperty21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5.bin"/><Relationship Id="rId11" Type="http://schemas.openxmlformats.org/officeDocument/2006/relationships/customProperty" Target="../customProperty20.bin"/><Relationship Id="rId5" Type="http://schemas.openxmlformats.org/officeDocument/2006/relationships/customProperty" Target="../customProperty14.bin"/><Relationship Id="rId10" Type="http://schemas.openxmlformats.org/officeDocument/2006/relationships/customProperty" Target="../customProperty19.bin"/><Relationship Id="rId4" Type="http://schemas.openxmlformats.org/officeDocument/2006/relationships/customProperty" Target="../customProperty13.bin"/><Relationship Id="rId9" Type="http://schemas.openxmlformats.org/officeDocument/2006/relationships/customProperty" Target="../customProperty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8.bin"/><Relationship Id="rId3" Type="http://schemas.openxmlformats.org/officeDocument/2006/relationships/customProperty" Target="../customProperty23.bin"/><Relationship Id="rId7" Type="http://schemas.openxmlformats.org/officeDocument/2006/relationships/customProperty" Target="../customProperty27.bin"/><Relationship Id="rId12" Type="http://schemas.openxmlformats.org/officeDocument/2006/relationships/drawing" Target="../drawings/drawing3.x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26.bin"/><Relationship Id="rId11" Type="http://schemas.openxmlformats.org/officeDocument/2006/relationships/customProperty" Target="../customProperty31.bin"/><Relationship Id="rId5" Type="http://schemas.openxmlformats.org/officeDocument/2006/relationships/customProperty" Target="../customProperty25.bin"/><Relationship Id="rId10" Type="http://schemas.openxmlformats.org/officeDocument/2006/relationships/customProperty" Target="../customProperty30.bin"/><Relationship Id="rId4" Type="http://schemas.openxmlformats.org/officeDocument/2006/relationships/customProperty" Target="../customProperty24.bin"/><Relationship Id="rId9" Type="http://schemas.openxmlformats.org/officeDocument/2006/relationships/customProperty" Target="../customProperty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8.bin"/><Relationship Id="rId3" Type="http://schemas.openxmlformats.org/officeDocument/2006/relationships/customProperty" Target="../customProperty33.bin"/><Relationship Id="rId7" Type="http://schemas.openxmlformats.org/officeDocument/2006/relationships/customProperty" Target="../customProperty37.bin"/><Relationship Id="rId12" Type="http://schemas.openxmlformats.org/officeDocument/2006/relationships/drawing" Target="../drawings/drawing4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36.bin"/><Relationship Id="rId11" Type="http://schemas.openxmlformats.org/officeDocument/2006/relationships/customProperty" Target="../customProperty41.bin"/><Relationship Id="rId5" Type="http://schemas.openxmlformats.org/officeDocument/2006/relationships/customProperty" Target="../customProperty35.bin"/><Relationship Id="rId10" Type="http://schemas.openxmlformats.org/officeDocument/2006/relationships/customProperty" Target="../customProperty40.bin"/><Relationship Id="rId4" Type="http://schemas.openxmlformats.org/officeDocument/2006/relationships/customProperty" Target="../customProperty34.bin"/><Relationship Id="rId9" Type="http://schemas.openxmlformats.org/officeDocument/2006/relationships/customProperty" Target="../customProperty3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20B9-3232-4CFD-81C4-E525075FBCFC}">
  <sheetPr>
    <tabColor indexed="39"/>
    <pageSetUpPr fitToPage="1"/>
  </sheetPr>
  <dimension ref="A1:N395"/>
  <sheetViews>
    <sheetView showGridLines="0" workbookViewId="0">
      <selection activeCell="C364" sqref="C364"/>
    </sheetView>
  </sheetViews>
  <sheetFormatPr defaultRowHeight="12.75" x14ac:dyDescent="0.2"/>
  <cols>
    <col min="1" max="1" width="63.42578125" customWidth="1"/>
    <col min="2" max="2" width="14.7109375" bestFit="1" customWidth="1"/>
    <col min="3" max="3" width="14.5703125" customWidth="1"/>
    <col min="4" max="4" width="12.5703125" customWidth="1"/>
    <col min="5" max="14" width="12.85546875" bestFit="1" customWidth="1"/>
    <col min="15" max="15" width="12" bestFit="1" customWidth="1"/>
  </cols>
  <sheetData>
    <row r="1" spans="1:14" x14ac:dyDescent="0.2">
      <c r="A1" s="2"/>
      <c r="B1" s="2"/>
      <c r="C1" s="2"/>
      <c r="D1" s="17" t="s">
        <v>3</v>
      </c>
    </row>
    <row r="2" spans="1:14" x14ac:dyDescent="0.2">
      <c r="A2" s="2"/>
      <c r="B2" s="2"/>
      <c r="C2" s="2"/>
      <c r="D2" s="17" t="s">
        <v>4</v>
      </c>
    </row>
    <row r="3" spans="1:14" ht="26.25" x14ac:dyDescent="0.4">
      <c r="A3" s="18" t="s">
        <v>1</v>
      </c>
      <c r="B3" s="2"/>
      <c r="C3" s="2"/>
      <c r="D3" s="19" t="s">
        <v>379</v>
      </c>
    </row>
    <row r="4" spans="1:14" x14ac:dyDescent="0.2">
      <c r="A4" s="2"/>
      <c r="B4" s="2"/>
      <c r="C4" s="2"/>
      <c r="D4" s="20" t="s">
        <v>2</v>
      </c>
    </row>
    <row r="5" spans="1:14" s="4" customFormat="1" ht="23.25" x14ac:dyDescent="0.35">
      <c r="A5" s="21" t="s">
        <v>0</v>
      </c>
      <c r="B5" s="3"/>
      <c r="C5" s="3"/>
    </row>
    <row r="6" spans="1:14" s="6" customFormat="1" ht="15.75" x14ac:dyDescent="0.25">
      <c r="A6" s="22" t="str">
        <f>"For the Month Ended "&amp;N10&amp;", 2021"</f>
        <v>For the Month Ended March, 2021</v>
      </c>
      <c r="B6" s="5"/>
      <c r="C6" s="5"/>
    </row>
    <row r="7" spans="1:14" ht="18" x14ac:dyDescent="0.25">
      <c r="A7" s="23" t="s">
        <v>374</v>
      </c>
      <c r="B7" s="11"/>
      <c r="C7" s="11"/>
    </row>
    <row r="8" spans="1:14" x14ac:dyDescent="0.2">
      <c r="A8" s="2"/>
      <c r="B8" s="2"/>
      <c r="C8" s="2"/>
    </row>
    <row r="9" spans="1:14" s="9" customFormat="1" x14ac:dyDescent="0.2">
      <c r="A9" s="14"/>
      <c r="B9" s="24" t="s">
        <v>377</v>
      </c>
      <c r="C9" s="24" t="s">
        <v>377</v>
      </c>
      <c r="D9" s="24" t="s">
        <v>377</v>
      </c>
      <c r="E9" s="24" t="s">
        <v>377</v>
      </c>
      <c r="F9" s="24" t="s">
        <v>377</v>
      </c>
      <c r="G9" s="24" t="s">
        <v>377</v>
      </c>
      <c r="H9" s="24" t="s">
        <v>377</v>
      </c>
      <c r="I9" s="24" t="s">
        <v>378</v>
      </c>
      <c r="J9" s="24" t="s">
        <v>378</v>
      </c>
      <c r="K9" s="24" t="s">
        <v>378</v>
      </c>
      <c r="L9" s="24" t="s">
        <v>378</v>
      </c>
      <c r="M9" s="24" t="s">
        <v>378</v>
      </c>
      <c r="N9" s="24" t="s">
        <v>378</v>
      </c>
    </row>
    <row r="10" spans="1:14" x14ac:dyDescent="0.2">
      <c r="A10" s="15"/>
      <c r="B10" s="25" t="s">
        <v>354</v>
      </c>
      <c r="C10" s="25" t="s">
        <v>355</v>
      </c>
      <c r="D10" s="25" t="s">
        <v>356</v>
      </c>
      <c r="E10" s="25" t="s">
        <v>10</v>
      </c>
      <c r="F10" s="25" t="s">
        <v>11</v>
      </c>
      <c r="G10" s="25" t="s">
        <v>12</v>
      </c>
      <c r="H10" s="25" t="s">
        <v>5</v>
      </c>
      <c r="I10" s="25" t="s">
        <v>13</v>
      </c>
      <c r="J10" s="25" t="s">
        <v>14</v>
      </c>
      <c r="K10" s="25" t="s">
        <v>15</v>
      </c>
      <c r="L10" s="25" t="s">
        <v>9</v>
      </c>
      <c r="M10" s="25" t="s">
        <v>353</v>
      </c>
      <c r="N10" s="25" t="s">
        <v>354</v>
      </c>
    </row>
    <row r="11" spans="1:14" s="1" customFormat="1" ht="12.75" customHeight="1" x14ac:dyDescent="0.2">
      <c r="A11" s="27" t="s">
        <v>6</v>
      </c>
      <c r="B11" s="16"/>
      <c r="C11" s="16"/>
    </row>
    <row r="12" spans="1:14" ht="12.75" customHeight="1" x14ac:dyDescent="0.2">
      <c r="A12" s="28" t="s">
        <v>16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</row>
    <row r="13" spans="1:14" ht="12.75" customHeight="1" x14ac:dyDescent="0.2">
      <c r="A13" s="28" t="s">
        <v>17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</row>
    <row r="14" spans="1:14" ht="12.75" customHeight="1" x14ac:dyDescent="0.2">
      <c r="A14" s="28" t="s">
        <v>18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spans="1:14" ht="12.75" customHeight="1" x14ac:dyDescent="0.2">
      <c r="A15" s="28" t="s">
        <v>19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spans="1:14" ht="12.75" customHeight="1" x14ac:dyDescent="0.2">
      <c r="A16" s="28" t="s">
        <v>20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spans="1:14" ht="12.75" customHeight="1" x14ac:dyDescent="0.2">
      <c r="A17" s="28" t="s">
        <v>21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  <row r="18" spans="1:14" ht="12.75" customHeight="1" x14ac:dyDescent="0.2">
      <c r="A18" s="28" t="s">
        <v>22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 spans="1:14" ht="12.75" customHeight="1" x14ac:dyDescent="0.2">
      <c r="A19" s="28" t="s">
        <v>23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spans="1:14" ht="12.75" customHeight="1" x14ac:dyDescent="0.2">
      <c r="A20" s="28" t="s">
        <v>24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spans="1:14" ht="12.75" customHeight="1" x14ac:dyDescent="0.2">
      <c r="A21" s="28" t="s">
        <v>25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  <row r="22" spans="1:14" ht="12.75" customHeight="1" x14ac:dyDescent="0.2">
      <c r="A22" s="28" t="s">
        <v>26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</row>
    <row r="23" spans="1:14" ht="12.75" customHeight="1" x14ac:dyDescent="0.2">
      <c r="A23" s="28" t="s">
        <v>27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1:14" ht="12.75" customHeight="1" x14ac:dyDescent="0.2">
      <c r="A24" s="28" t="s">
        <v>28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</row>
    <row r="25" spans="1:14" ht="12.75" customHeight="1" x14ac:dyDescent="0.2">
      <c r="A25" s="28" t="s">
        <v>29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</row>
    <row r="26" spans="1:14" ht="12.75" customHeight="1" x14ac:dyDescent="0.2">
      <c r="A26" s="28" t="s">
        <v>30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</row>
    <row r="27" spans="1:14" ht="12.75" customHeight="1" x14ac:dyDescent="0.2">
      <c r="A27" s="28" t="s">
        <v>31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</row>
    <row r="28" spans="1:14" ht="12.75" customHeight="1" x14ac:dyDescent="0.2">
      <c r="A28" s="28" t="s">
        <v>32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ht="12.75" customHeight="1" x14ac:dyDescent="0.2">
      <c r="A29" s="28" t="s">
        <v>33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</row>
    <row r="30" spans="1:14" ht="12.75" customHeight="1" x14ac:dyDescent="0.2">
      <c r="A30" s="28" t="s">
        <v>34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</row>
    <row r="31" spans="1:14" ht="12.75" customHeight="1" x14ac:dyDescent="0.2">
      <c r="A31" s="28" t="s">
        <v>35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</row>
    <row r="32" spans="1:14" ht="12.75" customHeight="1" x14ac:dyDescent="0.2">
      <c r="A32" s="28" t="s">
        <v>36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</row>
    <row r="33" spans="1:14" ht="12.75" customHeight="1" x14ac:dyDescent="0.2">
      <c r="A33" s="28" t="s">
        <v>37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</row>
    <row r="34" spans="1:14" ht="12.75" customHeight="1" x14ac:dyDescent="0.2">
      <c r="A34" s="28" t="s">
        <v>38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</row>
    <row r="35" spans="1:14" ht="12.75" customHeight="1" x14ac:dyDescent="0.2">
      <c r="A35" s="28" t="s">
        <v>39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</row>
    <row r="36" spans="1:14" ht="12.75" customHeight="1" x14ac:dyDescent="0.2">
      <c r="A36" s="28" t="s">
        <v>40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</row>
    <row r="37" spans="1:14" ht="12.75" customHeight="1" x14ac:dyDescent="0.2">
      <c r="A37" s="28" t="s">
        <v>41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</row>
    <row r="38" spans="1:14" ht="12.75" customHeight="1" x14ac:dyDescent="0.2">
      <c r="A38" s="28" t="s">
        <v>42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</row>
    <row r="39" spans="1:14" ht="12.75" customHeight="1" x14ac:dyDescent="0.2">
      <c r="A39" s="28" t="s">
        <v>43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</row>
    <row r="40" spans="1:14" ht="12.75" customHeight="1" x14ac:dyDescent="0.2">
      <c r="A40" s="28" t="s">
        <v>44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</row>
    <row r="41" spans="1:14" ht="12.75" customHeight="1" x14ac:dyDescent="0.2">
      <c r="A41" s="28" t="s">
        <v>45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</row>
    <row r="42" spans="1:14" ht="12.75" customHeight="1" x14ac:dyDescent="0.2">
      <c r="A42" s="28" t="s">
        <v>46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</row>
    <row r="43" spans="1:14" ht="12.75" customHeight="1" x14ac:dyDescent="0.2">
      <c r="A43" s="28" t="s">
        <v>47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</row>
    <row r="44" spans="1:14" ht="12.75" customHeight="1" x14ac:dyDescent="0.2">
      <c r="A44" s="28" t="s">
        <v>48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</row>
    <row r="45" spans="1:14" ht="12.75" customHeight="1" x14ac:dyDescent="0.2">
      <c r="A45" s="28" t="s">
        <v>49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</row>
    <row r="46" spans="1:14" ht="12.75" customHeight="1" x14ac:dyDescent="0.2">
      <c r="A46" s="28" t="s">
        <v>50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</row>
    <row r="47" spans="1:14" ht="12.75" customHeight="1" x14ac:dyDescent="0.2">
      <c r="A47" s="28" t="s">
        <v>51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</row>
    <row r="48" spans="1:14" ht="12.75" customHeight="1" x14ac:dyDescent="0.2">
      <c r="A48" s="28" t="s">
        <v>52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</row>
    <row r="49" spans="1:14" ht="12.75" customHeight="1" x14ac:dyDescent="0.2">
      <c r="A49" s="28" t="s">
        <v>53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</row>
    <row r="50" spans="1:14" ht="12.75" customHeight="1" x14ac:dyDescent="0.2">
      <c r="A50" s="28" t="s">
        <v>54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</row>
    <row r="51" spans="1:14" ht="12.75" customHeight="1" x14ac:dyDescent="0.2">
      <c r="A51" s="28" t="s">
        <v>55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</row>
    <row r="52" spans="1:14" ht="12.75" customHeight="1" x14ac:dyDescent="0.2">
      <c r="A52" s="28" t="s">
        <v>56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</row>
    <row r="53" spans="1:14" ht="12.75" customHeight="1" x14ac:dyDescent="0.2">
      <c r="A53" s="28" t="s">
        <v>57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</row>
    <row r="54" spans="1:14" ht="12.75" customHeight="1" x14ac:dyDescent="0.2">
      <c r="A54" s="28" t="s">
        <v>58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</row>
    <row r="55" spans="1:14" ht="12.75" customHeight="1" x14ac:dyDescent="0.2">
      <c r="A55" s="28" t="s">
        <v>59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</row>
    <row r="56" spans="1:14" ht="12.75" customHeight="1" x14ac:dyDescent="0.2">
      <c r="A56" s="28" t="s">
        <v>60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</row>
    <row r="57" spans="1:14" ht="12.75" customHeight="1" x14ac:dyDescent="0.2">
      <c r="A57" s="28" t="s">
        <v>61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</row>
    <row r="58" spans="1:14" ht="12.75" customHeight="1" x14ac:dyDescent="0.2">
      <c r="A58" s="28" t="s">
        <v>62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</row>
    <row r="59" spans="1:14" ht="12.75" customHeight="1" x14ac:dyDescent="0.2">
      <c r="A59" s="28" t="s">
        <v>63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</row>
    <row r="60" spans="1:14" ht="12.75" customHeight="1" x14ac:dyDescent="0.2">
      <c r="A60" s="28" t="s">
        <v>64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</row>
    <row r="61" spans="1:14" ht="12.75" customHeight="1" x14ac:dyDescent="0.2">
      <c r="A61" s="28" t="s">
        <v>65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</row>
    <row r="62" spans="1:14" ht="12.75" customHeight="1" x14ac:dyDescent="0.2">
      <c r="A62" s="28" t="s">
        <v>66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</row>
    <row r="63" spans="1:14" ht="12.75" customHeight="1" x14ac:dyDescent="0.2">
      <c r="A63" s="28" t="s">
        <v>67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</row>
    <row r="64" spans="1:14" ht="12.75" customHeight="1" x14ac:dyDescent="0.2">
      <c r="A64" s="28" t="s">
        <v>68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</row>
    <row r="65" spans="1:14" ht="12.75" customHeight="1" x14ac:dyDescent="0.2">
      <c r="A65" s="28" t="s">
        <v>69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</row>
    <row r="66" spans="1:14" ht="12.75" customHeight="1" x14ac:dyDescent="0.2">
      <c r="A66" s="28" t="s">
        <v>70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</row>
    <row r="67" spans="1:14" ht="12.75" customHeight="1" x14ac:dyDescent="0.2">
      <c r="A67" s="28" t="s">
        <v>71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</row>
    <row r="68" spans="1:14" ht="12.75" customHeight="1" x14ac:dyDescent="0.2">
      <c r="A68" s="28" t="s">
        <v>72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</row>
    <row r="69" spans="1:14" ht="12.75" customHeight="1" x14ac:dyDescent="0.2">
      <c r="A69" s="28" t="s">
        <v>73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</row>
    <row r="70" spans="1:14" ht="12.75" customHeight="1" x14ac:dyDescent="0.2">
      <c r="A70" s="28" t="s">
        <v>74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</row>
    <row r="71" spans="1:14" ht="12.75" customHeight="1" x14ac:dyDescent="0.2">
      <c r="A71" s="28" t="s">
        <v>75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</row>
    <row r="72" spans="1:14" ht="12.75" customHeight="1" x14ac:dyDescent="0.2">
      <c r="A72" s="28" t="s">
        <v>76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</row>
    <row r="73" spans="1:14" ht="12.75" customHeight="1" x14ac:dyDescent="0.2">
      <c r="A73" s="28" t="s">
        <v>77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</row>
    <row r="74" spans="1:14" ht="12.75" customHeight="1" x14ac:dyDescent="0.2">
      <c r="A74" s="28" t="s">
        <v>78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</row>
    <row r="75" spans="1:14" ht="12.75" customHeight="1" x14ac:dyDescent="0.2">
      <c r="A75" s="28" t="s">
        <v>79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</row>
    <row r="76" spans="1:14" ht="12.75" customHeight="1" x14ac:dyDescent="0.2">
      <c r="A76" s="28" t="s">
        <v>80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</row>
    <row r="77" spans="1:14" ht="12.75" customHeight="1" x14ac:dyDescent="0.2">
      <c r="A77" s="28" t="s">
        <v>81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</row>
    <row r="78" spans="1:14" ht="12.75" customHeight="1" x14ac:dyDescent="0.2">
      <c r="A78" s="28" t="s">
        <v>82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</row>
    <row r="79" spans="1:14" ht="12.75" customHeight="1" x14ac:dyDescent="0.2">
      <c r="A79" s="28" t="s">
        <v>83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</row>
    <row r="80" spans="1:14" ht="12.75" customHeight="1" x14ac:dyDescent="0.2">
      <c r="A80" s="28" t="s">
        <v>84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</row>
    <row r="81" spans="1:14" ht="12.75" customHeight="1" x14ac:dyDescent="0.2">
      <c r="A81" s="28" t="s">
        <v>85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</row>
    <row r="82" spans="1:14" ht="12.75" customHeight="1" x14ac:dyDescent="0.2">
      <c r="A82" s="28" t="s">
        <v>86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</row>
    <row r="83" spans="1:14" ht="12.75" customHeight="1" x14ac:dyDescent="0.2">
      <c r="A83" s="28" t="s">
        <v>87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</row>
    <row r="84" spans="1:14" ht="12.75" customHeight="1" x14ac:dyDescent="0.2">
      <c r="A84" s="28" t="s">
        <v>88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</row>
    <row r="85" spans="1:14" ht="12.75" customHeight="1" x14ac:dyDescent="0.2">
      <c r="A85" s="28" t="s">
        <v>89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</row>
    <row r="86" spans="1:14" ht="12.75" customHeight="1" x14ac:dyDescent="0.2">
      <c r="A86" s="28" t="s">
        <v>90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</row>
    <row r="87" spans="1:14" ht="12.75" customHeight="1" x14ac:dyDescent="0.2">
      <c r="A87" s="28" t="s">
        <v>91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</row>
    <row r="88" spans="1:14" ht="12.75" customHeight="1" x14ac:dyDescent="0.2">
      <c r="A88" s="28" t="s">
        <v>92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</row>
    <row r="89" spans="1:14" ht="12.75" customHeight="1" x14ac:dyDescent="0.2">
      <c r="A89" s="28" t="s">
        <v>93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</row>
    <row r="90" spans="1:14" ht="12.75" customHeight="1" x14ac:dyDescent="0.2">
      <c r="A90" s="28" t="s">
        <v>94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</row>
    <row r="91" spans="1:14" ht="12.75" customHeight="1" x14ac:dyDescent="0.2">
      <c r="A91" s="28" t="s">
        <v>95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</row>
    <row r="92" spans="1:14" ht="12.75" customHeight="1" x14ac:dyDescent="0.2">
      <c r="A92" s="28" t="s">
        <v>96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</row>
    <row r="93" spans="1:14" ht="12.75" customHeight="1" x14ac:dyDescent="0.2">
      <c r="A93" s="28" t="s">
        <v>97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</row>
    <row r="94" spans="1:14" ht="12.75" customHeight="1" x14ac:dyDescent="0.2">
      <c r="A94" s="28" t="s">
        <v>98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</row>
    <row r="95" spans="1:14" ht="12.75" customHeight="1" x14ac:dyDescent="0.2">
      <c r="A95" s="28" t="s">
        <v>99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</row>
    <row r="96" spans="1:14" ht="12.75" customHeight="1" x14ac:dyDescent="0.2">
      <c r="A96" s="28" t="s">
        <v>100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</row>
    <row r="97" spans="1:14" ht="12.75" customHeight="1" x14ac:dyDescent="0.2">
      <c r="A97" s="28" t="s">
        <v>101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</row>
    <row r="98" spans="1:14" ht="12.75" customHeight="1" x14ac:dyDescent="0.2">
      <c r="A98" s="28" t="s">
        <v>102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</row>
    <row r="99" spans="1:14" ht="12.75" customHeight="1" x14ac:dyDescent="0.2">
      <c r="A99" s="28" t="s">
        <v>103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</row>
    <row r="100" spans="1:14" ht="12.75" customHeight="1" x14ac:dyDescent="0.2">
      <c r="A100" s="28" t="s">
        <v>104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</row>
    <row r="101" spans="1:14" ht="12.75" customHeight="1" x14ac:dyDescent="0.2">
      <c r="A101" s="28" t="s">
        <v>105</v>
      </c>
      <c r="B101" s="34">
        <v>139.63999999999999</v>
      </c>
      <c r="C101" s="34">
        <v>139.63999999999999</v>
      </c>
      <c r="D101" s="34">
        <v>139.63999999999999</v>
      </c>
      <c r="E101" s="34">
        <v>139.63999999999999</v>
      </c>
      <c r="F101" s="34">
        <v>139.63999999999999</v>
      </c>
      <c r="G101" s="34">
        <v>828.08</v>
      </c>
      <c r="H101" s="34">
        <v>828.08</v>
      </c>
      <c r="I101" s="34">
        <v>688.44</v>
      </c>
      <c r="J101" s="34">
        <v>688.44</v>
      </c>
      <c r="K101" s="34">
        <v>688.44</v>
      </c>
      <c r="L101" s="34">
        <v>688.44</v>
      </c>
      <c r="M101" s="34">
        <v>688.44</v>
      </c>
      <c r="N101" s="34">
        <v>688.44</v>
      </c>
    </row>
    <row r="102" spans="1:14" ht="12.75" customHeight="1" x14ac:dyDescent="0.2">
      <c r="A102" s="28" t="s">
        <v>106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</row>
    <row r="103" spans="1:14" ht="12.75" customHeight="1" x14ac:dyDescent="0.2">
      <c r="A103" s="28" t="s">
        <v>107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</row>
    <row r="104" spans="1:14" ht="12.75" customHeight="1" x14ac:dyDescent="0.2">
      <c r="A104" s="28" t="s">
        <v>108</v>
      </c>
      <c r="B104" s="34">
        <v>15.36</v>
      </c>
      <c r="C104" s="34">
        <v>15.36</v>
      </c>
      <c r="D104" s="34">
        <v>15.36</v>
      </c>
      <c r="E104" s="34">
        <v>15.36</v>
      </c>
      <c r="F104" s="34">
        <v>15.36</v>
      </c>
      <c r="G104" s="34">
        <v>42.9</v>
      </c>
      <c r="H104" s="34">
        <v>42.9</v>
      </c>
      <c r="I104" s="34">
        <v>27.54</v>
      </c>
      <c r="J104" s="34">
        <v>27.54</v>
      </c>
      <c r="K104" s="34">
        <v>27.54</v>
      </c>
      <c r="L104" s="34">
        <v>27.54</v>
      </c>
      <c r="M104" s="34">
        <v>27.54</v>
      </c>
      <c r="N104" s="34">
        <v>27.54</v>
      </c>
    </row>
    <row r="105" spans="1:14" ht="12.75" customHeight="1" x14ac:dyDescent="0.2">
      <c r="A105" s="28" t="s">
        <v>109</v>
      </c>
      <c r="B105" s="34">
        <v>1243.97</v>
      </c>
      <c r="C105" s="34">
        <v>1243.97</v>
      </c>
      <c r="D105" s="34">
        <v>1243.97</v>
      </c>
      <c r="E105" s="34">
        <v>1243.97</v>
      </c>
      <c r="F105" s="34">
        <v>1243.97</v>
      </c>
      <c r="G105" s="34">
        <v>1243.97</v>
      </c>
      <c r="H105" s="34">
        <v>1243.97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161.38999999999999</v>
      </c>
    </row>
    <row r="106" spans="1:14" ht="12.75" customHeight="1" x14ac:dyDescent="0.2">
      <c r="A106" s="28" t="s">
        <v>110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</row>
    <row r="107" spans="1:14" ht="12.75" customHeight="1" x14ac:dyDescent="0.2">
      <c r="A107" s="28" t="s">
        <v>111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</row>
    <row r="108" spans="1:14" ht="12.75" customHeight="1" x14ac:dyDescent="0.2">
      <c r="A108" s="28" t="s">
        <v>112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</row>
    <row r="109" spans="1:14" ht="12.75" customHeight="1" x14ac:dyDescent="0.2">
      <c r="A109" s="28" t="s">
        <v>113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</row>
    <row r="110" spans="1:14" ht="12.75" customHeight="1" x14ac:dyDescent="0.2">
      <c r="A110" s="28" t="s">
        <v>114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</row>
    <row r="111" spans="1:14" ht="12.75" customHeight="1" x14ac:dyDescent="0.2">
      <c r="A111" s="28" t="s">
        <v>115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</row>
    <row r="112" spans="1:14" ht="12.75" customHeight="1" x14ac:dyDescent="0.2">
      <c r="A112" s="28" t="s">
        <v>116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</row>
    <row r="113" spans="1:14" ht="12.75" customHeight="1" x14ac:dyDescent="0.2">
      <c r="A113" s="28" t="s">
        <v>117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</row>
    <row r="114" spans="1:14" ht="12.75" customHeight="1" x14ac:dyDescent="0.2">
      <c r="A114" s="28" t="s">
        <v>118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</row>
    <row r="115" spans="1:14" ht="12.75" customHeight="1" x14ac:dyDescent="0.2">
      <c r="A115" s="28" t="s">
        <v>119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</row>
    <row r="116" spans="1:14" ht="12.75" customHeight="1" x14ac:dyDescent="0.2">
      <c r="A116" s="28" t="s">
        <v>120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</row>
    <row r="117" spans="1:14" ht="12.75" customHeight="1" x14ac:dyDescent="0.2">
      <c r="A117" s="28" t="s">
        <v>121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</row>
    <row r="118" spans="1:14" ht="12.75" customHeight="1" x14ac:dyDescent="0.2">
      <c r="A118" s="28" t="s">
        <v>122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</row>
    <row r="119" spans="1:14" ht="12.75" customHeight="1" x14ac:dyDescent="0.2">
      <c r="A119" s="28" t="s">
        <v>123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</row>
    <row r="120" spans="1:14" ht="12.75" customHeight="1" x14ac:dyDescent="0.2">
      <c r="A120" s="28" t="s">
        <v>124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</row>
    <row r="121" spans="1:14" ht="12.75" customHeight="1" x14ac:dyDescent="0.2">
      <c r="A121" s="28" t="s">
        <v>125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</row>
    <row r="122" spans="1:14" ht="12.75" customHeight="1" x14ac:dyDescent="0.2">
      <c r="A122" s="28" t="s">
        <v>126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</row>
    <row r="123" spans="1:14" ht="12.75" customHeight="1" x14ac:dyDescent="0.2">
      <c r="A123" s="28" t="s">
        <v>127</v>
      </c>
      <c r="B123" s="34">
        <v>0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</row>
    <row r="124" spans="1:14" ht="12.75" customHeight="1" x14ac:dyDescent="0.2">
      <c r="A124" s="28" t="s">
        <v>128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</row>
    <row r="125" spans="1:14" ht="12.75" customHeight="1" x14ac:dyDescent="0.2">
      <c r="A125" s="28" t="s">
        <v>129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</row>
    <row r="126" spans="1:14" ht="12.75" customHeight="1" x14ac:dyDescent="0.2">
      <c r="A126" s="28" t="s">
        <v>130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</row>
    <row r="127" spans="1:14" ht="12.75" customHeight="1" x14ac:dyDescent="0.2">
      <c r="A127" s="28" t="s">
        <v>131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</row>
    <row r="128" spans="1:14" ht="12.75" customHeight="1" x14ac:dyDescent="0.2">
      <c r="A128" s="28" t="s">
        <v>132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</row>
    <row r="129" spans="1:14" ht="12.75" customHeight="1" x14ac:dyDescent="0.2">
      <c r="A129" s="28" t="s">
        <v>133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</row>
    <row r="130" spans="1:14" ht="12.75" customHeight="1" x14ac:dyDescent="0.2">
      <c r="A130" s="28" t="s">
        <v>134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</row>
    <row r="131" spans="1:14" ht="12.75" customHeight="1" x14ac:dyDescent="0.2">
      <c r="A131" s="28" t="s">
        <v>135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</row>
    <row r="132" spans="1:14" ht="12.75" customHeight="1" x14ac:dyDescent="0.2">
      <c r="A132" s="28" t="s">
        <v>136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</row>
    <row r="133" spans="1:14" ht="12.75" customHeight="1" x14ac:dyDescent="0.2">
      <c r="A133" s="28" t="s">
        <v>137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</row>
    <row r="134" spans="1:14" ht="12.75" customHeight="1" x14ac:dyDescent="0.2">
      <c r="A134" s="28" t="s">
        <v>138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</row>
    <row r="135" spans="1:14" ht="12.75" customHeight="1" x14ac:dyDescent="0.2">
      <c r="A135" s="28" t="s">
        <v>139</v>
      </c>
      <c r="B135" s="34">
        <v>45547.7</v>
      </c>
      <c r="C135" s="34">
        <v>45547.7</v>
      </c>
      <c r="D135" s="34">
        <v>45547.7</v>
      </c>
      <c r="E135" s="34">
        <v>45547.7</v>
      </c>
      <c r="F135" s="34">
        <v>45547.7</v>
      </c>
      <c r="G135" s="34">
        <v>45547.7</v>
      </c>
      <c r="H135" s="34">
        <v>45547.7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</row>
    <row r="136" spans="1:14" ht="12.75" customHeight="1" x14ac:dyDescent="0.2">
      <c r="A136" s="28" t="s">
        <v>140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</row>
    <row r="137" spans="1:14" ht="12.75" customHeight="1" x14ac:dyDescent="0.2">
      <c r="A137" s="28" t="s">
        <v>141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</row>
    <row r="138" spans="1:14" ht="12.75" customHeight="1" x14ac:dyDescent="0.2">
      <c r="A138" s="28" t="s">
        <v>142</v>
      </c>
      <c r="B138" s="34">
        <v>0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</row>
    <row r="139" spans="1:14" ht="12.75" customHeight="1" x14ac:dyDescent="0.2">
      <c r="A139" s="28" t="s">
        <v>143</v>
      </c>
      <c r="B139" s="34">
        <v>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</row>
    <row r="140" spans="1:14" ht="12.75" customHeight="1" x14ac:dyDescent="0.2">
      <c r="A140" s="28" t="s">
        <v>144</v>
      </c>
      <c r="B140" s="34">
        <v>0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</row>
    <row r="141" spans="1:14" ht="12.75" customHeight="1" x14ac:dyDescent="0.2">
      <c r="A141" s="28" t="s">
        <v>145</v>
      </c>
      <c r="B141" s="34">
        <v>0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</row>
    <row r="142" spans="1:14" ht="12.75" customHeight="1" x14ac:dyDescent="0.2">
      <c r="A142" s="28" t="s">
        <v>146</v>
      </c>
      <c r="B142" s="34">
        <v>14978.7</v>
      </c>
      <c r="C142" s="34">
        <v>15585.54</v>
      </c>
      <c r="D142" s="34">
        <v>16348.06</v>
      </c>
      <c r="E142" s="34">
        <v>17075.669999999998</v>
      </c>
      <c r="F142" s="34">
        <v>17743.12</v>
      </c>
      <c r="G142" s="34">
        <v>18511.93</v>
      </c>
      <c r="H142" s="34">
        <v>19253.419999999998</v>
      </c>
      <c r="I142" s="34">
        <v>10315.06</v>
      </c>
      <c r="J142" s="34">
        <v>10858.65</v>
      </c>
      <c r="K142" s="34">
        <v>11446.33</v>
      </c>
      <c r="L142" s="34">
        <v>12157.12</v>
      </c>
      <c r="M142" s="34">
        <v>13202.3</v>
      </c>
      <c r="N142" s="34">
        <v>13939.1</v>
      </c>
    </row>
    <row r="143" spans="1:14" ht="12.75" customHeight="1" x14ac:dyDescent="0.2">
      <c r="A143" s="28" t="s">
        <v>147</v>
      </c>
      <c r="B143" s="34">
        <v>0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</row>
    <row r="144" spans="1:14" ht="12.75" customHeight="1" x14ac:dyDescent="0.2">
      <c r="A144" s="28" t="s">
        <v>148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</row>
    <row r="145" spans="1:14" ht="12.75" customHeight="1" x14ac:dyDescent="0.2">
      <c r="A145" s="28" t="s">
        <v>149</v>
      </c>
      <c r="B145" s="34">
        <v>0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</row>
    <row r="146" spans="1:14" ht="12.75" customHeight="1" x14ac:dyDescent="0.2">
      <c r="A146" s="28" t="s">
        <v>150</v>
      </c>
      <c r="B146" s="34">
        <v>0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</row>
    <row r="147" spans="1:14" ht="12.75" customHeight="1" x14ac:dyDescent="0.2">
      <c r="A147" s="28" t="s">
        <v>151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</row>
    <row r="148" spans="1:14" ht="12.75" customHeight="1" x14ac:dyDescent="0.2">
      <c r="A148" s="28" t="s">
        <v>152</v>
      </c>
      <c r="B148" s="34">
        <v>73.349999999999994</v>
      </c>
      <c r="C148" s="34">
        <v>73.349999999999994</v>
      </c>
      <c r="D148" s="34">
        <v>73.349999999999994</v>
      </c>
      <c r="E148" s="34">
        <v>73.349999999999994</v>
      </c>
      <c r="F148" s="34">
        <v>73.349999999999994</v>
      </c>
      <c r="G148" s="34">
        <v>73.349999999999994</v>
      </c>
      <c r="H148" s="34">
        <v>73.349999999999994</v>
      </c>
      <c r="I148" s="34">
        <v>0</v>
      </c>
      <c r="J148" s="34">
        <v>0</v>
      </c>
      <c r="K148" s="34">
        <v>11</v>
      </c>
      <c r="L148" s="34">
        <v>11</v>
      </c>
      <c r="M148" s="34">
        <v>11</v>
      </c>
      <c r="N148" s="34">
        <v>33.78</v>
      </c>
    </row>
    <row r="149" spans="1:14" ht="12.75" customHeight="1" x14ac:dyDescent="0.2">
      <c r="A149" s="28" t="s">
        <v>153</v>
      </c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</row>
    <row r="150" spans="1:14" ht="12.75" customHeight="1" x14ac:dyDescent="0.2">
      <c r="A150" s="28" t="s">
        <v>154</v>
      </c>
      <c r="B150" s="34"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</row>
    <row r="151" spans="1:14" ht="12.75" customHeight="1" x14ac:dyDescent="0.2">
      <c r="A151" s="28" t="s">
        <v>155</v>
      </c>
      <c r="B151" s="34">
        <v>0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</row>
    <row r="152" spans="1:14" ht="12.75" customHeight="1" x14ac:dyDescent="0.2">
      <c r="A152" s="28" t="s">
        <v>156</v>
      </c>
      <c r="B152" s="34">
        <v>0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</row>
    <row r="153" spans="1:14" ht="12.75" customHeight="1" x14ac:dyDescent="0.2">
      <c r="A153" s="28" t="s">
        <v>157</v>
      </c>
      <c r="B153" s="34">
        <v>0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</row>
    <row r="154" spans="1:14" ht="12.75" customHeight="1" x14ac:dyDescent="0.2">
      <c r="A154" s="28" t="s">
        <v>158</v>
      </c>
      <c r="B154" s="34">
        <v>0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</row>
    <row r="155" spans="1:14" ht="12.75" customHeight="1" x14ac:dyDescent="0.2">
      <c r="A155" s="28" t="s">
        <v>159</v>
      </c>
      <c r="B155" s="34">
        <v>0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</row>
    <row r="156" spans="1:14" ht="12.75" customHeight="1" x14ac:dyDescent="0.2">
      <c r="A156" s="28" t="s">
        <v>160</v>
      </c>
      <c r="B156" s="34">
        <v>0</v>
      </c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</row>
    <row r="157" spans="1:14" ht="12.75" customHeight="1" x14ac:dyDescent="0.2">
      <c r="A157" s="28" t="s">
        <v>161</v>
      </c>
      <c r="B157" s="34">
        <v>0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</row>
    <row r="158" spans="1:14" ht="12.75" customHeight="1" x14ac:dyDescent="0.2">
      <c r="A158" s="28" t="s">
        <v>162</v>
      </c>
      <c r="B158" s="34">
        <v>0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</row>
    <row r="159" spans="1:14" ht="12.75" customHeight="1" x14ac:dyDescent="0.2">
      <c r="A159" s="28" t="s">
        <v>163</v>
      </c>
      <c r="B159" s="34">
        <v>0</v>
      </c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</row>
    <row r="160" spans="1:14" ht="12.75" customHeight="1" x14ac:dyDescent="0.2">
      <c r="A160" s="28" t="s">
        <v>164</v>
      </c>
      <c r="B160" s="34">
        <v>0</v>
      </c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</row>
    <row r="161" spans="1:14" ht="12.75" customHeight="1" x14ac:dyDescent="0.2">
      <c r="A161" s="28" t="s">
        <v>165</v>
      </c>
      <c r="B161" s="34">
        <v>0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</row>
    <row r="162" spans="1:14" ht="12.75" customHeight="1" x14ac:dyDescent="0.2">
      <c r="A162" s="28" t="s">
        <v>166</v>
      </c>
      <c r="B162" s="34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</row>
    <row r="163" spans="1:14" ht="12.75" customHeight="1" x14ac:dyDescent="0.2">
      <c r="A163" s="28" t="s">
        <v>167</v>
      </c>
      <c r="B163" s="34">
        <v>0</v>
      </c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</row>
    <row r="164" spans="1:14" ht="12.75" customHeight="1" x14ac:dyDescent="0.2">
      <c r="A164" s="28" t="s">
        <v>168</v>
      </c>
      <c r="B164" s="34">
        <v>0</v>
      </c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</row>
    <row r="165" spans="1:14" ht="12.75" customHeight="1" x14ac:dyDescent="0.2">
      <c r="A165" s="28" t="s">
        <v>169</v>
      </c>
      <c r="B165" s="34">
        <v>0</v>
      </c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</row>
    <row r="166" spans="1:14" ht="12.75" customHeight="1" x14ac:dyDescent="0.2">
      <c r="A166" s="28" t="s">
        <v>170</v>
      </c>
      <c r="B166" s="34">
        <v>0</v>
      </c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</row>
    <row r="167" spans="1:14" ht="12.75" customHeight="1" x14ac:dyDescent="0.2">
      <c r="A167" s="28" t="s">
        <v>171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</row>
    <row r="168" spans="1:14" ht="12.75" customHeight="1" x14ac:dyDescent="0.2">
      <c r="A168" s="28" t="s">
        <v>172</v>
      </c>
      <c r="B168" s="34">
        <v>0</v>
      </c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</row>
    <row r="169" spans="1:14" ht="12.75" customHeight="1" x14ac:dyDescent="0.2">
      <c r="A169" s="28" t="s">
        <v>173</v>
      </c>
      <c r="B169" s="34">
        <v>0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</row>
    <row r="170" spans="1:14" ht="12.75" customHeight="1" x14ac:dyDescent="0.2">
      <c r="A170" s="28" t="s">
        <v>174</v>
      </c>
      <c r="B170" s="34">
        <v>0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</row>
    <row r="171" spans="1:14" ht="12.75" customHeight="1" x14ac:dyDescent="0.2">
      <c r="A171" s="28" t="s">
        <v>175</v>
      </c>
      <c r="B171" s="34">
        <v>0</v>
      </c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</row>
    <row r="172" spans="1:14" ht="12.75" customHeight="1" x14ac:dyDescent="0.2">
      <c r="A172" s="28" t="s">
        <v>176</v>
      </c>
      <c r="B172" s="34">
        <v>0</v>
      </c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</row>
    <row r="173" spans="1:14" ht="12.75" customHeight="1" x14ac:dyDescent="0.2">
      <c r="A173" s="28" t="s">
        <v>177</v>
      </c>
      <c r="B173" s="34">
        <v>0</v>
      </c>
      <c r="C173" s="34">
        <v>0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</row>
    <row r="174" spans="1:14" ht="12.75" customHeight="1" x14ac:dyDescent="0.2">
      <c r="A174" s="28" t="s">
        <v>178</v>
      </c>
      <c r="B174" s="34">
        <v>0</v>
      </c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</row>
    <row r="175" spans="1:14" ht="12.75" customHeight="1" x14ac:dyDescent="0.2">
      <c r="A175" s="28" t="s">
        <v>179</v>
      </c>
      <c r="B175" s="34">
        <v>0</v>
      </c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</row>
    <row r="176" spans="1:14" ht="12.75" customHeight="1" x14ac:dyDescent="0.2">
      <c r="A176" s="28" t="s">
        <v>180</v>
      </c>
      <c r="B176" s="34">
        <v>0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</row>
    <row r="177" spans="1:14" ht="12.75" customHeight="1" x14ac:dyDescent="0.2">
      <c r="A177" s="28" t="s">
        <v>181</v>
      </c>
      <c r="B177" s="34">
        <v>0</v>
      </c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</row>
    <row r="178" spans="1:14" ht="12.75" customHeight="1" x14ac:dyDescent="0.2">
      <c r="A178" s="28" t="s">
        <v>182</v>
      </c>
      <c r="B178" s="34">
        <v>0</v>
      </c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</row>
    <row r="179" spans="1:14" ht="12.75" customHeight="1" x14ac:dyDescent="0.2">
      <c r="A179" s="28" t="s">
        <v>183</v>
      </c>
      <c r="B179" s="34">
        <v>0</v>
      </c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</row>
    <row r="180" spans="1:14" ht="12.75" customHeight="1" x14ac:dyDescent="0.2">
      <c r="A180" s="28" t="s">
        <v>184</v>
      </c>
      <c r="B180" s="34">
        <v>0</v>
      </c>
      <c r="C180" s="34">
        <v>0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</row>
    <row r="181" spans="1:14" ht="12.75" customHeight="1" x14ac:dyDescent="0.2">
      <c r="A181" s="28" t="s">
        <v>185</v>
      </c>
      <c r="B181" s="34">
        <v>0</v>
      </c>
      <c r="C181" s="34">
        <v>0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</row>
    <row r="182" spans="1:14" ht="12.75" customHeight="1" x14ac:dyDescent="0.2">
      <c r="A182" s="28" t="s">
        <v>186</v>
      </c>
      <c r="B182" s="34">
        <v>0</v>
      </c>
      <c r="C182" s="34">
        <v>0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</row>
    <row r="183" spans="1:14" ht="12.75" customHeight="1" x14ac:dyDescent="0.2">
      <c r="A183" s="28" t="s">
        <v>187</v>
      </c>
      <c r="B183" s="34">
        <v>0</v>
      </c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</row>
    <row r="184" spans="1:14" ht="12.75" customHeight="1" x14ac:dyDescent="0.2">
      <c r="A184" s="28" t="s">
        <v>188</v>
      </c>
      <c r="B184" s="34">
        <v>0</v>
      </c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</row>
    <row r="185" spans="1:14" ht="12.75" customHeight="1" x14ac:dyDescent="0.2">
      <c r="A185" s="28" t="s">
        <v>189</v>
      </c>
      <c r="B185" s="34">
        <v>0</v>
      </c>
      <c r="C185" s="34">
        <v>0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</row>
    <row r="186" spans="1:14" ht="12.75" customHeight="1" x14ac:dyDescent="0.2">
      <c r="A186" s="28" t="s">
        <v>190</v>
      </c>
      <c r="B186" s="34">
        <v>0</v>
      </c>
      <c r="C186" s="34">
        <v>0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</row>
    <row r="187" spans="1:14" ht="12.75" customHeight="1" x14ac:dyDescent="0.2">
      <c r="A187" s="28" t="s">
        <v>191</v>
      </c>
      <c r="B187" s="34">
        <v>-500160.88</v>
      </c>
      <c r="C187" s="34">
        <v>-512511.54</v>
      </c>
      <c r="D187" s="34">
        <v>-522994.98</v>
      </c>
      <c r="E187" s="34">
        <v>-536584.06000000006</v>
      </c>
      <c r="F187" s="34">
        <v>-549476.52</v>
      </c>
      <c r="G187" s="34">
        <v>-573651.01</v>
      </c>
      <c r="H187" s="34">
        <v>-592382.64</v>
      </c>
      <c r="I187" s="34">
        <v>-581317.9</v>
      </c>
      <c r="J187" s="34">
        <v>-600188.73</v>
      </c>
      <c r="K187" s="34">
        <v>-617830.92000000004</v>
      </c>
      <c r="L187" s="34">
        <v>-632544.39</v>
      </c>
      <c r="M187" s="34">
        <v>-641498.82999999996</v>
      </c>
      <c r="N187" s="34">
        <v>-659971.28</v>
      </c>
    </row>
    <row r="188" spans="1:14" ht="12.75" customHeight="1" x14ac:dyDescent="0.2">
      <c r="A188" s="28" t="s">
        <v>192</v>
      </c>
      <c r="B188" s="34">
        <v>0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</row>
    <row r="189" spans="1:14" ht="12.75" customHeight="1" x14ac:dyDescent="0.2">
      <c r="A189" s="28" t="s">
        <v>193</v>
      </c>
      <c r="B189" s="34">
        <v>0</v>
      </c>
      <c r="C189" s="34">
        <v>0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</row>
    <row r="190" spans="1:14" ht="12.75" customHeight="1" x14ac:dyDescent="0.2">
      <c r="A190" s="28" t="s">
        <v>194</v>
      </c>
      <c r="B190" s="34">
        <v>0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</row>
    <row r="191" spans="1:14" ht="12.75" customHeight="1" x14ac:dyDescent="0.2">
      <c r="A191" s="28" t="s">
        <v>195</v>
      </c>
      <c r="B191" s="34">
        <v>29240.83</v>
      </c>
      <c r="C191" s="34">
        <v>33747.699999999997</v>
      </c>
      <c r="D191" s="34">
        <v>38254.559999999998</v>
      </c>
      <c r="E191" s="34">
        <v>42761.43</v>
      </c>
      <c r="F191" s="34">
        <v>47268.29</v>
      </c>
      <c r="G191" s="34">
        <v>51775.16</v>
      </c>
      <c r="H191" s="34">
        <v>56282.02</v>
      </c>
      <c r="I191" s="34">
        <v>60788.89</v>
      </c>
      <c r="J191" s="34">
        <v>65295.76</v>
      </c>
      <c r="K191" s="34">
        <v>69802.62</v>
      </c>
      <c r="L191" s="34">
        <v>74309.490000000005</v>
      </c>
      <c r="M191" s="34">
        <v>78816.350000000006</v>
      </c>
      <c r="N191" s="34">
        <v>83323.22</v>
      </c>
    </row>
    <row r="192" spans="1:14" ht="12.75" customHeight="1" x14ac:dyDescent="0.2">
      <c r="A192" s="28" t="s">
        <v>196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ht="12.75" customHeight="1" x14ac:dyDescent="0.2">
      <c r="A193" s="28" t="s">
        <v>7</v>
      </c>
      <c r="B193" s="13">
        <v>-408921.33</v>
      </c>
      <c r="C193" s="13">
        <v>-416158.27999999997</v>
      </c>
      <c r="D193" s="34">
        <v>-421372.33999999997</v>
      </c>
      <c r="E193" s="34">
        <v>-429726.94000000006</v>
      </c>
      <c r="F193" s="34">
        <v>-437445.09</v>
      </c>
      <c r="G193" s="34">
        <v>-455627.92000000004</v>
      </c>
      <c r="H193" s="34">
        <v>-469111.19999999995</v>
      </c>
      <c r="I193" s="34">
        <v>-509497.97</v>
      </c>
      <c r="J193" s="34">
        <v>-523318.33999999997</v>
      </c>
      <c r="K193" s="34">
        <v>-535854.99</v>
      </c>
      <c r="L193" s="34">
        <v>-545350.80000000005</v>
      </c>
      <c r="M193" s="34">
        <v>-548753.19999999995</v>
      </c>
      <c r="N193" s="34">
        <v>-561797.81000000006</v>
      </c>
    </row>
    <row r="194" spans="1:14" ht="12.75" customHeight="1" x14ac:dyDescent="0.2">
      <c r="A194" s="28" t="s">
        <v>199</v>
      </c>
      <c r="B194" s="34">
        <v>0</v>
      </c>
      <c r="C194" s="34">
        <v>0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</row>
    <row r="195" spans="1:14" ht="12.75" customHeight="1" x14ac:dyDescent="0.2">
      <c r="A195" s="28" t="s">
        <v>200</v>
      </c>
      <c r="B195" s="34">
        <v>0</v>
      </c>
      <c r="C195" s="34">
        <v>0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</row>
    <row r="196" spans="1:14" ht="12.75" customHeight="1" x14ac:dyDescent="0.2">
      <c r="A196" s="28" t="s">
        <v>201</v>
      </c>
      <c r="B196" s="34">
        <v>0</v>
      </c>
      <c r="C196" s="34">
        <v>0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</row>
    <row r="197" spans="1:14" ht="12.75" customHeight="1" x14ac:dyDescent="0.2">
      <c r="A197" s="28" t="s">
        <v>202</v>
      </c>
      <c r="B197" s="34">
        <v>257410.18</v>
      </c>
      <c r="C197" s="34">
        <v>380687.75</v>
      </c>
      <c r="D197" s="34">
        <v>717189.57</v>
      </c>
      <c r="E197" s="34">
        <v>1049284.58</v>
      </c>
      <c r="F197" s="34">
        <v>1287190.95</v>
      </c>
      <c r="G197" s="34">
        <v>1553121.66</v>
      </c>
      <c r="H197" s="34">
        <v>1830101.04</v>
      </c>
      <c r="I197" s="34">
        <v>2280754.2400000002</v>
      </c>
      <c r="J197" s="34">
        <v>2013522.16</v>
      </c>
      <c r="K197" s="34">
        <v>1510593.06</v>
      </c>
      <c r="L197" s="34">
        <v>889379.71</v>
      </c>
      <c r="M197" s="34">
        <v>452488.54</v>
      </c>
      <c r="N197" s="34">
        <v>178489.33</v>
      </c>
    </row>
    <row r="198" spans="1:14" ht="12.75" customHeight="1" x14ac:dyDescent="0.2">
      <c r="A198" s="28" t="s">
        <v>203</v>
      </c>
      <c r="B198" s="34">
        <v>0</v>
      </c>
      <c r="C198" s="34">
        <v>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</row>
    <row r="199" spans="1:14" ht="12.75" customHeight="1" x14ac:dyDescent="0.2">
      <c r="A199" s="28" t="s">
        <v>204</v>
      </c>
      <c r="B199" s="34">
        <v>0</v>
      </c>
      <c r="C199" s="34">
        <v>0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</row>
    <row r="200" spans="1:14" ht="12.75" customHeight="1" x14ac:dyDescent="0.2">
      <c r="A200" s="28" t="s">
        <v>205</v>
      </c>
      <c r="B200" s="34">
        <v>0</v>
      </c>
      <c r="C200" s="34">
        <v>0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</row>
    <row r="201" spans="1:14" ht="12.75" customHeight="1" x14ac:dyDescent="0.2">
      <c r="A201" s="28" t="s">
        <v>206</v>
      </c>
      <c r="B201" s="34">
        <v>0</v>
      </c>
      <c r="C201" s="34">
        <v>0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</row>
    <row r="202" spans="1:14" ht="12.75" customHeight="1" x14ac:dyDescent="0.2">
      <c r="A202" s="28" t="s">
        <v>207</v>
      </c>
      <c r="B202" s="34">
        <v>0</v>
      </c>
      <c r="C202" s="34">
        <v>0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</row>
    <row r="203" spans="1:14" ht="12.75" customHeight="1" x14ac:dyDescent="0.2">
      <c r="A203" s="28" t="s">
        <v>208</v>
      </c>
      <c r="B203" s="34">
        <v>0</v>
      </c>
      <c r="C203" s="34">
        <v>0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</row>
    <row r="204" spans="1:14" ht="12.75" customHeight="1" x14ac:dyDescent="0.2">
      <c r="A204" s="28" t="s">
        <v>209</v>
      </c>
      <c r="B204" s="34">
        <v>0</v>
      </c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</row>
    <row r="205" spans="1:14" ht="12.75" customHeight="1" x14ac:dyDescent="0.2">
      <c r="A205" s="28" t="s">
        <v>210</v>
      </c>
      <c r="B205" s="34">
        <v>0</v>
      </c>
      <c r="C205" s="34">
        <v>0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</row>
    <row r="206" spans="1:14" ht="12.75" customHeight="1" x14ac:dyDescent="0.2">
      <c r="A206" s="28" t="s">
        <v>211</v>
      </c>
      <c r="B206" s="34">
        <v>0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</row>
    <row r="207" spans="1:14" ht="12.75" customHeight="1" x14ac:dyDescent="0.2">
      <c r="A207" s="28" t="s">
        <v>212</v>
      </c>
      <c r="B207" s="34">
        <v>0</v>
      </c>
      <c r="C207" s="34">
        <v>0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</row>
    <row r="208" spans="1:14" ht="12.75" customHeight="1" x14ac:dyDescent="0.2">
      <c r="A208" s="28" t="s">
        <v>213</v>
      </c>
      <c r="B208" s="34">
        <v>0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</row>
    <row r="209" spans="1:14" ht="12.75" customHeight="1" x14ac:dyDescent="0.2">
      <c r="A209" s="28" t="s">
        <v>214</v>
      </c>
      <c r="B209" s="34">
        <v>0</v>
      </c>
      <c r="C209" s="34">
        <v>0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</row>
    <row r="210" spans="1:14" ht="12.75" customHeight="1" x14ac:dyDescent="0.2">
      <c r="A210" s="28" t="s">
        <v>215</v>
      </c>
      <c r="B210" s="34">
        <v>0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</row>
    <row r="211" spans="1:14" ht="12.75" customHeight="1" x14ac:dyDescent="0.2">
      <c r="A211" s="28" t="s">
        <v>216</v>
      </c>
      <c r="B211" s="34">
        <v>0</v>
      </c>
      <c r="C211" s="34">
        <v>0</v>
      </c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</row>
    <row r="212" spans="1:14" ht="12.75" customHeight="1" x14ac:dyDescent="0.2">
      <c r="A212" s="28" t="s">
        <v>217</v>
      </c>
      <c r="B212" s="34">
        <v>0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</row>
    <row r="213" spans="1:14" ht="12.75" customHeight="1" x14ac:dyDescent="0.2">
      <c r="A213" s="28" t="s">
        <v>218</v>
      </c>
      <c r="B213" s="34">
        <v>0</v>
      </c>
      <c r="C213" s="34">
        <v>0</v>
      </c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</row>
    <row r="214" spans="1:14" ht="12.75" customHeight="1" x14ac:dyDescent="0.2">
      <c r="A214" s="28" t="s">
        <v>219</v>
      </c>
      <c r="B214" s="34">
        <v>0</v>
      </c>
      <c r="C214" s="34">
        <v>0</v>
      </c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</row>
    <row r="215" spans="1:14" ht="12.75" customHeight="1" x14ac:dyDescent="0.2">
      <c r="A215" s="28" t="s">
        <v>220</v>
      </c>
      <c r="B215" s="34">
        <v>0</v>
      </c>
      <c r="C215" s="34">
        <v>0</v>
      </c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</row>
    <row r="216" spans="1:14" ht="12.75" customHeight="1" x14ac:dyDescent="0.2">
      <c r="A216" s="28" t="s">
        <v>221</v>
      </c>
      <c r="B216" s="34">
        <v>0</v>
      </c>
      <c r="C216" s="34">
        <v>0</v>
      </c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</row>
    <row r="217" spans="1:14" ht="12.75" customHeight="1" x14ac:dyDescent="0.2">
      <c r="A217" s="28" t="s">
        <v>222</v>
      </c>
      <c r="B217" s="34">
        <v>0</v>
      </c>
      <c r="C217" s="34">
        <v>0</v>
      </c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</row>
    <row r="218" spans="1:14" ht="12.75" customHeight="1" x14ac:dyDescent="0.2">
      <c r="A218" s="28" t="s">
        <v>223</v>
      </c>
      <c r="B218" s="34">
        <v>0</v>
      </c>
      <c r="C218" s="34">
        <v>0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</row>
    <row r="219" spans="1:14" ht="12.75" customHeight="1" x14ac:dyDescent="0.2">
      <c r="A219" s="28" t="s">
        <v>224</v>
      </c>
      <c r="B219" s="34">
        <v>0</v>
      </c>
      <c r="C219" s="34">
        <v>0</v>
      </c>
      <c r="D219" s="34">
        <v>0</v>
      </c>
      <c r="E219" s="34">
        <v>0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</row>
    <row r="220" spans="1:14" ht="12.75" customHeight="1" x14ac:dyDescent="0.2">
      <c r="A220" s="28" t="s">
        <v>225</v>
      </c>
      <c r="B220" s="34">
        <v>0</v>
      </c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</row>
    <row r="221" spans="1:14" ht="12.75" customHeight="1" x14ac:dyDescent="0.2">
      <c r="A221" s="28" t="s">
        <v>226</v>
      </c>
      <c r="B221" s="34">
        <v>0</v>
      </c>
      <c r="C221" s="34">
        <v>0</v>
      </c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</row>
    <row r="222" spans="1:14" ht="12.75" customHeight="1" x14ac:dyDescent="0.2">
      <c r="A222" s="28" t="s">
        <v>227</v>
      </c>
      <c r="B222" s="34">
        <v>0</v>
      </c>
      <c r="C222" s="34">
        <v>0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</row>
    <row r="223" spans="1:14" ht="12.75" customHeight="1" x14ac:dyDescent="0.2">
      <c r="A223" s="28" t="s">
        <v>228</v>
      </c>
      <c r="B223" s="34">
        <v>0</v>
      </c>
      <c r="C223" s="34">
        <v>0</v>
      </c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</row>
    <row r="224" spans="1:14" ht="12.75" customHeight="1" x14ac:dyDescent="0.2">
      <c r="A224" s="28" t="s">
        <v>229</v>
      </c>
      <c r="B224" s="34">
        <v>0</v>
      </c>
      <c r="C224" s="34">
        <v>0</v>
      </c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</row>
    <row r="225" spans="1:14" ht="12.75" customHeight="1" x14ac:dyDescent="0.2">
      <c r="A225" s="28" t="s">
        <v>230</v>
      </c>
      <c r="B225" s="34">
        <v>0</v>
      </c>
      <c r="C225" s="34">
        <v>0</v>
      </c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</row>
    <row r="226" spans="1:14" ht="12.75" customHeight="1" x14ac:dyDescent="0.2">
      <c r="A226" s="28" t="s">
        <v>231</v>
      </c>
      <c r="B226" s="34">
        <v>0</v>
      </c>
      <c r="C226" s="34">
        <v>0</v>
      </c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</row>
    <row r="227" spans="1:14" ht="12.75" customHeight="1" x14ac:dyDescent="0.2">
      <c r="A227" s="28" t="s">
        <v>232</v>
      </c>
      <c r="B227" s="34">
        <v>0</v>
      </c>
      <c r="C227" s="34">
        <v>0</v>
      </c>
      <c r="D227" s="34">
        <v>0</v>
      </c>
      <c r="E227" s="34">
        <v>0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</row>
    <row r="228" spans="1:14" ht="12.75" customHeight="1" x14ac:dyDescent="0.2">
      <c r="A228" s="28" t="s">
        <v>233</v>
      </c>
      <c r="B228" s="34">
        <v>0</v>
      </c>
      <c r="C228" s="34">
        <v>0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</row>
    <row r="229" spans="1:14" ht="12.75" customHeight="1" x14ac:dyDescent="0.2">
      <c r="A229" s="28" t="s">
        <v>234</v>
      </c>
      <c r="B229" s="34">
        <v>0</v>
      </c>
      <c r="C229" s="34">
        <v>0</v>
      </c>
      <c r="D229" s="34">
        <v>0</v>
      </c>
      <c r="E229" s="34">
        <v>0</v>
      </c>
      <c r="F229" s="34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</row>
    <row r="230" spans="1:14" ht="12.75" customHeight="1" x14ac:dyDescent="0.2">
      <c r="A230" s="28" t="s">
        <v>235</v>
      </c>
      <c r="B230" s="34">
        <v>0</v>
      </c>
      <c r="C230" s="34">
        <v>0</v>
      </c>
      <c r="D230" s="34">
        <v>0</v>
      </c>
      <c r="E230" s="34">
        <v>0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</row>
    <row r="231" spans="1:14" ht="12.75" customHeight="1" x14ac:dyDescent="0.2">
      <c r="A231" s="28" t="s">
        <v>236</v>
      </c>
      <c r="B231" s="34">
        <v>0</v>
      </c>
      <c r="C231" s="34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</row>
    <row r="232" spans="1:14" ht="12.75" customHeight="1" x14ac:dyDescent="0.2">
      <c r="A232" s="28" t="s">
        <v>237</v>
      </c>
      <c r="B232" s="34">
        <v>0</v>
      </c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</row>
    <row r="233" spans="1:14" ht="12.75" customHeight="1" x14ac:dyDescent="0.2">
      <c r="A233" s="28" t="s">
        <v>238</v>
      </c>
      <c r="B233" s="34">
        <v>0</v>
      </c>
      <c r="C233" s="34">
        <v>0</v>
      </c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</row>
    <row r="234" spans="1:14" ht="12.75" customHeight="1" x14ac:dyDescent="0.2">
      <c r="A234" s="28" t="s">
        <v>239</v>
      </c>
      <c r="B234" s="34">
        <v>0</v>
      </c>
      <c r="C234" s="34">
        <v>0</v>
      </c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</row>
    <row r="235" spans="1:14" ht="12.75" customHeight="1" x14ac:dyDescent="0.2">
      <c r="A235" s="28" t="s">
        <v>240</v>
      </c>
      <c r="B235" s="34">
        <v>0</v>
      </c>
      <c r="C235" s="34">
        <v>0</v>
      </c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</row>
    <row r="236" spans="1:14" ht="12.75" customHeight="1" x14ac:dyDescent="0.2">
      <c r="A236" s="28" t="s">
        <v>241</v>
      </c>
      <c r="B236" s="34">
        <v>0</v>
      </c>
      <c r="C236" s="34">
        <v>0</v>
      </c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</row>
    <row r="237" spans="1:14" ht="12.75" customHeight="1" x14ac:dyDescent="0.2">
      <c r="A237" s="28" t="s">
        <v>242</v>
      </c>
      <c r="B237" s="34">
        <v>0</v>
      </c>
      <c r="C237" s="34">
        <v>0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</row>
    <row r="238" spans="1:14" ht="12.75" customHeight="1" x14ac:dyDescent="0.2">
      <c r="A238" s="28" t="s">
        <v>243</v>
      </c>
      <c r="B238" s="34">
        <v>0</v>
      </c>
      <c r="C238" s="34">
        <v>0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</row>
    <row r="239" spans="1:14" ht="12.75" customHeight="1" x14ac:dyDescent="0.2">
      <c r="A239" s="28" t="s">
        <v>244</v>
      </c>
      <c r="B239" s="34">
        <v>0</v>
      </c>
      <c r="C239" s="34">
        <v>0</v>
      </c>
      <c r="D239" s="34">
        <v>0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</row>
    <row r="240" spans="1:14" ht="12.75" customHeight="1" x14ac:dyDescent="0.2">
      <c r="A240" s="28" t="s">
        <v>245</v>
      </c>
      <c r="B240" s="34">
        <v>0</v>
      </c>
      <c r="C240" s="34">
        <v>0</v>
      </c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</row>
    <row r="241" spans="1:14" ht="12.75" customHeight="1" x14ac:dyDescent="0.2">
      <c r="A241" s="28" t="s">
        <v>246</v>
      </c>
      <c r="B241" s="34">
        <v>0</v>
      </c>
      <c r="C241" s="34">
        <v>0</v>
      </c>
      <c r="D241" s="34">
        <v>0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</row>
    <row r="242" spans="1:14" ht="12.75" customHeight="1" x14ac:dyDescent="0.2">
      <c r="A242" s="28" t="s">
        <v>247</v>
      </c>
      <c r="B242" s="34">
        <v>0</v>
      </c>
      <c r="C242" s="34">
        <v>0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</row>
    <row r="243" spans="1:14" ht="12.75" customHeight="1" x14ac:dyDescent="0.2">
      <c r="A243" s="28" t="s">
        <v>248</v>
      </c>
      <c r="B243" s="34">
        <v>0</v>
      </c>
      <c r="C243" s="34">
        <v>0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</row>
    <row r="244" spans="1:14" ht="12.75" customHeight="1" x14ac:dyDescent="0.2">
      <c r="A244" s="28" t="s">
        <v>249</v>
      </c>
      <c r="B244" s="34">
        <v>0</v>
      </c>
      <c r="C244" s="34">
        <v>0</v>
      </c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</row>
    <row r="245" spans="1:14" ht="12.75" customHeight="1" x14ac:dyDescent="0.2">
      <c r="A245" s="28" t="s">
        <v>250</v>
      </c>
      <c r="B245" s="34">
        <v>0</v>
      </c>
      <c r="C245" s="34">
        <v>0</v>
      </c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</row>
    <row r="246" spans="1:14" ht="12.75" customHeight="1" x14ac:dyDescent="0.2">
      <c r="A246" s="28" t="s">
        <v>251</v>
      </c>
      <c r="B246" s="34">
        <v>0</v>
      </c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</row>
    <row r="247" spans="1:14" ht="12.75" customHeight="1" x14ac:dyDescent="0.2">
      <c r="A247" s="28" t="s">
        <v>252</v>
      </c>
      <c r="B247" s="34">
        <v>0</v>
      </c>
      <c r="C247" s="34">
        <v>0</v>
      </c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</row>
    <row r="248" spans="1:14" ht="12.75" customHeight="1" x14ac:dyDescent="0.2">
      <c r="A248" s="28" t="s">
        <v>253</v>
      </c>
      <c r="B248" s="34">
        <v>0</v>
      </c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</row>
    <row r="249" spans="1:14" ht="12.75" customHeight="1" x14ac:dyDescent="0.2">
      <c r="A249" s="28" t="s">
        <v>254</v>
      </c>
      <c r="B249" s="34">
        <v>0</v>
      </c>
      <c r="C249" s="34">
        <v>0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</row>
    <row r="250" spans="1:14" ht="12.75" customHeight="1" x14ac:dyDescent="0.2">
      <c r="A250" s="28" t="s">
        <v>255</v>
      </c>
      <c r="B250" s="34">
        <v>0</v>
      </c>
      <c r="C250" s="34">
        <v>0</v>
      </c>
      <c r="D250" s="34">
        <v>0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</row>
    <row r="251" spans="1:14" ht="12.75" customHeight="1" x14ac:dyDescent="0.2">
      <c r="A251" s="28" t="s">
        <v>256</v>
      </c>
      <c r="B251" s="34">
        <v>0</v>
      </c>
      <c r="C251" s="34">
        <v>0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</row>
    <row r="252" spans="1:14" ht="12.75" customHeight="1" x14ac:dyDescent="0.2">
      <c r="A252" s="28" t="s">
        <v>257</v>
      </c>
      <c r="B252" s="34">
        <v>0</v>
      </c>
      <c r="C252" s="34">
        <v>0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</row>
    <row r="253" spans="1:14" ht="12.75" customHeight="1" x14ac:dyDescent="0.2">
      <c r="A253" s="28" t="s">
        <v>258</v>
      </c>
      <c r="B253" s="34">
        <v>0</v>
      </c>
      <c r="C253" s="34">
        <v>0</v>
      </c>
      <c r="D253" s="34">
        <v>0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</row>
    <row r="254" spans="1:14" ht="12.75" customHeight="1" x14ac:dyDescent="0.2">
      <c r="A254" s="28" t="s">
        <v>259</v>
      </c>
      <c r="B254" s="34">
        <v>0</v>
      </c>
      <c r="C254" s="34">
        <v>0</v>
      </c>
      <c r="D254" s="34">
        <v>0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</row>
    <row r="255" spans="1:14" ht="12.75" customHeight="1" x14ac:dyDescent="0.2">
      <c r="A255" s="28" t="s">
        <v>260</v>
      </c>
      <c r="B255" s="34">
        <v>0</v>
      </c>
      <c r="C255" s="34">
        <v>0</v>
      </c>
      <c r="D255" s="34">
        <v>0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</row>
    <row r="256" spans="1:14" ht="12.75" customHeight="1" x14ac:dyDescent="0.2">
      <c r="A256" s="28" t="s">
        <v>261</v>
      </c>
      <c r="B256" s="34">
        <v>0</v>
      </c>
      <c r="C256" s="34">
        <v>0</v>
      </c>
      <c r="D256" s="34">
        <v>0</v>
      </c>
      <c r="E256" s="34">
        <v>0</v>
      </c>
      <c r="F256" s="34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</row>
    <row r="257" spans="1:14" ht="12.75" customHeight="1" x14ac:dyDescent="0.2">
      <c r="A257" s="28" t="s">
        <v>262</v>
      </c>
      <c r="B257" s="34">
        <v>0</v>
      </c>
      <c r="C257" s="34">
        <v>0</v>
      </c>
      <c r="D257" s="34">
        <v>0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</row>
    <row r="258" spans="1:14" ht="12.75" customHeight="1" x14ac:dyDescent="0.2">
      <c r="A258" s="28" t="s">
        <v>263</v>
      </c>
      <c r="B258" s="34">
        <v>0</v>
      </c>
      <c r="C258" s="34">
        <v>0</v>
      </c>
      <c r="D258" s="34">
        <v>0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</row>
    <row r="259" spans="1:14" ht="12.75" customHeight="1" x14ac:dyDescent="0.2">
      <c r="A259" s="28" t="s">
        <v>264</v>
      </c>
      <c r="B259" s="34">
        <v>0</v>
      </c>
      <c r="C259" s="34">
        <v>0</v>
      </c>
      <c r="D259" s="34">
        <v>0</v>
      </c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</row>
    <row r="260" spans="1:14" ht="12.75" customHeight="1" x14ac:dyDescent="0.2">
      <c r="A260" s="28" t="s">
        <v>265</v>
      </c>
      <c r="B260" s="34">
        <v>0</v>
      </c>
      <c r="C260" s="34">
        <v>0</v>
      </c>
      <c r="D260" s="34">
        <v>0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</row>
    <row r="261" spans="1:14" ht="12.75" customHeight="1" x14ac:dyDescent="0.2">
      <c r="A261" s="28" t="s">
        <v>266</v>
      </c>
      <c r="B261" s="34">
        <v>0</v>
      </c>
      <c r="C261" s="34">
        <v>0</v>
      </c>
      <c r="D261" s="34">
        <v>0</v>
      </c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</row>
    <row r="262" spans="1:14" ht="12.75" customHeight="1" x14ac:dyDescent="0.2">
      <c r="A262" s="28" t="s">
        <v>267</v>
      </c>
      <c r="B262" s="34">
        <v>0</v>
      </c>
      <c r="C262" s="34">
        <v>0</v>
      </c>
      <c r="D262" s="34">
        <v>0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</row>
    <row r="263" spans="1:14" ht="12.75" customHeight="1" x14ac:dyDescent="0.2">
      <c r="A263" s="28" t="s">
        <v>268</v>
      </c>
      <c r="B263" s="34">
        <v>0</v>
      </c>
      <c r="C263" s="34">
        <v>0</v>
      </c>
      <c r="D263" s="34">
        <v>0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</row>
    <row r="264" spans="1:14" ht="12.75" customHeight="1" x14ac:dyDescent="0.2">
      <c r="A264" s="28" t="s">
        <v>269</v>
      </c>
      <c r="B264" s="34">
        <v>0</v>
      </c>
      <c r="C264" s="34">
        <v>0</v>
      </c>
      <c r="D264" s="34">
        <v>0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</row>
    <row r="265" spans="1:14" ht="12.75" customHeight="1" x14ac:dyDescent="0.2">
      <c r="A265" s="28" t="s">
        <v>270</v>
      </c>
      <c r="B265" s="34">
        <v>0</v>
      </c>
      <c r="C265" s="34">
        <v>0</v>
      </c>
      <c r="D265" s="34">
        <v>0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</row>
    <row r="266" spans="1:14" ht="12.75" customHeight="1" x14ac:dyDescent="0.2">
      <c r="A266" s="28" t="s">
        <v>271</v>
      </c>
      <c r="B266" s="34">
        <v>0</v>
      </c>
      <c r="C266" s="34">
        <v>0</v>
      </c>
      <c r="D266" s="34">
        <v>0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</row>
    <row r="267" spans="1:14" ht="12.75" customHeight="1" x14ac:dyDescent="0.2">
      <c r="A267" s="28" t="s">
        <v>272</v>
      </c>
      <c r="B267" s="34">
        <v>0</v>
      </c>
      <c r="C267" s="34">
        <v>0</v>
      </c>
      <c r="D267" s="34">
        <v>0</v>
      </c>
      <c r="E267" s="34">
        <v>0</v>
      </c>
      <c r="F267" s="34">
        <v>0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</row>
    <row r="268" spans="1:14" ht="12.75" customHeight="1" x14ac:dyDescent="0.2">
      <c r="A268" s="28" t="s">
        <v>273</v>
      </c>
      <c r="B268" s="34">
        <v>0</v>
      </c>
      <c r="C268" s="34">
        <v>0</v>
      </c>
      <c r="D268" s="34">
        <v>0</v>
      </c>
      <c r="E268" s="34">
        <v>0</v>
      </c>
      <c r="F268" s="34">
        <v>0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</row>
    <row r="269" spans="1:14" ht="12.75" customHeight="1" x14ac:dyDescent="0.2">
      <c r="A269" s="28" t="s">
        <v>274</v>
      </c>
      <c r="B269" s="34">
        <v>0</v>
      </c>
      <c r="C269" s="34">
        <v>0</v>
      </c>
      <c r="D269" s="34">
        <v>0</v>
      </c>
      <c r="E269" s="34">
        <v>0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</row>
    <row r="270" spans="1:14" ht="12.75" customHeight="1" x14ac:dyDescent="0.2">
      <c r="A270" s="28" t="s">
        <v>275</v>
      </c>
      <c r="B270" s="34">
        <v>0</v>
      </c>
      <c r="C270" s="34">
        <v>0</v>
      </c>
      <c r="D270" s="34">
        <v>0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</row>
    <row r="271" spans="1:14" ht="12.75" customHeight="1" x14ac:dyDescent="0.2">
      <c r="A271" s="28" t="s">
        <v>276</v>
      </c>
      <c r="B271" s="34">
        <v>0</v>
      </c>
      <c r="C271" s="34">
        <v>0</v>
      </c>
      <c r="D271" s="34">
        <v>0</v>
      </c>
      <c r="E271" s="34">
        <v>0</v>
      </c>
      <c r="F271" s="34">
        <v>0</v>
      </c>
      <c r="G271" s="34">
        <v>0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</row>
    <row r="272" spans="1:14" ht="12.75" customHeight="1" x14ac:dyDescent="0.2">
      <c r="A272" s="28" t="s">
        <v>277</v>
      </c>
      <c r="B272" s="34">
        <v>0</v>
      </c>
      <c r="C272" s="34">
        <v>0</v>
      </c>
      <c r="D272" s="34">
        <v>0</v>
      </c>
      <c r="E272" s="34">
        <v>0</v>
      </c>
      <c r="F272" s="34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</row>
    <row r="273" spans="1:14" ht="12.75" customHeight="1" x14ac:dyDescent="0.2">
      <c r="A273" s="28" t="s">
        <v>278</v>
      </c>
      <c r="B273" s="34">
        <v>0</v>
      </c>
      <c r="C273" s="34">
        <v>0</v>
      </c>
      <c r="D273" s="34">
        <v>0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</row>
    <row r="274" spans="1:14" ht="12.75" customHeight="1" x14ac:dyDescent="0.2">
      <c r="A274" s="28" t="s">
        <v>279</v>
      </c>
      <c r="B274" s="34">
        <v>0</v>
      </c>
      <c r="C274" s="34">
        <v>0</v>
      </c>
      <c r="D274" s="34">
        <v>0</v>
      </c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</row>
    <row r="275" spans="1:14" ht="12.75" customHeight="1" x14ac:dyDescent="0.2">
      <c r="A275" s="28" t="s">
        <v>280</v>
      </c>
      <c r="B275" s="34">
        <v>0</v>
      </c>
      <c r="C275" s="34">
        <v>0</v>
      </c>
      <c r="D275" s="34">
        <v>0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</row>
    <row r="276" spans="1:14" ht="12.75" customHeight="1" x14ac:dyDescent="0.2">
      <c r="A276" s="28" t="s">
        <v>281</v>
      </c>
      <c r="B276" s="34">
        <v>0</v>
      </c>
      <c r="C276" s="34">
        <v>0</v>
      </c>
      <c r="D276" s="34">
        <v>0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</row>
    <row r="277" spans="1:14" ht="12.75" customHeight="1" x14ac:dyDescent="0.2">
      <c r="A277" s="28" t="s">
        <v>282</v>
      </c>
      <c r="B277" s="34">
        <v>0</v>
      </c>
      <c r="C277" s="34">
        <v>0</v>
      </c>
      <c r="D277" s="34">
        <v>0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</row>
    <row r="278" spans="1:14" ht="12.75" customHeight="1" x14ac:dyDescent="0.2">
      <c r="A278" s="28" t="s">
        <v>283</v>
      </c>
      <c r="B278" s="34">
        <v>0</v>
      </c>
      <c r="C278" s="34">
        <v>0</v>
      </c>
      <c r="D278" s="34">
        <v>0</v>
      </c>
      <c r="E278" s="34">
        <v>0</v>
      </c>
      <c r="F278" s="34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</row>
    <row r="279" spans="1:14" ht="12.75" customHeight="1" x14ac:dyDescent="0.2">
      <c r="A279" s="28" t="s">
        <v>284</v>
      </c>
      <c r="B279" s="34">
        <v>0</v>
      </c>
      <c r="C279" s="34">
        <v>0</v>
      </c>
      <c r="D279" s="34">
        <v>0</v>
      </c>
      <c r="E279" s="34">
        <v>0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</row>
    <row r="280" spans="1:14" ht="12.75" customHeight="1" x14ac:dyDescent="0.2">
      <c r="A280" s="28" t="s">
        <v>285</v>
      </c>
      <c r="B280" s="34">
        <v>0</v>
      </c>
      <c r="C280" s="34">
        <v>0</v>
      </c>
      <c r="D280" s="34">
        <v>0</v>
      </c>
      <c r="E280" s="34">
        <v>0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</row>
    <row r="281" spans="1:14" ht="12.75" customHeight="1" x14ac:dyDescent="0.2">
      <c r="A281" s="28" t="s">
        <v>286</v>
      </c>
      <c r="B281" s="34">
        <v>0</v>
      </c>
      <c r="C281" s="34">
        <v>0</v>
      </c>
      <c r="D281" s="34">
        <v>0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</row>
    <row r="282" spans="1:14" ht="12.75" customHeight="1" x14ac:dyDescent="0.2">
      <c r="A282" s="28" t="s">
        <v>287</v>
      </c>
      <c r="B282" s="34">
        <v>0</v>
      </c>
      <c r="C282" s="34">
        <v>0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</row>
    <row r="283" spans="1:14" ht="12.75" customHeight="1" x14ac:dyDescent="0.2">
      <c r="A283" s="28" t="s">
        <v>288</v>
      </c>
      <c r="B283" s="34">
        <v>0</v>
      </c>
      <c r="C283" s="34">
        <v>0</v>
      </c>
      <c r="D283" s="34">
        <v>0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</row>
    <row r="284" spans="1:14" ht="12.75" customHeight="1" x14ac:dyDescent="0.2">
      <c r="A284" s="28" t="s">
        <v>289</v>
      </c>
      <c r="B284" s="34">
        <v>0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</row>
    <row r="285" spans="1:14" ht="12.75" customHeight="1" x14ac:dyDescent="0.2">
      <c r="A285" s="28" t="s">
        <v>290</v>
      </c>
      <c r="B285" s="34">
        <v>0</v>
      </c>
      <c r="C285" s="34">
        <v>0</v>
      </c>
      <c r="D285" s="34">
        <v>0</v>
      </c>
      <c r="E285" s="34">
        <v>0</v>
      </c>
      <c r="F285" s="34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</row>
    <row r="286" spans="1:14" ht="12.75" customHeight="1" x14ac:dyDescent="0.2">
      <c r="A286" s="28" t="s">
        <v>291</v>
      </c>
      <c r="B286" s="34">
        <v>0</v>
      </c>
      <c r="C286" s="34">
        <v>0</v>
      </c>
      <c r="D286" s="34">
        <v>0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</row>
    <row r="287" spans="1:14" ht="12.75" customHeight="1" x14ac:dyDescent="0.2">
      <c r="A287" s="28" t="s">
        <v>292</v>
      </c>
      <c r="B287" s="34">
        <v>0</v>
      </c>
      <c r="C287" s="34">
        <v>0</v>
      </c>
      <c r="D287" s="34">
        <v>0</v>
      </c>
      <c r="E287" s="34">
        <v>0</v>
      </c>
      <c r="F287" s="34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</row>
    <row r="288" spans="1:14" ht="12.75" customHeight="1" x14ac:dyDescent="0.2">
      <c r="A288" s="28" t="s">
        <v>293</v>
      </c>
      <c r="B288" s="34">
        <v>0</v>
      </c>
      <c r="C288" s="34">
        <v>0</v>
      </c>
      <c r="D288" s="34">
        <v>0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</row>
    <row r="289" spans="1:14" ht="12.75" customHeight="1" x14ac:dyDescent="0.2">
      <c r="A289" s="28" t="s">
        <v>294</v>
      </c>
      <c r="B289" s="34">
        <v>0</v>
      </c>
      <c r="C289" s="34">
        <v>0</v>
      </c>
      <c r="D289" s="34">
        <v>0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</row>
    <row r="290" spans="1:14" ht="12.75" customHeight="1" x14ac:dyDescent="0.2">
      <c r="A290" s="28" t="s">
        <v>295</v>
      </c>
      <c r="B290" s="34">
        <v>0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</row>
    <row r="291" spans="1:14" ht="12.75" customHeight="1" x14ac:dyDescent="0.2">
      <c r="A291" s="28" t="s">
        <v>296</v>
      </c>
      <c r="B291" s="34">
        <v>0</v>
      </c>
      <c r="C291" s="34">
        <v>0</v>
      </c>
      <c r="D291" s="34">
        <v>0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</row>
    <row r="292" spans="1:14" ht="12.75" customHeight="1" x14ac:dyDescent="0.2">
      <c r="A292" s="28" t="s">
        <v>297</v>
      </c>
      <c r="B292" s="34">
        <v>0</v>
      </c>
      <c r="C292" s="34">
        <v>0</v>
      </c>
      <c r="D292" s="34">
        <v>0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</row>
    <row r="293" spans="1:14" ht="12.75" customHeight="1" x14ac:dyDescent="0.2">
      <c r="A293" s="28" t="s">
        <v>298</v>
      </c>
      <c r="B293" s="34">
        <v>0</v>
      </c>
      <c r="C293" s="34">
        <v>0</v>
      </c>
      <c r="D293" s="34">
        <v>0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</row>
    <row r="294" spans="1:14" ht="12.75" customHeight="1" x14ac:dyDescent="0.2">
      <c r="A294" s="28" t="s">
        <v>299</v>
      </c>
      <c r="B294" s="34">
        <v>0</v>
      </c>
      <c r="C294" s="34">
        <v>0</v>
      </c>
      <c r="D294" s="34">
        <v>0</v>
      </c>
      <c r="E294" s="34">
        <v>0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</row>
    <row r="295" spans="1:14" ht="12.75" customHeight="1" x14ac:dyDescent="0.2">
      <c r="A295" s="28" t="s">
        <v>300</v>
      </c>
      <c r="B295" s="34">
        <v>0</v>
      </c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</row>
    <row r="296" spans="1:14" ht="12.75" customHeight="1" x14ac:dyDescent="0.2">
      <c r="A296" s="28" t="s">
        <v>301</v>
      </c>
      <c r="B296" s="34">
        <v>0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</row>
    <row r="297" spans="1:14" ht="12.75" customHeight="1" x14ac:dyDescent="0.2">
      <c r="A297" s="28" t="s">
        <v>302</v>
      </c>
      <c r="B297" s="34">
        <v>2045555.21</v>
      </c>
      <c r="C297" s="34">
        <v>2214501.7200000002</v>
      </c>
      <c r="D297" s="34">
        <v>2451160.9900000002</v>
      </c>
      <c r="E297" s="34">
        <v>2735571.89</v>
      </c>
      <c r="F297" s="34">
        <v>2991067.93</v>
      </c>
      <c r="G297" s="34">
        <v>3206522.69</v>
      </c>
      <c r="H297" s="34">
        <v>3497259.92</v>
      </c>
      <c r="I297" s="34">
        <v>3907672.86</v>
      </c>
      <c r="J297" s="34">
        <v>3947060.54</v>
      </c>
      <c r="K297" s="34">
        <v>3507185.14</v>
      </c>
      <c r="L297" s="34">
        <v>2905311.7</v>
      </c>
      <c r="M297" s="34">
        <v>1889430.59</v>
      </c>
      <c r="N297" s="34">
        <v>1590502.59</v>
      </c>
    </row>
    <row r="298" spans="1:14" ht="12.75" customHeight="1" x14ac:dyDescent="0.2">
      <c r="A298" s="28" t="s">
        <v>303</v>
      </c>
      <c r="B298" s="34">
        <v>0</v>
      </c>
      <c r="C298" s="34">
        <v>0</v>
      </c>
      <c r="D298" s="34">
        <v>0</v>
      </c>
      <c r="E298" s="34">
        <v>0</v>
      </c>
      <c r="F298" s="34">
        <v>0</v>
      </c>
      <c r="G298" s="34">
        <v>0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</row>
    <row r="299" spans="1:14" ht="12.75" customHeight="1" x14ac:dyDescent="0.2">
      <c r="A299" s="28" t="s">
        <v>304</v>
      </c>
      <c r="B299" s="34">
        <v>0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</row>
    <row r="300" spans="1:14" ht="12.75" customHeight="1" x14ac:dyDescent="0.2">
      <c r="A300" s="28" t="s">
        <v>305</v>
      </c>
      <c r="B300" s="34">
        <v>0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</row>
    <row r="301" spans="1:14" ht="12.75" customHeight="1" x14ac:dyDescent="0.2">
      <c r="A301" s="28" t="s">
        <v>306</v>
      </c>
      <c r="B301" s="34">
        <v>0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</row>
    <row r="302" spans="1:14" ht="12.75" customHeight="1" x14ac:dyDescent="0.2">
      <c r="A302" s="28" t="s">
        <v>307</v>
      </c>
      <c r="B302" s="34">
        <v>0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</row>
    <row r="303" spans="1:14" ht="12.75" customHeight="1" x14ac:dyDescent="0.2">
      <c r="A303" s="28" t="s">
        <v>308</v>
      </c>
      <c r="B303" s="34">
        <v>0</v>
      </c>
      <c r="C303" s="34">
        <v>0</v>
      </c>
      <c r="D303" s="34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</row>
    <row r="304" spans="1:14" ht="12.75" customHeight="1" x14ac:dyDescent="0.2">
      <c r="A304" s="28" t="s">
        <v>309</v>
      </c>
      <c r="B304" s="34">
        <v>710127.87</v>
      </c>
      <c r="C304" s="34">
        <v>754795.56</v>
      </c>
      <c r="D304" s="34">
        <v>852440.17</v>
      </c>
      <c r="E304" s="34">
        <v>957968.74</v>
      </c>
      <c r="F304" s="34">
        <v>1060834.56</v>
      </c>
      <c r="G304" s="34">
        <v>1148827.1399999999</v>
      </c>
      <c r="H304" s="34">
        <v>1251768.68</v>
      </c>
      <c r="I304" s="34">
        <v>1398279.6</v>
      </c>
      <c r="J304" s="34">
        <v>1273609.05</v>
      </c>
      <c r="K304" s="34">
        <v>1097798.94</v>
      </c>
      <c r="L304" s="34">
        <v>945337.8</v>
      </c>
      <c r="M304" s="34">
        <v>548661.07999999996</v>
      </c>
      <c r="N304" s="34">
        <v>499469.08</v>
      </c>
    </row>
    <row r="305" spans="1:14" ht="12.75" customHeight="1" x14ac:dyDescent="0.2">
      <c r="A305" s="28" t="s">
        <v>310</v>
      </c>
      <c r="B305" s="34">
        <v>303672.65000000002</v>
      </c>
      <c r="C305" s="34">
        <v>319556.98</v>
      </c>
      <c r="D305" s="34">
        <v>371155.7</v>
      </c>
      <c r="E305" s="34">
        <v>412530.32</v>
      </c>
      <c r="F305" s="34">
        <v>448777.88</v>
      </c>
      <c r="G305" s="34">
        <v>479768.06</v>
      </c>
      <c r="H305" s="34">
        <v>519320.3</v>
      </c>
      <c r="I305" s="34">
        <v>576091.73</v>
      </c>
      <c r="J305" s="34">
        <v>512595.59</v>
      </c>
      <c r="K305" s="34">
        <v>434907.64</v>
      </c>
      <c r="L305" s="34">
        <v>349180.82</v>
      </c>
      <c r="M305" s="34">
        <v>261317.09</v>
      </c>
      <c r="N305" s="34">
        <v>236061.42</v>
      </c>
    </row>
    <row r="306" spans="1:14" ht="12.75" customHeight="1" x14ac:dyDescent="0.2">
      <c r="A306" s="28" t="s">
        <v>311</v>
      </c>
      <c r="B306" s="34">
        <v>425844.58</v>
      </c>
      <c r="C306" s="34">
        <v>457037.66</v>
      </c>
      <c r="D306" s="34">
        <v>546411.24</v>
      </c>
      <c r="E306" s="34">
        <v>624349.04</v>
      </c>
      <c r="F306" s="34">
        <v>690532.92</v>
      </c>
      <c r="G306" s="34">
        <v>746528.33</v>
      </c>
      <c r="H306" s="34">
        <v>819007.93</v>
      </c>
      <c r="I306" s="34">
        <v>921471.73</v>
      </c>
      <c r="J306" s="34">
        <v>835560.81</v>
      </c>
      <c r="K306" s="34">
        <v>754490.88</v>
      </c>
      <c r="L306" s="34">
        <v>664979.56000000006</v>
      </c>
      <c r="M306" s="34">
        <v>276468.19</v>
      </c>
      <c r="N306" s="34">
        <v>190626.76</v>
      </c>
    </row>
    <row r="307" spans="1:14" ht="12.75" customHeight="1" x14ac:dyDescent="0.2">
      <c r="A307" s="28" t="s">
        <v>312</v>
      </c>
      <c r="B307" s="34">
        <v>196521.9</v>
      </c>
      <c r="C307" s="34">
        <v>212023.87</v>
      </c>
      <c r="D307" s="34">
        <v>256654.4</v>
      </c>
      <c r="E307" s="34">
        <v>295600.93</v>
      </c>
      <c r="F307" s="34">
        <v>328611.75</v>
      </c>
      <c r="G307" s="34">
        <v>356830.5</v>
      </c>
      <c r="H307" s="34">
        <v>392854.88</v>
      </c>
      <c r="I307" s="34">
        <v>444172.56</v>
      </c>
      <c r="J307" s="34">
        <v>402941.24</v>
      </c>
      <c r="K307" s="34">
        <v>354421.46</v>
      </c>
      <c r="L307" s="34">
        <v>291910.5</v>
      </c>
      <c r="M307" s="34">
        <v>161696.49</v>
      </c>
      <c r="N307" s="34">
        <v>78686.37</v>
      </c>
    </row>
    <row r="308" spans="1:14" ht="12.75" customHeight="1" x14ac:dyDescent="0.2">
      <c r="A308" s="28" t="s">
        <v>313</v>
      </c>
      <c r="B308" s="34">
        <v>2551967.9700000002</v>
      </c>
      <c r="C308" s="34">
        <v>2749377.26</v>
      </c>
      <c r="D308" s="34">
        <v>3132962.17</v>
      </c>
      <c r="E308" s="34">
        <v>3492958.17</v>
      </c>
      <c r="F308" s="34">
        <v>3812427.57</v>
      </c>
      <c r="G308" s="34">
        <v>4084475.45</v>
      </c>
      <c r="H308" s="34">
        <v>4431651.24</v>
      </c>
      <c r="I308" s="34">
        <v>4928877.2699999996</v>
      </c>
      <c r="J308" s="34">
        <v>4466286.91</v>
      </c>
      <c r="K308" s="34">
        <v>3864755.59</v>
      </c>
      <c r="L308" s="34">
        <v>3289071.54</v>
      </c>
      <c r="M308" s="34">
        <v>2144286.27</v>
      </c>
      <c r="N308" s="34">
        <v>1338950.94</v>
      </c>
    </row>
    <row r="309" spans="1:14" ht="12.75" customHeight="1" x14ac:dyDescent="0.2">
      <c r="A309" s="28" t="s">
        <v>314</v>
      </c>
      <c r="B309" s="34">
        <v>0</v>
      </c>
      <c r="C309" s="34">
        <v>0</v>
      </c>
      <c r="D309" s="34">
        <v>0</v>
      </c>
      <c r="E309" s="34">
        <v>0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</row>
    <row r="310" spans="1:14" ht="12.75" customHeight="1" x14ac:dyDescent="0.2">
      <c r="A310" s="28" t="s">
        <v>315</v>
      </c>
      <c r="B310" s="34">
        <v>0</v>
      </c>
      <c r="C310" s="34">
        <v>0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</row>
    <row r="311" spans="1:14" ht="12.75" customHeight="1" x14ac:dyDescent="0.2">
      <c r="A311" s="28" t="s">
        <v>316</v>
      </c>
      <c r="B311" s="34">
        <v>0</v>
      </c>
      <c r="C311" s="34">
        <v>0</v>
      </c>
      <c r="D311" s="34">
        <v>0</v>
      </c>
      <c r="E311" s="34">
        <v>0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</row>
    <row r="312" spans="1:14" ht="12.75" customHeight="1" x14ac:dyDescent="0.2">
      <c r="A312" s="28" t="s">
        <v>317</v>
      </c>
      <c r="B312" s="34">
        <v>0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</row>
    <row r="313" spans="1:14" ht="12.75" customHeight="1" x14ac:dyDescent="0.2">
      <c r="A313" s="28" t="s">
        <v>318</v>
      </c>
      <c r="B313" s="34">
        <v>0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</row>
    <row r="314" spans="1:14" ht="12.75" customHeight="1" x14ac:dyDescent="0.2">
      <c r="A314" s="28" t="s">
        <v>319</v>
      </c>
      <c r="B314" s="34">
        <v>0</v>
      </c>
      <c r="C314" s="34">
        <v>0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</row>
    <row r="315" spans="1:14" ht="12.75" customHeight="1" x14ac:dyDescent="0.2">
      <c r="A315" s="28" t="s">
        <v>320</v>
      </c>
      <c r="B315" s="34">
        <v>0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</row>
    <row r="316" spans="1:14" ht="12.75" customHeight="1" x14ac:dyDescent="0.2">
      <c r="A316" s="28" t="s">
        <v>321</v>
      </c>
      <c r="B316" s="34">
        <v>0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</row>
    <row r="317" spans="1:14" ht="12.75" customHeight="1" x14ac:dyDescent="0.2">
      <c r="A317" s="28" t="s">
        <v>322</v>
      </c>
      <c r="B317" s="34">
        <v>0</v>
      </c>
      <c r="C317" s="34">
        <v>0</v>
      </c>
      <c r="D317" s="34">
        <v>0</v>
      </c>
      <c r="E317" s="34">
        <v>0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</row>
    <row r="318" spans="1:14" ht="12.75" customHeight="1" x14ac:dyDescent="0.2">
      <c r="A318" s="28" t="s">
        <v>323</v>
      </c>
      <c r="B318" s="34">
        <v>0</v>
      </c>
      <c r="C318" s="34">
        <v>0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</row>
    <row r="319" spans="1:14" ht="12.75" customHeight="1" x14ac:dyDescent="0.2">
      <c r="A319" s="28" t="s">
        <v>324</v>
      </c>
      <c r="B319" s="34">
        <v>0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</row>
    <row r="320" spans="1:14" ht="12.75" customHeight="1" x14ac:dyDescent="0.2">
      <c r="A320" s="28" t="s">
        <v>325</v>
      </c>
      <c r="B320" s="34">
        <v>0</v>
      </c>
      <c r="C320" s="34">
        <v>0</v>
      </c>
      <c r="D320" s="34">
        <v>0</v>
      </c>
      <c r="E320" s="34">
        <v>0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</row>
    <row r="321" spans="1:14" ht="12.75" customHeight="1" x14ac:dyDescent="0.2">
      <c r="A321" s="28" t="s">
        <v>326</v>
      </c>
      <c r="B321" s="34">
        <v>0</v>
      </c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</row>
    <row r="322" spans="1:14" ht="12.75" customHeight="1" x14ac:dyDescent="0.2">
      <c r="A322" s="28" t="s">
        <v>327</v>
      </c>
      <c r="B322" s="34">
        <v>0</v>
      </c>
      <c r="C322" s="34">
        <v>0</v>
      </c>
      <c r="D322" s="34">
        <v>0</v>
      </c>
      <c r="E322" s="34">
        <v>0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</row>
    <row r="323" spans="1:14" ht="12.75" customHeight="1" x14ac:dyDescent="0.2">
      <c r="A323" s="28" t="s">
        <v>328</v>
      </c>
      <c r="B323" s="34">
        <v>0</v>
      </c>
      <c r="C323" s="34">
        <v>0</v>
      </c>
      <c r="D323" s="34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</row>
    <row r="324" spans="1:14" ht="12.75" customHeight="1" x14ac:dyDescent="0.2">
      <c r="A324" s="28" t="s">
        <v>329</v>
      </c>
      <c r="B324" s="34">
        <v>0</v>
      </c>
      <c r="C324" s="34">
        <v>0</v>
      </c>
      <c r="D324" s="34">
        <v>0</v>
      </c>
      <c r="E324" s="34">
        <v>0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</row>
    <row r="325" spans="1:14" ht="12.75" customHeight="1" x14ac:dyDescent="0.2">
      <c r="A325" s="28" t="s">
        <v>330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ht="12.75" customHeight="1" x14ac:dyDescent="0.2">
      <c r="A326" s="28" t="s">
        <v>331</v>
      </c>
      <c r="B326" s="34">
        <v>0</v>
      </c>
      <c r="C326" s="34">
        <v>0</v>
      </c>
      <c r="D326" s="34">
        <v>0</v>
      </c>
      <c r="E326" s="34">
        <v>0</v>
      </c>
      <c r="F326" s="34">
        <v>0</v>
      </c>
      <c r="G326" s="34">
        <v>0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</row>
    <row r="327" spans="1:14" ht="12.75" customHeight="1" x14ac:dyDescent="0.2">
      <c r="A327" s="28" t="s">
        <v>332</v>
      </c>
      <c r="B327" s="34">
        <v>0</v>
      </c>
      <c r="C327" s="34">
        <v>0</v>
      </c>
      <c r="D327" s="34">
        <v>0</v>
      </c>
      <c r="E327" s="34">
        <v>0</v>
      </c>
      <c r="F327" s="34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</row>
    <row r="328" spans="1:14" ht="12.75" customHeight="1" x14ac:dyDescent="0.2">
      <c r="A328" s="28" t="s">
        <v>333</v>
      </c>
      <c r="B328" s="34">
        <v>0</v>
      </c>
      <c r="C328" s="34">
        <v>0</v>
      </c>
      <c r="D328" s="34">
        <v>0</v>
      </c>
      <c r="E328" s="34">
        <v>0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</row>
    <row r="329" spans="1:14" ht="12.75" customHeight="1" x14ac:dyDescent="0.2">
      <c r="A329" s="28" t="s">
        <v>334</v>
      </c>
      <c r="B329" s="34">
        <v>0</v>
      </c>
      <c r="C329" s="34">
        <v>0</v>
      </c>
      <c r="D329" s="34">
        <v>0</v>
      </c>
      <c r="E329" s="34">
        <v>0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</row>
    <row r="330" spans="1:14" ht="12.75" customHeight="1" x14ac:dyDescent="0.2">
      <c r="A330" s="28" t="s">
        <v>335</v>
      </c>
      <c r="B330" s="34">
        <v>0</v>
      </c>
      <c r="C330" s="34">
        <v>0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</row>
    <row r="331" spans="1:14" ht="12.75" customHeight="1" x14ac:dyDescent="0.2">
      <c r="A331" s="28" t="s">
        <v>336</v>
      </c>
      <c r="B331" s="34">
        <v>0</v>
      </c>
      <c r="C331" s="34">
        <v>0</v>
      </c>
      <c r="D331" s="34">
        <v>0</v>
      </c>
      <c r="E331" s="34">
        <v>0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</row>
    <row r="332" spans="1:14" ht="12.75" customHeight="1" x14ac:dyDescent="0.2">
      <c r="A332" s="28" t="s">
        <v>337</v>
      </c>
      <c r="B332" s="34">
        <v>0</v>
      </c>
      <c r="C332" s="34">
        <v>0</v>
      </c>
      <c r="D332" s="34">
        <v>0</v>
      </c>
      <c r="E332" s="34">
        <v>0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</row>
    <row r="333" spans="1:14" ht="12.75" customHeight="1" x14ac:dyDescent="0.2">
      <c r="A333" s="28" t="s">
        <v>338</v>
      </c>
      <c r="B333" s="34">
        <v>0</v>
      </c>
      <c r="C333" s="34">
        <v>0</v>
      </c>
      <c r="D333" s="34">
        <v>0</v>
      </c>
      <c r="E333" s="34">
        <v>0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</row>
    <row r="334" spans="1:14" ht="12.75" customHeight="1" x14ac:dyDescent="0.2">
      <c r="A334" s="28" t="s">
        <v>339</v>
      </c>
      <c r="B334" s="34">
        <v>0</v>
      </c>
      <c r="C334" s="34">
        <v>0</v>
      </c>
      <c r="D334" s="34">
        <v>0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</row>
    <row r="335" spans="1:14" ht="12.75" customHeight="1" x14ac:dyDescent="0.2">
      <c r="A335" s="28" t="s">
        <v>340</v>
      </c>
      <c r="B335" s="34">
        <v>0</v>
      </c>
      <c r="C335" s="34">
        <v>0</v>
      </c>
      <c r="D335" s="34">
        <v>0</v>
      </c>
      <c r="E335" s="34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</row>
    <row r="336" spans="1:14" ht="12.75" customHeight="1" x14ac:dyDescent="0.2">
      <c r="A336" s="28" t="s">
        <v>341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</row>
    <row r="337" spans="1:14" ht="12.75" customHeight="1" x14ac:dyDescent="0.2">
      <c r="A337" s="28" t="s">
        <v>342</v>
      </c>
      <c r="B337" s="34">
        <v>0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</row>
    <row r="338" spans="1:14" ht="12.75" customHeight="1" x14ac:dyDescent="0.2">
      <c r="A338" s="28" t="s">
        <v>343</v>
      </c>
      <c r="B338" s="34">
        <v>0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</row>
    <row r="339" spans="1:14" ht="12.75" customHeight="1" x14ac:dyDescent="0.2">
      <c r="A339" s="28" t="s">
        <v>344</v>
      </c>
      <c r="B339" s="34">
        <v>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</row>
    <row r="340" spans="1:14" ht="12.75" customHeight="1" x14ac:dyDescent="0.2">
      <c r="A340" s="28" t="s">
        <v>345</v>
      </c>
      <c r="B340" s="34">
        <v>0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</row>
    <row r="341" spans="1:14" ht="12.75" customHeight="1" x14ac:dyDescent="0.2">
      <c r="A341" s="28" t="s">
        <v>346</v>
      </c>
      <c r="B341" s="34">
        <v>0</v>
      </c>
      <c r="C341" s="34">
        <v>0</v>
      </c>
      <c r="D341" s="34">
        <v>0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</row>
    <row r="342" spans="1:14" ht="12.75" customHeight="1" x14ac:dyDescent="0.2">
      <c r="A342" s="28" t="s">
        <v>347</v>
      </c>
      <c r="B342" s="34">
        <v>0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</row>
    <row r="343" spans="1:14" ht="12.75" customHeight="1" x14ac:dyDescent="0.2">
      <c r="A343" s="28" t="s">
        <v>348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ht="12.75" customHeight="1" x14ac:dyDescent="0.2">
      <c r="A344" s="28" t="s">
        <v>349</v>
      </c>
      <c r="B344" s="34">
        <v>0</v>
      </c>
      <c r="C344" s="34">
        <v>0</v>
      </c>
      <c r="D344" s="34">
        <v>0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</row>
    <row r="345" spans="1:14" ht="12.75" customHeight="1" x14ac:dyDescent="0.2">
      <c r="A345" s="28" t="s">
        <v>350</v>
      </c>
      <c r="B345" s="34">
        <v>0</v>
      </c>
      <c r="C345" s="34">
        <v>0</v>
      </c>
      <c r="D345" s="34">
        <v>0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</row>
    <row r="346" spans="1:14" ht="12.75" customHeight="1" x14ac:dyDescent="0.2">
      <c r="A346" s="28" t="s">
        <v>351</v>
      </c>
      <c r="B346" s="34">
        <v>0</v>
      </c>
      <c r="C346" s="34">
        <v>0</v>
      </c>
      <c r="D346" s="34">
        <v>0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</row>
    <row r="347" spans="1:14" ht="12.75" customHeight="1" x14ac:dyDescent="0.2">
      <c r="A347" s="28" t="s">
        <v>352</v>
      </c>
      <c r="B347" s="34">
        <v>0</v>
      </c>
      <c r="C347" s="34">
        <v>0</v>
      </c>
      <c r="D347" s="34">
        <v>0</v>
      </c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</row>
    <row r="348" spans="1:14" ht="12.75" customHeight="1" x14ac:dyDescent="0.2">
      <c r="A348" s="28" t="s">
        <v>8</v>
      </c>
      <c r="B348" s="13">
        <v>6491100.3600000003</v>
      </c>
      <c r="C348" s="13">
        <v>7087980.7999999998</v>
      </c>
      <c r="D348" s="34">
        <v>8327974.2400000002</v>
      </c>
      <c r="E348" s="34">
        <v>9568263.6699999999</v>
      </c>
      <c r="F348" s="34">
        <v>10619443.559999999</v>
      </c>
      <c r="G348" s="34">
        <v>11576073.829999998</v>
      </c>
      <c r="H348" s="34">
        <v>12741963.989999998</v>
      </c>
      <c r="I348" s="34">
        <v>14457319.99</v>
      </c>
      <c r="J348" s="34">
        <v>13451576.300000001</v>
      </c>
      <c r="K348" s="34">
        <v>11524152.710000001</v>
      </c>
      <c r="L348" s="34">
        <v>9335171.629999999</v>
      </c>
      <c r="M348" s="34">
        <v>5734348.25</v>
      </c>
      <c r="N348" s="34">
        <v>4112786.4899999998</v>
      </c>
    </row>
    <row r="349" spans="1:14" s="1" customFormat="1" ht="12.75" customHeight="1" x14ac:dyDescent="0.2">
      <c r="A349" s="7"/>
      <c r="B349" s="12"/>
      <c r="C349" s="12"/>
    </row>
    <row r="350" spans="1:14" ht="12.75" customHeight="1" x14ac:dyDescent="0.2">
      <c r="A350" s="8"/>
      <c r="B350" s="10"/>
      <c r="C350" s="10"/>
    </row>
    <row r="351" spans="1:14" ht="12.75" customHeight="1" x14ac:dyDescent="0.2">
      <c r="A351" s="8"/>
      <c r="B351" s="10"/>
      <c r="C351" s="10"/>
    </row>
    <row r="352" spans="1:14" ht="12.75" customHeight="1" x14ac:dyDescent="0.2">
      <c r="A352" s="8"/>
      <c r="B352" s="10"/>
      <c r="C352" s="10"/>
    </row>
    <row r="353" spans="1:3" ht="12.75" customHeight="1" x14ac:dyDescent="0.2">
      <c r="A353" s="8"/>
      <c r="B353" s="10"/>
      <c r="C353" s="10"/>
    </row>
    <row r="354" spans="1:3" ht="12.75" customHeight="1" x14ac:dyDescent="0.2">
      <c r="A354" s="8"/>
      <c r="B354" s="10"/>
      <c r="C354" s="10"/>
    </row>
    <row r="355" spans="1:3" s="1" customFormat="1" ht="12.75" customHeight="1" x14ac:dyDescent="0.2">
      <c r="A355" s="8"/>
      <c r="B355" s="10"/>
      <c r="C355" s="10"/>
    </row>
    <row r="356" spans="1:3" s="1" customFormat="1" ht="12.75" customHeight="1" x14ac:dyDescent="0.2">
      <c r="A356" s="8"/>
      <c r="B356" s="10"/>
      <c r="C356" s="10"/>
    </row>
    <row r="357" spans="1:3" s="1" customFormat="1" ht="12.75" customHeight="1" x14ac:dyDescent="0.2">
      <c r="A357" s="8"/>
      <c r="B357" s="10"/>
      <c r="C357" s="10"/>
    </row>
    <row r="358" spans="1:3" ht="12.75" customHeight="1" x14ac:dyDescent="0.2">
      <c r="A358" s="8"/>
      <c r="B358" s="10"/>
      <c r="C358" s="10"/>
    </row>
    <row r="359" spans="1:3" ht="12.75" customHeight="1" x14ac:dyDescent="0.2">
      <c r="A359" s="8"/>
      <c r="B359" s="10"/>
      <c r="C359" s="10"/>
    </row>
    <row r="360" spans="1:3" s="1" customFormat="1" ht="12.75" customHeight="1" x14ac:dyDescent="0.2">
      <c r="A360" s="8"/>
      <c r="B360" s="10"/>
      <c r="C360" s="10"/>
    </row>
    <row r="361" spans="1:3" ht="12.75" customHeight="1" x14ac:dyDescent="0.2">
      <c r="A361" s="8"/>
    </row>
    <row r="362" spans="1:3" ht="12.75" customHeight="1" x14ac:dyDescent="0.2">
      <c r="A362" s="8"/>
    </row>
    <row r="363" spans="1:3" ht="12.75" customHeight="1" x14ac:dyDescent="0.2">
      <c r="A363" s="8"/>
    </row>
    <row r="364" spans="1:3" ht="12.75" customHeight="1" x14ac:dyDescent="0.2">
      <c r="A364" s="8"/>
    </row>
    <row r="365" spans="1:3" ht="12.75" customHeight="1" x14ac:dyDescent="0.2">
      <c r="A365" s="8"/>
    </row>
    <row r="366" spans="1:3" ht="12.75" customHeight="1" x14ac:dyDescent="0.2">
      <c r="A366" s="8"/>
    </row>
    <row r="367" spans="1:3" ht="12.75" customHeight="1" x14ac:dyDescent="0.2">
      <c r="A367" s="8"/>
    </row>
    <row r="368" spans="1:3" ht="12.75" customHeight="1" x14ac:dyDescent="0.2">
      <c r="A368" s="8"/>
    </row>
    <row r="369" spans="1:1" ht="12.75" customHeight="1" x14ac:dyDescent="0.2">
      <c r="A369" s="8"/>
    </row>
    <row r="370" spans="1:1" ht="12.75" customHeight="1" x14ac:dyDescent="0.2">
      <c r="A370" s="8"/>
    </row>
    <row r="371" spans="1:1" ht="12.75" customHeight="1" x14ac:dyDescent="0.2">
      <c r="A371" s="8"/>
    </row>
    <row r="372" spans="1:1" ht="12.75" customHeight="1" x14ac:dyDescent="0.2">
      <c r="A372" s="8"/>
    </row>
    <row r="373" spans="1:1" ht="12.75" customHeight="1" x14ac:dyDescent="0.2">
      <c r="A373" s="8"/>
    </row>
    <row r="374" spans="1:1" ht="12.75" customHeight="1" x14ac:dyDescent="0.2">
      <c r="A374" s="8"/>
    </row>
    <row r="375" spans="1:1" ht="12.75" customHeight="1" x14ac:dyDescent="0.2">
      <c r="A375" s="8"/>
    </row>
    <row r="376" spans="1:1" ht="12.75" customHeight="1" x14ac:dyDescent="0.2">
      <c r="A376" s="8"/>
    </row>
    <row r="377" spans="1:1" ht="12.75" customHeight="1" x14ac:dyDescent="0.2">
      <c r="A377" s="8"/>
    </row>
    <row r="378" spans="1:1" ht="12.75" customHeight="1" x14ac:dyDescent="0.2">
      <c r="A378" s="8"/>
    </row>
    <row r="379" spans="1:1" ht="12.75" customHeight="1" x14ac:dyDescent="0.2">
      <c r="A379" s="8"/>
    </row>
    <row r="380" spans="1:1" ht="12.75" customHeight="1" x14ac:dyDescent="0.2">
      <c r="A380" s="8"/>
    </row>
    <row r="381" spans="1:1" ht="12.75" customHeight="1" x14ac:dyDescent="0.2">
      <c r="A381" s="8"/>
    </row>
    <row r="382" spans="1:1" ht="12.75" customHeight="1" x14ac:dyDescent="0.2">
      <c r="A382" s="8"/>
    </row>
    <row r="383" spans="1:1" ht="12.75" customHeight="1" x14ac:dyDescent="0.2">
      <c r="A383" s="8"/>
    </row>
    <row r="384" spans="1:1" ht="12.75" customHeight="1" x14ac:dyDescent="0.2">
      <c r="A384" s="8"/>
    </row>
    <row r="385" spans="1:1" ht="12.75" customHeight="1" x14ac:dyDescent="0.2">
      <c r="A385" s="8"/>
    </row>
    <row r="386" spans="1:1" ht="12.75" customHeight="1" x14ac:dyDescent="0.2">
      <c r="A386" s="8"/>
    </row>
    <row r="387" spans="1:1" ht="12.75" customHeight="1" x14ac:dyDescent="0.2">
      <c r="A387" s="8"/>
    </row>
    <row r="388" spans="1:1" ht="12.75" customHeight="1" x14ac:dyDescent="0.2">
      <c r="A388" s="8"/>
    </row>
    <row r="389" spans="1:1" ht="12.75" customHeight="1" x14ac:dyDescent="0.2">
      <c r="A389" s="8"/>
    </row>
    <row r="390" spans="1:1" ht="12.75" customHeight="1" x14ac:dyDescent="0.2">
      <c r="A390" s="8"/>
    </row>
    <row r="391" spans="1:1" ht="12.75" customHeight="1" x14ac:dyDescent="0.2">
      <c r="A391" s="8"/>
    </row>
    <row r="392" spans="1:1" ht="12.75" customHeight="1" x14ac:dyDescent="0.2"/>
    <row r="393" spans="1:1" ht="12.75" customHeight="1" x14ac:dyDescent="0.2"/>
    <row r="394" spans="1:1" ht="12.75" customHeight="1" x14ac:dyDescent="0.2"/>
    <row r="395" spans="1:1" ht="12.75" customHeight="1" x14ac:dyDescent="0.2"/>
  </sheetData>
  <phoneticPr fontId="17" type="noConversion"/>
  <printOptions horizontalCentered="1"/>
  <pageMargins left="0.25" right="0.25" top="0.75" bottom="0.75" header="0.25" footer="0.25"/>
  <pageSetup scale="77" orientation="portrait" r:id="rId1"/>
  <headerFooter alignWithMargins="0">
    <oddFooter>&amp;L&amp;D  &amp;T&amp;CPage &amp;P&amp;R&amp;F  &amp;A</oddFoot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indexed="39"/>
    <pageSetUpPr fitToPage="1"/>
  </sheetPr>
  <dimension ref="A1:N395"/>
  <sheetViews>
    <sheetView showGridLines="0" workbookViewId="0">
      <selection activeCell="B11" sqref="B11"/>
    </sheetView>
  </sheetViews>
  <sheetFormatPr defaultRowHeight="12.75" x14ac:dyDescent="0.2"/>
  <cols>
    <col min="1" max="1" width="63.42578125" customWidth="1"/>
    <col min="2" max="2" width="14.7109375" bestFit="1" customWidth="1"/>
    <col min="3" max="3" width="14.5703125" customWidth="1"/>
    <col min="4" max="4" width="12.5703125" customWidth="1"/>
    <col min="5" max="14" width="12.85546875" bestFit="1" customWidth="1"/>
    <col min="15" max="15" width="12" bestFit="1" customWidth="1"/>
  </cols>
  <sheetData>
    <row r="1" spans="1:14" x14ac:dyDescent="0.2">
      <c r="A1" s="2"/>
      <c r="B1" s="2"/>
      <c r="C1" s="2"/>
      <c r="D1" s="17" t="s">
        <v>3</v>
      </c>
    </row>
    <row r="2" spans="1:14" x14ac:dyDescent="0.2">
      <c r="A2" s="2"/>
      <c r="B2" s="2"/>
      <c r="C2" s="2"/>
      <c r="D2" s="17" t="s">
        <v>4</v>
      </c>
    </row>
    <row r="3" spans="1:14" ht="26.25" x14ac:dyDescent="0.4">
      <c r="A3" s="18" t="s">
        <v>1</v>
      </c>
      <c r="B3" s="2"/>
      <c r="C3" s="2"/>
      <c r="D3" s="19" t="s">
        <v>375</v>
      </c>
    </row>
    <row r="4" spans="1:14" x14ac:dyDescent="0.2">
      <c r="A4" s="2"/>
      <c r="B4" s="2"/>
      <c r="C4" s="2"/>
      <c r="D4" s="20" t="s">
        <v>2</v>
      </c>
    </row>
    <row r="5" spans="1:14" s="4" customFormat="1" ht="23.25" x14ac:dyDescent="0.35">
      <c r="A5" s="21" t="s">
        <v>0</v>
      </c>
      <c r="B5" s="3"/>
      <c r="C5" s="3"/>
    </row>
    <row r="6" spans="1:14" s="6" customFormat="1" ht="15.75" x14ac:dyDescent="0.25">
      <c r="A6" s="22" t="str">
        <f>"For the Month Ended "&amp;N10&amp;", 2021"</f>
        <v>For the Month Ended March, 2021</v>
      </c>
      <c r="B6" s="5"/>
      <c r="C6" s="5"/>
    </row>
    <row r="7" spans="1:14" ht="18" x14ac:dyDescent="0.25">
      <c r="A7" s="23" t="s">
        <v>374</v>
      </c>
      <c r="B7" s="11"/>
      <c r="C7" s="11"/>
    </row>
    <row r="8" spans="1:14" x14ac:dyDescent="0.2">
      <c r="A8" s="2"/>
      <c r="B8" s="2"/>
      <c r="C8" s="2"/>
    </row>
    <row r="9" spans="1:14" s="9" customFormat="1" x14ac:dyDescent="0.2">
      <c r="A9" s="14"/>
      <c r="B9" s="24" t="s">
        <v>377</v>
      </c>
      <c r="C9" s="24" t="s">
        <v>377</v>
      </c>
      <c r="D9" s="24" t="s">
        <v>377</v>
      </c>
      <c r="E9" s="24" t="s">
        <v>377</v>
      </c>
      <c r="F9" s="24" t="s">
        <v>377</v>
      </c>
      <c r="G9" s="24" t="s">
        <v>377</v>
      </c>
      <c r="H9" s="24" t="s">
        <v>377</v>
      </c>
      <c r="I9" s="24" t="s">
        <v>377</v>
      </c>
      <c r="J9" s="24" t="s">
        <v>377</v>
      </c>
      <c r="K9" s="24" t="s">
        <v>377</v>
      </c>
      <c r="L9" s="24" t="s">
        <v>377</v>
      </c>
      <c r="M9" s="24" t="s">
        <v>378</v>
      </c>
      <c r="N9" s="24" t="s">
        <v>378</v>
      </c>
    </row>
    <row r="10" spans="1:14" x14ac:dyDescent="0.2">
      <c r="A10" s="15"/>
      <c r="B10" s="25" t="str">
        <f>'009 Div'!B10</f>
        <v>March</v>
      </c>
      <c r="C10" s="25" t="str">
        <f>'009 Div'!C10</f>
        <v>April</v>
      </c>
      <c r="D10" s="25" t="str">
        <f>'009 Div'!D10</f>
        <v>May</v>
      </c>
      <c r="E10" s="25" t="str">
        <f>'009 Div'!E10</f>
        <v>June</v>
      </c>
      <c r="F10" s="25" t="str">
        <f>'009 Div'!F10</f>
        <v>July</v>
      </c>
      <c r="G10" s="25" t="str">
        <f>'009 Div'!G10</f>
        <v>August</v>
      </c>
      <c r="H10" s="25" t="str">
        <f>'009 Div'!H10</f>
        <v>September</v>
      </c>
      <c r="I10" s="25" t="str">
        <f>'009 Div'!I10</f>
        <v>October</v>
      </c>
      <c r="J10" s="25" t="str">
        <f>'009 Div'!J10</f>
        <v>November</v>
      </c>
      <c r="K10" s="25" t="str">
        <f>'009 Div'!K10</f>
        <v>December</v>
      </c>
      <c r="L10" s="25" t="str">
        <f>'009 Div'!L10</f>
        <v>January</v>
      </c>
      <c r="M10" s="25" t="str">
        <f>'009 Div'!M10</f>
        <v>February</v>
      </c>
      <c r="N10" s="25" t="str">
        <f>'009 Div'!N10</f>
        <v>March</v>
      </c>
    </row>
    <row r="11" spans="1:14" s="1" customFormat="1" ht="12.75" customHeight="1" x14ac:dyDescent="0.2">
      <c r="A11" s="27" t="s">
        <v>6</v>
      </c>
      <c r="B11" s="16"/>
      <c r="C11" s="16"/>
    </row>
    <row r="12" spans="1:14" ht="12.75" customHeight="1" x14ac:dyDescent="0.2">
      <c r="A12" s="28" t="s">
        <v>16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</row>
    <row r="13" spans="1:14" ht="12.75" customHeight="1" x14ac:dyDescent="0.2">
      <c r="A13" s="28" t="s">
        <v>17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</row>
    <row r="14" spans="1:14" ht="12.75" customHeight="1" x14ac:dyDescent="0.2">
      <c r="A14" s="28" t="s">
        <v>18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spans="1:14" ht="12.75" customHeight="1" x14ac:dyDescent="0.2">
      <c r="A15" s="28" t="s">
        <v>19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spans="1:14" ht="12.75" customHeight="1" x14ac:dyDescent="0.2">
      <c r="A16" s="28" t="s">
        <v>20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spans="1:14" ht="12.75" customHeight="1" x14ac:dyDescent="0.2">
      <c r="A17" s="28" t="s">
        <v>21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  <row r="18" spans="1:14" ht="12.75" customHeight="1" x14ac:dyDescent="0.2">
      <c r="A18" s="28" t="s">
        <v>22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 spans="1:14" ht="12.75" customHeight="1" x14ac:dyDescent="0.2">
      <c r="A19" s="28" t="s">
        <v>23</v>
      </c>
      <c r="B19" s="34">
        <v>155238.12</v>
      </c>
      <c r="C19" s="34">
        <v>157819.5</v>
      </c>
      <c r="D19" s="34">
        <v>273630.94</v>
      </c>
      <c r="E19" s="34">
        <v>273584.28999999998</v>
      </c>
      <c r="F19" s="34">
        <v>275258.28999999998</v>
      </c>
      <c r="G19" s="34">
        <v>410816.41</v>
      </c>
      <c r="H19" s="34">
        <v>581043.21</v>
      </c>
      <c r="I19" s="34">
        <v>64639.95</v>
      </c>
      <c r="J19" s="34">
        <v>64639.95</v>
      </c>
      <c r="K19" s="34">
        <v>64639.95</v>
      </c>
      <c r="L19" s="34">
        <v>64639.95</v>
      </c>
      <c r="M19" s="34">
        <v>607803.23</v>
      </c>
      <c r="N19" s="34">
        <v>607803.23</v>
      </c>
    </row>
    <row r="20" spans="1:14" ht="12.75" customHeight="1" x14ac:dyDescent="0.2">
      <c r="A20" s="28" t="s">
        <v>24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spans="1:14" ht="12.75" customHeight="1" x14ac:dyDescent="0.2">
      <c r="A21" s="28" t="s">
        <v>25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  <row r="22" spans="1:14" ht="12.75" customHeight="1" x14ac:dyDescent="0.2">
      <c r="A22" s="28" t="s">
        <v>26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</row>
    <row r="23" spans="1:14" ht="12.75" customHeight="1" x14ac:dyDescent="0.2">
      <c r="A23" s="28" t="s">
        <v>27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1:14" ht="12.75" customHeight="1" x14ac:dyDescent="0.2">
      <c r="A24" s="28" t="s">
        <v>28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</row>
    <row r="25" spans="1:14" ht="12.75" customHeight="1" x14ac:dyDescent="0.2">
      <c r="A25" s="28" t="s">
        <v>29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</row>
    <row r="26" spans="1:14" ht="12.75" customHeight="1" x14ac:dyDescent="0.2">
      <c r="A26" s="28" t="s">
        <v>30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</row>
    <row r="27" spans="1:14" ht="12.75" customHeight="1" x14ac:dyDescent="0.2">
      <c r="A27" s="28" t="s">
        <v>31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</row>
    <row r="28" spans="1:14" ht="12.75" customHeight="1" x14ac:dyDescent="0.2">
      <c r="A28" s="28" t="s">
        <v>32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ht="12.75" customHeight="1" x14ac:dyDescent="0.2">
      <c r="A29" s="28" t="s">
        <v>33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</row>
    <row r="30" spans="1:14" ht="12.75" customHeight="1" x14ac:dyDescent="0.2">
      <c r="A30" s="28" t="s">
        <v>34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</row>
    <row r="31" spans="1:14" ht="12.75" customHeight="1" x14ac:dyDescent="0.2">
      <c r="A31" s="28" t="s">
        <v>35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</row>
    <row r="32" spans="1:14" ht="12.75" customHeight="1" x14ac:dyDescent="0.2">
      <c r="A32" s="28" t="s">
        <v>36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</row>
    <row r="33" spans="1:14" ht="12.75" customHeight="1" x14ac:dyDescent="0.2">
      <c r="A33" s="28" t="s">
        <v>37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</row>
    <row r="34" spans="1:14" ht="12.75" customHeight="1" x14ac:dyDescent="0.2">
      <c r="A34" s="28" t="s">
        <v>38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</row>
    <row r="35" spans="1:14" ht="12.75" customHeight="1" x14ac:dyDescent="0.2">
      <c r="A35" s="28" t="s">
        <v>39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</row>
    <row r="36" spans="1:14" ht="12.75" customHeight="1" x14ac:dyDescent="0.2">
      <c r="A36" s="28" t="s">
        <v>40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</row>
    <row r="37" spans="1:14" ht="12.75" customHeight="1" x14ac:dyDescent="0.2">
      <c r="A37" s="28" t="s">
        <v>41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</row>
    <row r="38" spans="1:14" ht="12.75" customHeight="1" x14ac:dyDescent="0.2">
      <c r="A38" s="28" t="s">
        <v>42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</row>
    <row r="39" spans="1:14" ht="12.75" customHeight="1" x14ac:dyDescent="0.2">
      <c r="A39" s="28" t="s">
        <v>43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</row>
    <row r="40" spans="1:14" ht="12.75" customHeight="1" x14ac:dyDescent="0.2">
      <c r="A40" s="28" t="s">
        <v>44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</row>
    <row r="41" spans="1:14" ht="12.75" customHeight="1" x14ac:dyDescent="0.2">
      <c r="A41" s="28" t="s">
        <v>45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</row>
    <row r="42" spans="1:14" ht="12.75" customHeight="1" x14ac:dyDescent="0.2">
      <c r="A42" s="28" t="s">
        <v>46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</row>
    <row r="43" spans="1:14" ht="12.75" customHeight="1" x14ac:dyDescent="0.2">
      <c r="A43" s="28" t="s">
        <v>47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</row>
    <row r="44" spans="1:14" ht="12.75" customHeight="1" x14ac:dyDescent="0.2">
      <c r="A44" s="28" t="s">
        <v>48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</row>
    <row r="45" spans="1:14" ht="12.75" customHeight="1" x14ac:dyDescent="0.2">
      <c r="A45" s="28" t="s">
        <v>49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</row>
    <row r="46" spans="1:14" ht="12.75" customHeight="1" x14ac:dyDescent="0.2">
      <c r="A46" s="28" t="s">
        <v>50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</row>
    <row r="47" spans="1:14" ht="12.75" customHeight="1" x14ac:dyDescent="0.2">
      <c r="A47" s="28" t="s">
        <v>51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</row>
    <row r="48" spans="1:14" ht="12.75" customHeight="1" x14ac:dyDescent="0.2">
      <c r="A48" s="28" t="s">
        <v>52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</row>
    <row r="49" spans="1:14" ht="12.75" customHeight="1" x14ac:dyDescent="0.2">
      <c r="A49" s="28" t="s">
        <v>53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</row>
    <row r="50" spans="1:14" ht="12.75" customHeight="1" x14ac:dyDescent="0.2">
      <c r="A50" s="28" t="s">
        <v>54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</row>
    <row r="51" spans="1:14" ht="12.75" customHeight="1" x14ac:dyDescent="0.2">
      <c r="A51" s="28" t="s">
        <v>55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</row>
    <row r="52" spans="1:14" ht="12.75" customHeight="1" x14ac:dyDescent="0.2">
      <c r="A52" s="28" t="s">
        <v>56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</row>
    <row r="53" spans="1:14" ht="12.75" customHeight="1" x14ac:dyDescent="0.2">
      <c r="A53" s="28" t="s">
        <v>57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</row>
    <row r="54" spans="1:14" ht="12.75" customHeight="1" x14ac:dyDescent="0.2">
      <c r="A54" s="28" t="s">
        <v>58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</row>
    <row r="55" spans="1:14" ht="12.75" customHeight="1" x14ac:dyDescent="0.2">
      <c r="A55" s="28" t="s">
        <v>59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</row>
    <row r="56" spans="1:14" ht="12.75" customHeight="1" x14ac:dyDescent="0.2">
      <c r="A56" s="28" t="s">
        <v>60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</row>
    <row r="57" spans="1:14" ht="12.75" customHeight="1" x14ac:dyDescent="0.2">
      <c r="A57" s="28" t="s">
        <v>61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</row>
    <row r="58" spans="1:14" ht="12.75" customHeight="1" x14ac:dyDescent="0.2">
      <c r="A58" s="28" t="s">
        <v>62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</row>
    <row r="59" spans="1:14" ht="12.75" customHeight="1" x14ac:dyDescent="0.2">
      <c r="A59" s="28" t="s">
        <v>63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</row>
    <row r="60" spans="1:14" ht="12.75" customHeight="1" x14ac:dyDescent="0.2">
      <c r="A60" s="28" t="s">
        <v>64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</row>
    <row r="61" spans="1:14" ht="12.75" customHeight="1" x14ac:dyDescent="0.2">
      <c r="A61" s="28" t="s">
        <v>65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</row>
    <row r="62" spans="1:14" ht="12.75" customHeight="1" x14ac:dyDescent="0.2">
      <c r="A62" s="28" t="s">
        <v>66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</row>
    <row r="63" spans="1:14" ht="12.75" customHeight="1" x14ac:dyDescent="0.2">
      <c r="A63" s="28" t="s">
        <v>67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</row>
    <row r="64" spans="1:14" ht="12.75" customHeight="1" x14ac:dyDescent="0.2">
      <c r="A64" s="28" t="s">
        <v>68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</row>
    <row r="65" spans="1:14" ht="12.75" customHeight="1" x14ac:dyDescent="0.2">
      <c r="A65" s="28" t="s">
        <v>69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</row>
    <row r="66" spans="1:14" ht="12.75" customHeight="1" x14ac:dyDescent="0.2">
      <c r="A66" s="28" t="s">
        <v>70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</row>
    <row r="67" spans="1:14" ht="12.75" customHeight="1" x14ac:dyDescent="0.2">
      <c r="A67" s="28" t="s">
        <v>71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</row>
    <row r="68" spans="1:14" ht="12.75" customHeight="1" x14ac:dyDescent="0.2">
      <c r="A68" s="28" t="s">
        <v>72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</row>
    <row r="69" spans="1:14" ht="12.75" customHeight="1" x14ac:dyDescent="0.2">
      <c r="A69" s="28" t="s">
        <v>73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</row>
    <row r="70" spans="1:14" ht="12.75" customHeight="1" x14ac:dyDescent="0.2">
      <c r="A70" s="28" t="s">
        <v>74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</row>
    <row r="71" spans="1:14" ht="12.75" customHeight="1" x14ac:dyDescent="0.2">
      <c r="A71" s="28" t="s">
        <v>75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</row>
    <row r="72" spans="1:14" ht="12.75" customHeight="1" x14ac:dyDescent="0.2">
      <c r="A72" s="28" t="s">
        <v>76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</row>
    <row r="73" spans="1:14" ht="12.75" customHeight="1" x14ac:dyDescent="0.2">
      <c r="A73" s="28" t="s">
        <v>77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</row>
    <row r="74" spans="1:14" ht="12.75" customHeight="1" x14ac:dyDescent="0.2">
      <c r="A74" s="28" t="s">
        <v>78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</row>
    <row r="75" spans="1:14" ht="12.75" customHeight="1" x14ac:dyDescent="0.2">
      <c r="A75" s="28" t="s">
        <v>79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</row>
    <row r="76" spans="1:14" ht="12.75" customHeight="1" x14ac:dyDescent="0.2">
      <c r="A76" s="28" t="s">
        <v>80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</row>
    <row r="77" spans="1:14" ht="12.75" customHeight="1" x14ac:dyDescent="0.2">
      <c r="A77" s="28" t="s">
        <v>81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</row>
    <row r="78" spans="1:14" ht="12.75" customHeight="1" x14ac:dyDescent="0.2">
      <c r="A78" s="28" t="s">
        <v>82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</row>
    <row r="79" spans="1:14" ht="12.75" customHeight="1" x14ac:dyDescent="0.2">
      <c r="A79" s="28" t="s">
        <v>83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</row>
    <row r="80" spans="1:14" ht="12.75" customHeight="1" x14ac:dyDescent="0.2">
      <c r="A80" s="28" t="s">
        <v>84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</row>
    <row r="81" spans="1:14" ht="12.75" customHeight="1" x14ac:dyDescent="0.2">
      <c r="A81" s="28" t="s">
        <v>85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</row>
    <row r="82" spans="1:14" ht="12.75" customHeight="1" x14ac:dyDescent="0.2">
      <c r="A82" s="28" t="s">
        <v>86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</row>
    <row r="83" spans="1:14" ht="12.75" customHeight="1" x14ac:dyDescent="0.2">
      <c r="A83" s="28" t="s">
        <v>87</v>
      </c>
      <c r="B83" s="34">
        <v>290685.17</v>
      </c>
      <c r="C83" s="34">
        <v>305850.43</v>
      </c>
      <c r="D83" s="34">
        <v>321015.7</v>
      </c>
      <c r="E83" s="34">
        <v>336180.96</v>
      </c>
      <c r="F83" s="34">
        <v>358928.87</v>
      </c>
      <c r="G83" s="34">
        <v>374094.14</v>
      </c>
      <c r="H83" s="34">
        <v>389259.39</v>
      </c>
      <c r="I83" s="34">
        <v>206996.66</v>
      </c>
      <c r="J83" s="34">
        <v>222161.93</v>
      </c>
      <c r="K83" s="34">
        <v>237606.68</v>
      </c>
      <c r="L83" s="34">
        <v>260354.62</v>
      </c>
      <c r="M83" s="34">
        <v>282939.40999999997</v>
      </c>
      <c r="N83" s="34">
        <v>298533.46999999997</v>
      </c>
    </row>
    <row r="84" spans="1:14" ht="12.75" customHeight="1" x14ac:dyDescent="0.2">
      <c r="A84" s="28" t="s">
        <v>88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</row>
    <row r="85" spans="1:14" ht="12.75" customHeight="1" x14ac:dyDescent="0.2">
      <c r="A85" s="28" t="s">
        <v>89</v>
      </c>
      <c r="B85" s="34">
        <v>1723.3</v>
      </c>
      <c r="C85" s="34">
        <v>3239.82</v>
      </c>
      <c r="D85" s="34">
        <v>3998.09</v>
      </c>
      <c r="E85" s="34">
        <v>5514.61</v>
      </c>
      <c r="F85" s="34">
        <v>206.77</v>
      </c>
      <c r="G85" s="34">
        <v>965.03</v>
      </c>
      <c r="H85" s="34">
        <v>2481.5500000000002</v>
      </c>
      <c r="I85" s="34">
        <v>3186.23</v>
      </c>
      <c r="J85" s="34">
        <v>3998.09</v>
      </c>
      <c r="K85" s="34">
        <v>5682.3</v>
      </c>
      <c r="L85" s="34">
        <v>206.77</v>
      </c>
      <c r="M85" s="34">
        <v>-531.99</v>
      </c>
      <c r="N85" s="34">
        <v>1807.11</v>
      </c>
    </row>
    <row r="86" spans="1:14" ht="12.75" customHeight="1" x14ac:dyDescent="0.2">
      <c r="A86" s="28" t="s">
        <v>90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</row>
    <row r="87" spans="1:14" ht="12.75" customHeight="1" x14ac:dyDescent="0.2">
      <c r="A87" s="28" t="s">
        <v>91</v>
      </c>
      <c r="B87" s="34">
        <v>15238.01</v>
      </c>
      <c r="C87" s="34">
        <v>16075.44</v>
      </c>
      <c r="D87" s="34">
        <v>16874.8</v>
      </c>
      <c r="E87" s="34">
        <v>17712.23</v>
      </c>
      <c r="F87" s="34">
        <v>18587.72</v>
      </c>
      <c r="G87" s="34">
        <v>19387.080000000002</v>
      </c>
      <c r="H87" s="34">
        <v>20224.5</v>
      </c>
      <c r="I87" s="34">
        <v>11110.29</v>
      </c>
      <c r="J87" s="34">
        <v>11912.34</v>
      </c>
      <c r="K87" s="34">
        <v>12772.21</v>
      </c>
      <c r="L87" s="34">
        <v>13639.28</v>
      </c>
      <c r="M87" s="34">
        <v>14427.23</v>
      </c>
      <c r="N87" s="34">
        <v>15381.27</v>
      </c>
    </row>
    <row r="88" spans="1:14" ht="12.75" customHeight="1" x14ac:dyDescent="0.2">
      <c r="A88" s="28" t="s">
        <v>92</v>
      </c>
      <c r="B88" s="34">
        <v>10998.08</v>
      </c>
      <c r="C88" s="34">
        <v>11593.62</v>
      </c>
      <c r="D88" s="34">
        <v>12162.09</v>
      </c>
      <c r="E88" s="34">
        <v>12757.63</v>
      </c>
      <c r="F88" s="34">
        <v>13380.24</v>
      </c>
      <c r="G88" s="34">
        <v>13948.71</v>
      </c>
      <c r="H88" s="34">
        <v>14544.25</v>
      </c>
      <c r="I88" s="34">
        <v>8062.63</v>
      </c>
      <c r="J88" s="34">
        <v>8633.01</v>
      </c>
      <c r="K88" s="34">
        <v>9244.51</v>
      </c>
      <c r="L88" s="34">
        <v>9861.14</v>
      </c>
      <c r="M88" s="34">
        <v>11058.46</v>
      </c>
      <c r="N88" s="34">
        <v>11908.49</v>
      </c>
    </row>
    <row r="89" spans="1:14" ht="12.75" customHeight="1" x14ac:dyDescent="0.2">
      <c r="A89" s="28" t="s">
        <v>93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</row>
    <row r="90" spans="1:14" ht="12.75" customHeight="1" x14ac:dyDescent="0.2">
      <c r="A90" s="28" t="s">
        <v>94</v>
      </c>
      <c r="B90" s="34">
        <v>4958.1000000000004</v>
      </c>
      <c r="C90" s="34">
        <v>5174.96</v>
      </c>
      <c r="D90" s="34">
        <v>5381.97</v>
      </c>
      <c r="E90" s="34">
        <v>5598.83</v>
      </c>
      <c r="F90" s="34">
        <v>5825.55</v>
      </c>
      <c r="G90" s="34">
        <v>6032.56</v>
      </c>
      <c r="H90" s="34">
        <v>6249.42</v>
      </c>
      <c r="I90" s="34">
        <v>3889.17</v>
      </c>
      <c r="J90" s="34">
        <v>4096.87</v>
      </c>
      <c r="K90" s="34">
        <v>4319.55</v>
      </c>
      <c r="L90" s="34">
        <v>4544.09</v>
      </c>
      <c r="M90" s="34">
        <v>3579.48</v>
      </c>
      <c r="N90" s="34">
        <v>3792.88</v>
      </c>
    </row>
    <row r="91" spans="1:14" ht="12.75" customHeight="1" x14ac:dyDescent="0.2">
      <c r="A91" s="28" t="s">
        <v>95</v>
      </c>
      <c r="B91" s="34">
        <v>61425.09</v>
      </c>
      <c r="C91" s="34">
        <v>65028.35</v>
      </c>
      <c r="D91" s="34">
        <v>68467.83</v>
      </c>
      <c r="E91" s="34">
        <v>72071.09</v>
      </c>
      <c r="F91" s="34">
        <v>75838.149999999994</v>
      </c>
      <c r="G91" s="34">
        <v>79277.63</v>
      </c>
      <c r="H91" s="34">
        <v>82880.89</v>
      </c>
      <c r="I91" s="34">
        <v>43664.36</v>
      </c>
      <c r="J91" s="34">
        <v>47115.42</v>
      </c>
      <c r="K91" s="34">
        <v>50815.28</v>
      </c>
      <c r="L91" s="34">
        <v>54546.12</v>
      </c>
      <c r="M91" s="34">
        <v>59998.44</v>
      </c>
      <c r="N91" s="34">
        <v>63656.800000000003</v>
      </c>
    </row>
    <row r="92" spans="1:14" ht="12.75" customHeight="1" x14ac:dyDescent="0.2">
      <c r="A92" s="28" t="s">
        <v>96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</row>
    <row r="93" spans="1:14" ht="12.75" customHeight="1" x14ac:dyDescent="0.2">
      <c r="A93" s="28" t="s">
        <v>97</v>
      </c>
      <c r="B93" s="34">
        <v>11696.33</v>
      </c>
      <c r="C93" s="34">
        <v>12363.6</v>
      </c>
      <c r="D93" s="34">
        <v>13000.54</v>
      </c>
      <c r="E93" s="34">
        <v>13667.81</v>
      </c>
      <c r="F93" s="34">
        <v>14365.41</v>
      </c>
      <c r="G93" s="34">
        <v>15002.35</v>
      </c>
      <c r="H93" s="34">
        <v>15669.62</v>
      </c>
      <c r="I93" s="34">
        <v>8407.2999999999993</v>
      </c>
      <c r="J93" s="34">
        <v>9046.39</v>
      </c>
      <c r="K93" s="34">
        <v>9731.5499999999993</v>
      </c>
      <c r="L93" s="34">
        <v>10422.450000000001</v>
      </c>
      <c r="M93" s="34">
        <v>11379.77</v>
      </c>
      <c r="N93" s="34">
        <v>12115.03</v>
      </c>
    </row>
    <row r="94" spans="1:14" ht="12.75" customHeight="1" x14ac:dyDescent="0.2">
      <c r="A94" s="28" t="s">
        <v>98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</row>
    <row r="95" spans="1:14" ht="12.75" customHeight="1" x14ac:dyDescent="0.2">
      <c r="A95" s="28" t="s">
        <v>99</v>
      </c>
      <c r="B95" s="34">
        <v>2146.4899999999998</v>
      </c>
      <c r="C95" s="34">
        <v>2279.94</v>
      </c>
      <c r="D95" s="34">
        <v>2407.33</v>
      </c>
      <c r="E95" s="34">
        <v>2540.7800000000002</v>
      </c>
      <c r="F95" s="34">
        <v>2680.3</v>
      </c>
      <c r="G95" s="34">
        <v>2807.69</v>
      </c>
      <c r="H95" s="34">
        <v>2941.14</v>
      </c>
      <c r="I95" s="34">
        <v>1488.69</v>
      </c>
      <c r="J95" s="34">
        <v>1616.51</v>
      </c>
      <c r="K95" s="34">
        <v>1753.54</v>
      </c>
      <c r="L95" s="34">
        <v>1891.72</v>
      </c>
      <c r="M95" s="34">
        <v>2426.17</v>
      </c>
      <c r="N95" s="34">
        <v>2605.5</v>
      </c>
    </row>
    <row r="96" spans="1:14" ht="12.75" customHeight="1" x14ac:dyDescent="0.2">
      <c r="A96" s="28" t="s">
        <v>100</v>
      </c>
      <c r="B96" s="34">
        <v>584.80999999999995</v>
      </c>
      <c r="C96" s="34">
        <v>618.16999999999996</v>
      </c>
      <c r="D96" s="34">
        <v>650.02</v>
      </c>
      <c r="E96" s="34">
        <v>683.38</v>
      </c>
      <c r="F96" s="34">
        <v>718.26</v>
      </c>
      <c r="G96" s="34">
        <v>750.11</v>
      </c>
      <c r="H96" s="34">
        <v>783.47</v>
      </c>
      <c r="I96" s="34">
        <v>420.37</v>
      </c>
      <c r="J96" s="34">
        <v>452.32</v>
      </c>
      <c r="K96" s="34">
        <v>486.58</v>
      </c>
      <c r="L96" s="34">
        <v>521.12</v>
      </c>
      <c r="M96" s="34">
        <v>564.79999999999995</v>
      </c>
      <c r="N96" s="34">
        <v>600.66999999999996</v>
      </c>
    </row>
    <row r="97" spans="1:14" ht="12.75" customHeight="1" x14ac:dyDescent="0.2">
      <c r="A97" s="28" t="s">
        <v>101</v>
      </c>
      <c r="B97" s="34">
        <v>1462.03</v>
      </c>
      <c r="C97" s="34">
        <v>1545.44</v>
      </c>
      <c r="D97" s="34">
        <v>1625.06</v>
      </c>
      <c r="E97" s="34">
        <v>1708.47</v>
      </c>
      <c r="F97" s="34">
        <v>1795.67</v>
      </c>
      <c r="G97" s="34">
        <v>1875.29</v>
      </c>
      <c r="H97" s="34">
        <v>1958.7</v>
      </c>
      <c r="I97" s="34">
        <v>1050.9000000000001</v>
      </c>
      <c r="J97" s="34">
        <v>1130.79</v>
      </c>
      <c r="K97" s="34">
        <v>1216.43</v>
      </c>
      <c r="L97" s="34">
        <v>1302.79</v>
      </c>
      <c r="M97" s="34">
        <v>1578.97</v>
      </c>
      <c r="N97" s="34">
        <v>1704.5</v>
      </c>
    </row>
    <row r="98" spans="1:14" ht="12.75" customHeight="1" x14ac:dyDescent="0.2">
      <c r="A98" s="28" t="s">
        <v>102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</row>
    <row r="99" spans="1:14" ht="12.75" customHeight="1" x14ac:dyDescent="0.2">
      <c r="A99" s="28" t="s">
        <v>103</v>
      </c>
      <c r="B99" s="34">
        <v>-20400.45</v>
      </c>
      <c r="C99" s="34">
        <v>-21714.97</v>
      </c>
      <c r="D99" s="34">
        <v>-22969.74</v>
      </c>
      <c r="E99" s="34">
        <v>-24284.26</v>
      </c>
      <c r="F99" s="34">
        <v>-25658.54</v>
      </c>
      <c r="G99" s="34">
        <v>-26913.31</v>
      </c>
      <c r="H99" s="34">
        <v>-28227.83</v>
      </c>
      <c r="I99" s="34">
        <v>-13921.07</v>
      </c>
      <c r="J99" s="34">
        <v>-15180.07</v>
      </c>
      <c r="K99" s="34">
        <v>-16529.830000000002</v>
      </c>
      <c r="L99" s="34">
        <v>-17890.900000000001</v>
      </c>
      <c r="M99" s="34">
        <v>-20567.740000000002</v>
      </c>
      <c r="N99" s="34">
        <v>-21618.62</v>
      </c>
    </row>
    <row r="100" spans="1:14" ht="12.75" customHeight="1" x14ac:dyDescent="0.2">
      <c r="A100" s="28" t="s">
        <v>104</v>
      </c>
      <c r="B100" s="34">
        <v>-993.56</v>
      </c>
      <c r="C100" s="34">
        <v>-1147.03</v>
      </c>
      <c r="D100" s="34">
        <v>-1293.53</v>
      </c>
      <c r="E100" s="34">
        <v>-1447</v>
      </c>
      <c r="F100" s="34">
        <v>-1607.45</v>
      </c>
      <c r="G100" s="34">
        <v>-1753.95</v>
      </c>
      <c r="H100" s="34">
        <v>-1907.42</v>
      </c>
      <c r="I100" s="34">
        <v>-237.08</v>
      </c>
      <c r="J100" s="34">
        <v>-384.07</v>
      </c>
      <c r="K100" s="34">
        <v>-541.66</v>
      </c>
      <c r="L100" s="34">
        <v>-700.57</v>
      </c>
      <c r="M100" s="34">
        <v>-2055.65</v>
      </c>
      <c r="N100" s="34">
        <v>-2104.0700000000002</v>
      </c>
    </row>
    <row r="101" spans="1:14" ht="12.75" customHeight="1" x14ac:dyDescent="0.2">
      <c r="A101" s="28" t="s">
        <v>105</v>
      </c>
      <c r="B101" s="34">
        <v>11.88</v>
      </c>
      <c r="C101" s="34">
        <v>11.88</v>
      </c>
      <c r="D101" s="34">
        <v>11.88</v>
      </c>
      <c r="E101" s="34">
        <v>11.88</v>
      </c>
      <c r="F101" s="34">
        <v>11.88</v>
      </c>
      <c r="G101" s="34">
        <v>11.88</v>
      </c>
      <c r="H101" s="34">
        <v>11.88</v>
      </c>
      <c r="I101" s="34">
        <v>0</v>
      </c>
      <c r="J101" s="34">
        <v>11.88</v>
      </c>
      <c r="K101" s="34">
        <v>11.88</v>
      </c>
      <c r="L101" s="34">
        <v>11.88</v>
      </c>
      <c r="M101" s="34">
        <v>11.88</v>
      </c>
      <c r="N101" s="34">
        <v>11.88</v>
      </c>
    </row>
    <row r="102" spans="1:14" ht="12.75" customHeight="1" x14ac:dyDescent="0.2">
      <c r="A102" s="28" t="s">
        <v>106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</row>
    <row r="103" spans="1:14" ht="12.75" customHeight="1" x14ac:dyDescent="0.2">
      <c r="A103" s="28" t="s">
        <v>107</v>
      </c>
      <c r="B103" s="34">
        <v>6876.98</v>
      </c>
      <c r="C103" s="34">
        <v>21452.28</v>
      </c>
      <c r="D103" s="34">
        <v>26893.77</v>
      </c>
      <c r="E103" s="34">
        <v>29040.99</v>
      </c>
      <c r="F103" s="34">
        <v>30383.58</v>
      </c>
      <c r="G103" s="34">
        <v>39089.370000000003</v>
      </c>
      <c r="H103" s="34">
        <v>40518.07</v>
      </c>
      <c r="I103" s="34">
        <v>0</v>
      </c>
      <c r="J103" s="34">
        <v>0</v>
      </c>
      <c r="K103" s="34">
        <v>0</v>
      </c>
      <c r="L103" s="34">
        <v>0</v>
      </c>
      <c r="M103" s="34">
        <v>48778.67</v>
      </c>
      <c r="N103" s="34">
        <v>49654.97</v>
      </c>
    </row>
    <row r="104" spans="1:14" ht="12.75" customHeight="1" x14ac:dyDescent="0.2">
      <c r="A104" s="28" t="s">
        <v>108</v>
      </c>
      <c r="B104" s="34">
        <v>0.36</v>
      </c>
      <c r="C104" s="34">
        <v>0.36</v>
      </c>
      <c r="D104" s="34">
        <v>0.36</v>
      </c>
      <c r="E104" s="34">
        <v>0.36</v>
      </c>
      <c r="F104" s="34">
        <v>0.36</v>
      </c>
      <c r="G104" s="34">
        <v>0.36</v>
      </c>
      <c r="H104" s="34">
        <v>0.36</v>
      </c>
      <c r="I104" s="34">
        <v>0</v>
      </c>
      <c r="J104" s="34">
        <v>0.36</v>
      </c>
      <c r="K104" s="34">
        <v>0.36</v>
      </c>
      <c r="L104" s="34">
        <v>0.36</v>
      </c>
      <c r="M104" s="34">
        <v>0.36</v>
      </c>
      <c r="N104" s="34">
        <v>0.36</v>
      </c>
    </row>
    <row r="105" spans="1:14" ht="12.75" customHeight="1" x14ac:dyDescent="0.2">
      <c r="A105" s="28" t="s">
        <v>109</v>
      </c>
      <c r="B105" s="34">
        <v>171946.23999999999</v>
      </c>
      <c r="C105" s="34">
        <v>171946.23999999999</v>
      </c>
      <c r="D105" s="34">
        <v>171988.52</v>
      </c>
      <c r="E105" s="34">
        <v>172117.05</v>
      </c>
      <c r="F105" s="34">
        <v>174442.43</v>
      </c>
      <c r="G105" s="34">
        <v>174442.43</v>
      </c>
      <c r="H105" s="34">
        <v>174442.43</v>
      </c>
      <c r="I105" s="34">
        <v>156387.12</v>
      </c>
      <c r="J105" s="34">
        <v>157423.85</v>
      </c>
      <c r="K105" s="34">
        <v>157423.85</v>
      </c>
      <c r="L105" s="34">
        <v>157423.85</v>
      </c>
      <c r="M105" s="34">
        <v>35125.14</v>
      </c>
      <c r="N105" s="34">
        <v>37434.019999999997</v>
      </c>
    </row>
    <row r="106" spans="1:14" ht="12.75" customHeight="1" x14ac:dyDescent="0.2">
      <c r="A106" s="28" t="s">
        <v>110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</row>
    <row r="107" spans="1:14" ht="12.75" customHeight="1" x14ac:dyDescent="0.2">
      <c r="A107" s="28" t="s">
        <v>111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</row>
    <row r="108" spans="1:14" ht="12.75" customHeight="1" x14ac:dyDescent="0.2">
      <c r="A108" s="28" t="s">
        <v>112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</row>
    <row r="109" spans="1:14" ht="12.75" customHeight="1" x14ac:dyDescent="0.2">
      <c r="A109" s="28" t="s">
        <v>113</v>
      </c>
      <c r="B109" s="34">
        <v>148.41999999999999</v>
      </c>
      <c r="C109" s="34">
        <v>157.91999999999999</v>
      </c>
      <c r="D109" s="34">
        <v>157.91999999999999</v>
      </c>
      <c r="E109" s="34">
        <v>157.91999999999999</v>
      </c>
      <c r="F109" s="34">
        <v>157.91999999999999</v>
      </c>
      <c r="G109" s="34">
        <v>157.91999999999999</v>
      </c>
      <c r="H109" s="34">
        <v>157.91999999999999</v>
      </c>
      <c r="I109" s="34">
        <v>93.38</v>
      </c>
      <c r="J109" s="34">
        <v>93.38</v>
      </c>
      <c r="K109" s="34">
        <v>102.48</v>
      </c>
      <c r="L109" s="34">
        <v>148.41999999999999</v>
      </c>
      <c r="M109" s="34">
        <v>64.540000000000006</v>
      </c>
      <c r="N109" s="34">
        <v>64.540000000000006</v>
      </c>
    </row>
    <row r="110" spans="1:14" ht="12.75" customHeight="1" x14ac:dyDescent="0.2">
      <c r="A110" s="28" t="s">
        <v>114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</row>
    <row r="111" spans="1:14" ht="12.75" customHeight="1" x14ac:dyDescent="0.2">
      <c r="A111" s="28" t="s">
        <v>115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</row>
    <row r="112" spans="1:14" ht="12.75" customHeight="1" x14ac:dyDescent="0.2">
      <c r="A112" s="28" t="s">
        <v>116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</row>
    <row r="113" spans="1:14" ht="12.75" customHeight="1" x14ac:dyDescent="0.2">
      <c r="A113" s="28" t="s">
        <v>117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</row>
    <row r="114" spans="1:14" ht="12.75" customHeight="1" x14ac:dyDescent="0.2">
      <c r="A114" s="28" t="s">
        <v>118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</row>
    <row r="115" spans="1:14" ht="12.75" customHeight="1" x14ac:dyDescent="0.2">
      <c r="A115" s="28" t="s">
        <v>119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</row>
    <row r="116" spans="1:14" ht="12.75" customHeight="1" x14ac:dyDescent="0.2">
      <c r="A116" s="28" t="s">
        <v>120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</row>
    <row r="117" spans="1:14" ht="12.75" customHeight="1" x14ac:dyDescent="0.2">
      <c r="A117" s="28" t="s">
        <v>121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</row>
    <row r="118" spans="1:14" ht="12.75" customHeight="1" x14ac:dyDescent="0.2">
      <c r="A118" s="28" t="s">
        <v>122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</row>
    <row r="119" spans="1:14" ht="12.75" customHeight="1" x14ac:dyDescent="0.2">
      <c r="A119" s="28" t="s">
        <v>123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</row>
    <row r="120" spans="1:14" ht="12.75" customHeight="1" x14ac:dyDescent="0.2">
      <c r="A120" s="28" t="s">
        <v>124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</row>
    <row r="121" spans="1:14" ht="12.75" customHeight="1" x14ac:dyDescent="0.2">
      <c r="A121" s="28" t="s">
        <v>125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</row>
    <row r="122" spans="1:14" ht="12.75" customHeight="1" x14ac:dyDescent="0.2">
      <c r="A122" s="28" t="s">
        <v>126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</row>
    <row r="123" spans="1:14" ht="12.75" customHeight="1" x14ac:dyDescent="0.2">
      <c r="A123" s="28" t="s">
        <v>127</v>
      </c>
      <c r="B123" s="34">
        <v>0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</row>
    <row r="124" spans="1:14" ht="12.75" customHeight="1" x14ac:dyDescent="0.2">
      <c r="A124" s="28" t="s">
        <v>128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</row>
    <row r="125" spans="1:14" ht="12.75" customHeight="1" x14ac:dyDescent="0.2">
      <c r="A125" s="28" t="s">
        <v>129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</row>
    <row r="126" spans="1:14" ht="12.75" customHeight="1" x14ac:dyDescent="0.2">
      <c r="A126" s="28" t="s">
        <v>130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</row>
    <row r="127" spans="1:14" ht="12.75" customHeight="1" x14ac:dyDescent="0.2">
      <c r="A127" s="28" t="s">
        <v>131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</row>
    <row r="128" spans="1:14" ht="12.75" customHeight="1" x14ac:dyDescent="0.2">
      <c r="A128" s="28" t="s">
        <v>132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</row>
    <row r="129" spans="1:14" ht="12.75" customHeight="1" x14ac:dyDescent="0.2">
      <c r="A129" s="28" t="s">
        <v>133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</row>
    <row r="130" spans="1:14" ht="12.75" customHeight="1" x14ac:dyDescent="0.2">
      <c r="A130" s="28" t="s">
        <v>134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</row>
    <row r="131" spans="1:14" ht="12.75" customHeight="1" x14ac:dyDescent="0.2">
      <c r="A131" s="28" t="s">
        <v>135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</row>
    <row r="132" spans="1:14" ht="12.75" customHeight="1" x14ac:dyDescent="0.2">
      <c r="A132" s="28" t="s">
        <v>136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</row>
    <row r="133" spans="1:14" ht="12.75" customHeight="1" x14ac:dyDescent="0.2">
      <c r="A133" s="28" t="s">
        <v>137</v>
      </c>
      <c r="B133" s="34">
        <v>7188.58</v>
      </c>
      <c r="C133" s="34">
        <v>7188.58</v>
      </c>
      <c r="D133" s="34">
        <v>7188.58</v>
      </c>
      <c r="E133" s="34">
        <v>7188.58</v>
      </c>
      <c r="F133" s="34">
        <v>7188.58</v>
      </c>
      <c r="G133" s="34">
        <v>7188.58</v>
      </c>
      <c r="H133" s="34">
        <v>7188.58</v>
      </c>
      <c r="I133" s="34">
        <v>0</v>
      </c>
      <c r="J133" s="34">
        <v>0</v>
      </c>
      <c r="K133" s="34">
        <v>0</v>
      </c>
      <c r="L133" s="34">
        <v>7188.58</v>
      </c>
      <c r="M133" s="34">
        <v>7188.58</v>
      </c>
      <c r="N133" s="34">
        <v>7188.58</v>
      </c>
    </row>
    <row r="134" spans="1:14" ht="12.75" customHeight="1" x14ac:dyDescent="0.2">
      <c r="A134" s="28" t="s">
        <v>138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</row>
    <row r="135" spans="1:14" ht="12.75" customHeight="1" x14ac:dyDescent="0.2">
      <c r="A135" s="28" t="s">
        <v>139</v>
      </c>
      <c r="B135" s="34">
        <v>83784.5</v>
      </c>
      <c r="C135" s="34">
        <v>83784.5</v>
      </c>
      <c r="D135" s="34">
        <v>83784.5</v>
      </c>
      <c r="E135" s="34">
        <v>83784.5</v>
      </c>
      <c r="F135" s="34">
        <v>83784.5</v>
      </c>
      <c r="G135" s="34">
        <v>83784.5</v>
      </c>
      <c r="H135" s="34">
        <v>83784.5</v>
      </c>
      <c r="I135" s="34">
        <v>83085</v>
      </c>
      <c r="J135" s="34">
        <v>83085</v>
      </c>
      <c r="K135" s="34">
        <v>83085</v>
      </c>
      <c r="L135" s="34">
        <v>83784.5</v>
      </c>
      <c r="M135" s="34">
        <v>699.5</v>
      </c>
      <c r="N135" s="34">
        <v>699.5</v>
      </c>
    </row>
    <row r="136" spans="1:14" ht="12.75" customHeight="1" x14ac:dyDescent="0.2">
      <c r="A136" s="28" t="s">
        <v>140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</row>
    <row r="137" spans="1:14" ht="12.75" customHeight="1" x14ac:dyDescent="0.2">
      <c r="A137" s="28" t="s">
        <v>141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</row>
    <row r="138" spans="1:14" ht="12.75" customHeight="1" x14ac:dyDescent="0.2">
      <c r="A138" s="28" t="s">
        <v>142</v>
      </c>
      <c r="B138" s="34">
        <v>0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</row>
    <row r="139" spans="1:14" ht="12.75" customHeight="1" x14ac:dyDescent="0.2">
      <c r="A139" s="28" t="s">
        <v>143</v>
      </c>
      <c r="B139" s="34">
        <v>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</row>
    <row r="140" spans="1:14" ht="12.75" customHeight="1" x14ac:dyDescent="0.2">
      <c r="A140" s="28" t="s">
        <v>144</v>
      </c>
      <c r="B140" s="34">
        <v>0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</row>
    <row r="141" spans="1:14" ht="12.75" customHeight="1" x14ac:dyDescent="0.2">
      <c r="A141" s="28" t="s">
        <v>145</v>
      </c>
      <c r="B141" s="34">
        <v>0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</row>
    <row r="142" spans="1:14" ht="12.75" customHeight="1" x14ac:dyDescent="0.2">
      <c r="A142" s="28" t="s">
        <v>146</v>
      </c>
      <c r="B142" s="34">
        <v>0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</row>
    <row r="143" spans="1:14" ht="12.75" customHeight="1" x14ac:dyDescent="0.2">
      <c r="A143" s="28" t="s">
        <v>147</v>
      </c>
      <c r="B143" s="34">
        <v>0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</row>
    <row r="144" spans="1:14" ht="12.75" customHeight="1" x14ac:dyDescent="0.2">
      <c r="A144" s="28" t="s">
        <v>148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</row>
    <row r="145" spans="1:14" ht="12.75" customHeight="1" x14ac:dyDescent="0.2">
      <c r="A145" s="28" t="s">
        <v>149</v>
      </c>
      <c r="B145" s="34">
        <v>0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</row>
    <row r="146" spans="1:14" ht="12.75" customHeight="1" x14ac:dyDescent="0.2">
      <c r="A146" s="28" t="s">
        <v>150</v>
      </c>
      <c r="B146" s="34">
        <v>0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</row>
    <row r="147" spans="1:14" ht="12.75" customHeight="1" x14ac:dyDescent="0.2">
      <c r="A147" s="28" t="s">
        <v>151</v>
      </c>
      <c r="B147" s="34">
        <v>629.38</v>
      </c>
      <c r="C147" s="34">
        <v>761.04</v>
      </c>
      <c r="D147" s="34">
        <v>803.09</v>
      </c>
      <c r="E147" s="34">
        <v>803.09</v>
      </c>
      <c r="F147" s="34">
        <v>803.09</v>
      </c>
      <c r="G147" s="34">
        <v>938.29</v>
      </c>
      <c r="H147" s="34">
        <v>1281.99</v>
      </c>
      <c r="I147" s="34">
        <v>451.4</v>
      </c>
      <c r="J147" s="34">
        <v>500.77</v>
      </c>
      <c r="K147" s="34">
        <v>549.69000000000005</v>
      </c>
      <c r="L147" s="34">
        <v>549.69000000000005</v>
      </c>
      <c r="M147" s="34">
        <v>916.39</v>
      </c>
      <c r="N147" s="34">
        <v>1258.57</v>
      </c>
    </row>
    <row r="148" spans="1:14" ht="12.75" customHeight="1" x14ac:dyDescent="0.2">
      <c r="A148" s="28" t="s">
        <v>152</v>
      </c>
      <c r="B148" s="34">
        <v>3597.36</v>
      </c>
      <c r="C148" s="34">
        <v>4574.75</v>
      </c>
      <c r="D148" s="34">
        <v>4574.75</v>
      </c>
      <c r="E148" s="34">
        <v>4574.75</v>
      </c>
      <c r="F148" s="34">
        <v>4599.34</v>
      </c>
      <c r="G148" s="34">
        <v>4599.34</v>
      </c>
      <c r="H148" s="34">
        <v>4738.9799999999996</v>
      </c>
      <c r="I148" s="34">
        <v>3440.09</v>
      </c>
      <c r="J148" s="34">
        <v>3467.31</v>
      </c>
      <c r="K148" s="34">
        <v>3480.53</v>
      </c>
      <c r="L148" s="34">
        <v>3515.8</v>
      </c>
      <c r="M148" s="34">
        <v>1541.7</v>
      </c>
      <c r="N148" s="34">
        <v>1541.7</v>
      </c>
    </row>
    <row r="149" spans="1:14" ht="12.75" customHeight="1" x14ac:dyDescent="0.2">
      <c r="A149" s="28" t="s">
        <v>153</v>
      </c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</row>
    <row r="150" spans="1:14" ht="12.75" customHeight="1" x14ac:dyDescent="0.2">
      <c r="A150" s="28" t="s">
        <v>154</v>
      </c>
      <c r="B150" s="34"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</row>
    <row r="151" spans="1:14" ht="12.75" customHeight="1" x14ac:dyDescent="0.2">
      <c r="A151" s="28" t="s">
        <v>155</v>
      </c>
      <c r="B151" s="34">
        <v>0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</row>
    <row r="152" spans="1:14" ht="12.75" customHeight="1" x14ac:dyDescent="0.2">
      <c r="A152" s="28" t="s">
        <v>156</v>
      </c>
      <c r="B152" s="34">
        <v>0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</row>
    <row r="153" spans="1:14" ht="12.75" customHeight="1" x14ac:dyDescent="0.2">
      <c r="A153" s="28" t="s">
        <v>157</v>
      </c>
      <c r="B153" s="34">
        <v>0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</row>
    <row r="154" spans="1:14" ht="12.75" customHeight="1" x14ac:dyDescent="0.2">
      <c r="A154" s="28" t="s">
        <v>158</v>
      </c>
      <c r="B154" s="34">
        <v>0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</row>
    <row r="155" spans="1:14" ht="12.75" customHeight="1" x14ac:dyDescent="0.2">
      <c r="A155" s="28" t="s">
        <v>159</v>
      </c>
      <c r="B155" s="34">
        <v>0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</row>
    <row r="156" spans="1:14" ht="12.75" customHeight="1" x14ac:dyDescent="0.2">
      <c r="A156" s="28" t="s">
        <v>160</v>
      </c>
      <c r="B156" s="34">
        <v>900.02</v>
      </c>
      <c r="C156" s="34">
        <v>976.69</v>
      </c>
      <c r="D156" s="34">
        <v>976.69</v>
      </c>
      <c r="E156" s="34">
        <v>1015.34</v>
      </c>
      <c r="F156" s="34">
        <v>1015.34</v>
      </c>
      <c r="G156" s="34">
        <v>1015.34</v>
      </c>
      <c r="H156" s="34">
        <v>1070.5999999999999</v>
      </c>
      <c r="I156" s="34">
        <v>900.02</v>
      </c>
      <c r="J156" s="34">
        <v>900.02</v>
      </c>
      <c r="K156" s="34">
        <v>900.02</v>
      </c>
      <c r="L156" s="34">
        <v>900.02</v>
      </c>
      <c r="M156" s="34">
        <v>363.17</v>
      </c>
      <c r="N156" s="34">
        <v>363.17</v>
      </c>
    </row>
    <row r="157" spans="1:14" ht="12.75" customHeight="1" x14ac:dyDescent="0.2">
      <c r="A157" s="28" t="s">
        <v>161</v>
      </c>
      <c r="B157" s="34">
        <v>0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</row>
    <row r="158" spans="1:14" ht="12.75" customHeight="1" x14ac:dyDescent="0.2">
      <c r="A158" s="28" t="s">
        <v>162</v>
      </c>
      <c r="B158" s="34">
        <v>2041.71</v>
      </c>
      <c r="C158" s="34">
        <v>2041.71</v>
      </c>
      <c r="D158" s="34">
        <v>2041.71</v>
      </c>
      <c r="E158" s="34">
        <v>2041.71</v>
      </c>
      <c r="F158" s="34">
        <v>2041.71</v>
      </c>
      <c r="G158" s="34">
        <v>2041.71</v>
      </c>
      <c r="H158" s="34">
        <v>2041.71</v>
      </c>
      <c r="I158" s="34">
        <v>2041.71</v>
      </c>
      <c r="J158" s="34">
        <v>2041.71</v>
      </c>
      <c r="K158" s="34">
        <v>2041.71</v>
      </c>
      <c r="L158" s="34">
        <v>2041.71</v>
      </c>
      <c r="M158" s="34">
        <v>0</v>
      </c>
      <c r="N158" s="34">
        <v>0</v>
      </c>
    </row>
    <row r="159" spans="1:14" ht="12.75" customHeight="1" x14ac:dyDescent="0.2">
      <c r="A159" s="28" t="s">
        <v>163</v>
      </c>
      <c r="B159" s="34">
        <v>3075.19</v>
      </c>
      <c r="C159" s="34">
        <v>3185.05</v>
      </c>
      <c r="D159" s="34">
        <v>3185.05</v>
      </c>
      <c r="E159" s="34">
        <v>3185.05</v>
      </c>
      <c r="F159" s="34">
        <v>3185.05</v>
      </c>
      <c r="G159" s="34">
        <v>3185.05</v>
      </c>
      <c r="H159" s="34">
        <v>3185.05</v>
      </c>
      <c r="I159" s="34">
        <v>2930.15</v>
      </c>
      <c r="J159" s="34">
        <v>2930.15</v>
      </c>
      <c r="K159" s="34">
        <v>3075.19</v>
      </c>
      <c r="L159" s="34">
        <v>3075.19</v>
      </c>
      <c r="M159" s="34">
        <v>254.9</v>
      </c>
      <c r="N159" s="34">
        <v>254.9</v>
      </c>
    </row>
    <row r="160" spans="1:14" ht="12.75" customHeight="1" x14ac:dyDescent="0.2">
      <c r="A160" s="28" t="s">
        <v>164</v>
      </c>
      <c r="B160" s="34">
        <v>0</v>
      </c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</row>
    <row r="161" spans="1:14" ht="12.75" customHeight="1" x14ac:dyDescent="0.2">
      <c r="A161" s="28" t="s">
        <v>165</v>
      </c>
      <c r="B161" s="34">
        <v>0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</row>
    <row r="162" spans="1:14" ht="12.75" customHeight="1" x14ac:dyDescent="0.2">
      <c r="A162" s="28" t="s">
        <v>166</v>
      </c>
      <c r="B162" s="34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</row>
    <row r="163" spans="1:14" ht="12.75" customHeight="1" x14ac:dyDescent="0.2">
      <c r="A163" s="28" t="s">
        <v>167</v>
      </c>
      <c r="B163" s="34">
        <v>0</v>
      </c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</row>
    <row r="164" spans="1:14" ht="12.75" customHeight="1" x14ac:dyDescent="0.2">
      <c r="A164" s="28" t="s">
        <v>168</v>
      </c>
      <c r="B164" s="34">
        <v>166.25</v>
      </c>
      <c r="C164" s="34">
        <v>166.25</v>
      </c>
      <c r="D164" s="34">
        <v>166.25</v>
      </c>
      <c r="E164" s="34">
        <v>166.25</v>
      </c>
      <c r="F164" s="34">
        <v>166.25</v>
      </c>
      <c r="G164" s="34">
        <v>166.25</v>
      </c>
      <c r="H164" s="34">
        <v>166.25</v>
      </c>
      <c r="I164" s="34">
        <v>166.25</v>
      </c>
      <c r="J164" s="34">
        <v>166.25</v>
      </c>
      <c r="K164" s="34">
        <v>166.25</v>
      </c>
      <c r="L164" s="34">
        <v>166.25</v>
      </c>
      <c r="M164" s="34">
        <v>0</v>
      </c>
      <c r="N164" s="34">
        <v>0</v>
      </c>
    </row>
    <row r="165" spans="1:14" ht="12.75" customHeight="1" x14ac:dyDescent="0.2">
      <c r="A165" s="28" t="s">
        <v>169</v>
      </c>
      <c r="B165" s="34">
        <v>0</v>
      </c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</row>
    <row r="166" spans="1:14" ht="12.75" customHeight="1" x14ac:dyDescent="0.2">
      <c r="A166" s="28" t="s">
        <v>170</v>
      </c>
      <c r="B166" s="34">
        <v>0</v>
      </c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</row>
    <row r="167" spans="1:14" ht="12.75" customHeight="1" x14ac:dyDescent="0.2">
      <c r="A167" s="28" t="s">
        <v>171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</row>
    <row r="168" spans="1:14" ht="12.75" customHeight="1" x14ac:dyDescent="0.2">
      <c r="A168" s="28" t="s">
        <v>172</v>
      </c>
      <c r="B168" s="34">
        <v>0</v>
      </c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</row>
    <row r="169" spans="1:14" ht="12.75" customHeight="1" x14ac:dyDescent="0.2">
      <c r="A169" s="28" t="s">
        <v>173</v>
      </c>
      <c r="B169" s="34">
        <v>0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</row>
    <row r="170" spans="1:14" ht="12.75" customHeight="1" x14ac:dyDescent="0.2">
      <c r="A170" s="28" t="s">
        <v>174</v>
      </c>
      <c r="B170" s="34">
        <v>0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</row>
    <row r="171" spans="1:14" ht="12.75" customHeight="1" x14ac:dyDescent="0.2">
      <c r="A171" s="28" t="s">
        <v>175</v>
      </c>
      <c r="B171" s="34">
        <v>0</v>
      </c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</row>
    <row r="172" spans="1:14" ht="12.75" customHeight="1" x14ac:dyDescent="0.2">
      <c r="A172" s="28" t="s">
        <v>176</v>
      </c>
      <c r="B172" s="34">
        <v>0</v>
      </c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</row>
    <row r="173" spans="1:14" ht="12.75" customHeight="1" x14ac:dyDescent="0.2">
      <c r="A173" s="28" t="s">
        <v>177</v>
      </c>
      <c r="B173" s="34">
        <v>0</v>
      </c>
      <c r="C173" s="34">
        <v>0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</row>
    <row r="174" spans="1:14" ht="12.75" customHeight="1" x14ac:dyDescent="0.2">
      <c r="A174" s="28" t="s">
        <v>178</v>
      </c>
      <c r="B174" s="34">
        <v>188.5</v>
      </c>
      <c r="C174" s="34">
        <v>188.5</v>
      </c>
      <c r="D174" s="34">
        <v>188.5</v>
      </c>
      <c r="E174" s="34">
        <v>188.5</v>
      </c>
      <c r="F174" s="34">
        <v>188.5</v>
      </c>
      <c r="G174" s="34">
        <v>188.5</v>
      </c>
      <c r="H174" s="34">
        <v>188.5</v>
      </c>
      <c r="I174" s="34">
        <v>188.5</v>
      </c>
      <c r="J174" s="34">
        <v>188.5</v>
      </c>
      <c r="K174" s="34">
        <v>188.5</v>
      </c>
      <c r="L174" s="34">
        <v>188.5</v>
      </c>
      <c r="M174" s="34">
        <v>0</v>
      </c>
      <c r="N174" s="34">
        <v>0</v>
      </c>
    </row>
    <row r="175" spans="1:14" ht="12.75" customHeight="1" x14ac:dyDescent="0.2">
      <c r="A175" s="28" t="s">
        <v>179</v>
      </c>
      <c r="B175" s="34">
        <v>0</v>
      </c>
      <c r="C175" s="34">
        <v>9.86</v>
      </c>
      <c r="D175" s="34">
        <v>9.86</v>
      </c>
      <c r="E175" s="34">
        <v>9.86</v>
      </c>
      <c r="F175" s="34">
        <v>9.86</v>
      </c>
      <c r="G175" s="34">
        <v>9.86</v>
      </c>
      <c r="H175" s="34">
        <v>9.86</v>
      </c>
      <c r="I175" s="34">
        <v>0</v>
      </c>
      <c r="J175" s="34">
        <v>0</v>
      </c>
      <c r="K175" s="34">
        <v>0</v>
      </c>
      <c r="L175" s="34">
        <v>0</v>
      </c>
      <c r="M175" s="34">
        <v>21.2</v>
      </c>
      <c r="N175" s="34">
        <v>21.2</v>
      </c>
    </row>
    <row r="176" spans="1:14" ht="12.75" customHeight="1" x14ac:dyDescent="0.2">
      <c r="A176" s="28" t="s">
        <v>180</v>
      </c>
      <c r="B176" s="34">
        <v>-47.47</v>
      </c>
      <c r="C176" s="34">
        <v>-47.47</v>
      </c>
      <c r="D176" s="34">
        <v>-47.47</v>
      </c>
      <c r="E176" s="34">
        <v>-47.47</v>
      </c>
      <c r="F176" s="34">
        <v>-47.47</v>
      </c>
      <c r="G176" s="34">
        <v>-47.47</v>
      </c>
      <c r="H176" s="34">
        <v>-47.47</v>
      </c>
      <c r="I176" s="34">
        <v>-47.47</v>
      </c>
      <c r="J176" s="34">
        <v>-47.47</v>
      </c>
      <c r="K176" s="34">
        <v>-47.47</v>
      </c>
      <c r="L176" s="34">
        <v>-47.47</v>
      </c>
      <c r="M176" s="34">
        <v>54.86</v>
      </c>
      <c r="N176" s="34">
        <v>54.86</v>
      </c>
    </row>
    <row r="177" spans="1:14" ht="12.75" customHeight="1" x14ac:dyDescent="0.2">
      <c r="A177" s="28" t="s">
        <v>181</v>
      </c>
      <c r="B177" s="34">
        <v>0</v>
      </c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</row>
    <row r="178" spans="1:14" ht="12.75" customHeight="1" x14ac:dyDescent="0.2">
      <c r="A178" s="28" t="s">
        <v>182</v>
      </c>
      <c r="B178" s="34">
        <v>0</v>
      </c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</row>
    <row r="179" spans="1:14" ht="12.75" customHeight="1" x14ac:dyDescent="0.2">
      <c r="A179" s="28" t="s">
        <v>183</v>
      </c>
      <c r="B179" s="34">
        <v>0</v>
      </c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</row>
    <row r="180" spans="1:14" ht="12.75" customHeight="1" x14ac:dyDescent="0.2">
      <c r="A180" s="28" t="s">
        <v>184</v>
      </c>
      <c r="B180" s="34">
        <v>192353.19</v>
      </c>
      <c r="C180" s="34">
        <v>192353.19</v>
      </c>
      <c r="D180" s="34">
        <v>192353.19</v>
      </c>
      <c r="E180" s="34">
        <v>192353.19</v>
      </c>
      <c r="F180" s="34">
        <v>192353.19</v>
      </c>
      <c r="G180" s="34">
        <v>192353.19</v>
      </c>
      <c r="H180" s="34">
        <v>192353.19</v>
      </c>
      <c r="I180" s="34">
        <v>192353.19</v>
      </c>
      <c r="J180" s="34">
        <v>192353.19</v>
      </c>
      <c r="K180" s="34">
        <v>192353.19</v>
      </c>
      <c r="L180" s="34">
        <v>192353.19</v>
      </c>
      <c r="M180" s="34">
        <v>0</v>
      </c>
      <c r="N180" s="34">
        <v>0</v>
      </c>
    </row>
    <row r="181" spans="1:14" ht="12.75" customHeight="1" x14ac:dyDescent="0.2">
      <c r="A181" s="28" t="s">
        <v>185</v>
      </c>
      <c r="B181" s="34">
        <v>0</v>
      </c>
      <c r="C181" s="34">
        <v>0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</row>
    <row r="182" spans="1:14" ht="12.75" customHeight="1" x14ac:dyDescent="0.2">
      <c r="A182" s="28" t="s">
        <v>186</v>
      </c>
      <c r="B182" s="34">
        <v>0</v>
      </c>
      <c r="C182" s="34">
        <v>0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</row>
    <row r="183" spans="1:14" ht="12.75" customHeight="1" x14ac:dyDescent="0.2">
      <c r="A183" s="28" t="s">
        <v>187</v>
      </c>
      <c r="B183" s="34">
        <v>0</v>
      </c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</row>
    <row r="184" spans="1:14" ht="12.75" customHeight="1" x14ac:dyDescent="0.2">
      <c r="A184" s="28" t="s">
        <v>188</v>
      </c>
      <c r="B184" s="34">
        <v>0</v>
      </c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</row>
    <row r="185" spans="1:14" ht="12.75" customHeight="1" x14ac:dyDescent="0.2">
      <c r="A185" s="28" t="s">
        <v>189</v>
      </c>
      <c r="B185" s="34">
        <v>0</v>
      </c>
      <c r="C185" s="34">
        <v>0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</row>
    <row r="186" spans="1:14" ht="12.75" customHeight="1" x14ac:dyDescent="0.2">
      <c r="A186" s="28" t="s">
        <v>190</v>
      </c>
      <c r="B186" s="34">
        <v>0</v>
      </c>
      <c r="C186" s="34">
        <v>0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</row>
    <row r="187" spans="1:14" ht="12.75" customHeight="1" x14ac:dyDescent="0.2">
      <c r="A187" s="28" t="s">
        <v>191</v>
      </c>
      <c r="B187" s="34">
        <v>310079.58</v>
      </c>
      <c r="C187" s="34">
        <v>311787.21999999997</v>
      </c>
      <c r="D187" s="34">
        <v>312495.03999999998</v>
      </c>
      <c r="E187" s="34">
        <v>312278.89</v>
      </c>
      <c r="F187" s="34">
        <v>302041.07</v>
      </c>
      <c r="G187" s="34">
        <v>313889.12</v>
      </c>
      <c r="H187" s="34">
        <v>314587.75</v>
      </c>
      <c r="I187" s="34">
        <v>296264.09000000003</v>
      </c>
      <c r="J187" s="34">
        <v>298078</v>
      </c>
      <c r="K187" s="34">
        <v>301630.24</v>
      </c>
      <c r="L187" s="34">
        <v>304965.8</v>
      </c>
      <c r="M187" s="34">
        <v>1015798.83</v>
      </c>
      <c r="N187" s="34">
        <v>1014050.9</v>
      </c>
    </row>
    <row r="188" spans="1:14" ht="12.75" customHeight="1" x14ac:dyDescent="0.2">
      <c r="A188" s="28" t="s">
        <v>192</v>
      </c>
      <c r="B188" s="34">
        <v>0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</row>
    <row r="189" spans="1:14" ht="12.75" customHeight="1" x14ac:dyDescent="0.2">
      <c r="A189" s="28" t="s">
        <v>193</v>
      </c>
      <c r="B189" s="34">
        <v>0</v>
      </c>
      <c r="C189" s="34">
        <v>0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</row>
    <row r="190" spans="1:14" ht="12.75" customHeight="1" x14ac:dyDescent="0.2">
      <c r="A190" s="28" t="s">
        <v>194</v>
      </c>
      <c r="B190" s="34">
        <v>0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</row>
    <row r="191" spans="1:14" ht="12.75" customHeight="1" x14ac:dyDescent="0.2">
      <c r="A191" s="28" t="s">
        <v>195</v>
      </c>
      <c r="B191" s="34">
        <v>35942.9</v>
      </c>
      <c r="C191" s="34">
        <v>43131.48</v>
      </c>
      <c r="D191" s="34">
        <v>50320.06</v>
      </c>
      <c r="E191" s="34">
        <v>57508.639999999999</v>
      </c>
      <c r="F191" s="34">
        <v>64697.22</v>
      </c>
      <c r="G191" s="34">
        <v>71885.8</v>
      </c>
      <c r="H191" s="34">
        <v>79074.38</v>
      </c>
      <c r="I191" s="34">
        <v>7188.58</v>
      </c>
      <c r="J191" s="34">
        <v>14377.16</v>
      </c>
      <c r="K191" s="34">
        <v>21565.74</v>
      </c>
      <c r="L191" s="34">
        <v>21565.74</v>
      </c>
      <c r="M191" s="34">
        <v>115017.27</v>
      </c>
      <c r="N191" s="34">
        <v>122205.85</v>
      </c>
    </row>
    <row r="192" spans="1:14" ht="12.75" customHeight="1" x14ac:dyDescent="0.2">
      <c r="A192" s="28" t="s">
        <v>196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ht="12.75" customHeight="1" x14ac:dyDescent="0.2">
      <c r="A193" s="28" t="s">
        <v>7</v>
      </c>
      <c r="B193" s="13">
        <v>1353645.0899999999</v>
      </c>
      <c r="C193" s="13">
        <v>1402397.2999999998</v>
      </c>
      <c r="D193" s="34">
        <v>1552043.35</v>
      </c>
      <c r="E193" s="34">
        <v>1582667.8999999997</v>
      </c>
      <c r="F193" s="34">
        <v>1607341.64</v>
      </c>
      <c r="G193" s="34">
        <v>1791189.7600000005</v>
      </c>
      <c r="H193" s="34">
        <v>1992655.42</v>
      </c>
      <c r="I193" s="34">
        <v>1084200.4100000001</v>
      </c>
      <c r="J193" s="34">
        <v>1114809.54</v>
      </c>
      <c r="K193" s="34">
        <v>1147724.2499999998</v>
      </c>
      <c r="L193" s="34">
        <v>1181170.5900000001</v>
      </c>
      <c r="M193" s="34">
        <v>2198437.5699999998</v>
      </c>
      <c r="N193" s="34">
        <v>2230991.2600000002</v>
      </c>
    </row>
    <row r="194" spans="1:14" ht="12.75" customHeight="1" x14ac:dyDescent="0.2">
      <c r="A194" s="28" t="s">
        <v>199</v>
      </c>
      <c r="B194" s="34">
        <v>0</v>
      </c>
      <c r="C194" s="34">
        <v>0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</row>
    <row r="195" spans="1:14" ht="12.75" customHeight="1" x14ac:dyDescent="0.2">
      <c r="A195" s="28" t="s">
        <v>200</v>
      </c>
      <c r="B195" s="34">
        <v>0</v>
      </c>
      <c r="C195" s="34">
        <v>0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</row>
    <row r="196" spans="1:14" ht="12.75" customHeight="1" x14ac:dyDescent="0.2">
      <c r="A196" s="28" t="s">
        <v>201</v>
      </c>
      <c r="B196" s="34">
        <v>0</v>
      </c>
      <c r="C196" s="34">
        <v>0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</row>
    <row r="197" spans="1:14" ht="12.75" customHeight="1" x14ac:dyDescent="0.2">
      <c r="A197" s="28" t="s">
        <v>202</v>
      </c>
      <c r="B197" s="34">
        <v>0</v>
      </c>
      <c r="C197" s="34">
        <v>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</row>
    <row r="198" spans="1:14" ht="12.75" customHeight="1" x14ac:dyDescent="0.2">
      <c r="A198" s="28" t="s">
        <v>203</v>
      </c>
      <c r="B198" s="34">
        <v>0</v>
      </c>
      <c r="C198" s="34">
        <v>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</row>
    <row r="199" spans="1:14" ht="12.75" customHeight="1" x14ac:dyDescent="0.2">
      <c r="A199" s="28" t="s">
        <v>204</v>
      </c>
      <c r="B199" s="34">
        <v>0</v>
      </c>
      <c r="C199" s="34">
        <v>0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</row>
    <row r="200" spans="1:14" ht="12.75" customHeight="1" x14ac:dyDescent="0.2">
      <c r="A200" s="28" t="s">
        <v>205</v>
      </c>
      <c r="B200" s="34">
        <v>0</v>
      </c>
      <c r="C200" s="34">
        <v>0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</row>
    <row r="201" spans="1:14" ht="12.75" customHeight="1" x14ac:dyDescent="0.2">
      <c r="A201" s="28" t="s">
        <v>206</v>
      </c>
      <c r="B201" s="34">
        <v>0</v>
      </c>
      <c r="C201" s="34">
        <v>0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</row>
    <row r="202" spans="1:14" ht="12.75" customHeight="1" x14ac:dyDescent="0.2">
      <c r="A202" s="28" t="s">
        <v>207</v>
      </c>
      <c r="B202" s="34">
        <v>0</v>
      </c>
      <c r="C202" s="34">
        <v>0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</row>
    <row r="203" spans="1:14" ht="12.75" customHeight="1" x14ac:dyDescent="0.2">
      <c r="A203" s="28" t="s">
        <v>208</v>
      </c>
      <c r="B203" s="34">
        <v>0</v>
      </c>
      <c r="C203" s="34">
        <v>0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</row>
    <row r="204" spans="1:14" ht="12.75" customHeight="1" x14ac:dyDescent="0.2">
      <c r="A204" s="28" t="s">
        <v>209</v>
      </c>
      <c r="B204" s="34">
        <v>0</v>
      </c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</row>
    <row r="205" spans="1:14" ht="12.75" customHeight="1" x14ac:dyDescent="0.2">
      <c r="A205" s="28" t="s">
        <v>210</v>
      </c>
      <c r="B205" s="34">
        <v>0</v>
      </c>
      <c r="C205" s="34">
        <v>0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</row>
    <row r="206" spans="1:14" ht="12.75" customHeight="1" x14ac:dyDescent="0.2">
      <c r="A206" s="28" t="s">
        <v>211</v>
      </c>
      <c r="B206" s="34">
        <v>0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</row>
    <row r="207" spans="1:14" ht="12.75" customHeight="1" x14ac:dyDescent="0.2">
      <c r="A207" s="28" t="s">
        <v>212</v>
      </c>
      <c r="B207" s="34">
        <v>0</v>
      </c>
      <c r="C207" s="34">
        <v>0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</row>
    <row r="208" spans="1:14" ht="12.75" customHeight="1" x14ac:dyDescent="0.2">
      <c r="A208" s="28" t="s">
        <v>213</v>
      </c>
      <c r="B208" s="34">
        <v>0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</row>
    <row r="209" spans="1:14" ht="12.75" customHeight="1" x14ac:dyDescent="0.2">
      <c r="A209" s="28" t="s">
        <v>214</v>
      </c>
      <c r="B209" s="34">
        <v>0</v>
      </c>
      <c r="C209" s="34">
        <v>0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</row>
    <row r="210" spans="1:14" ht="12.75" customHeight="1" x14ac:dyDescent="0.2">
      <c r="A210" s="28" t="s">
        <v>215</v>
      </c>
      <c r="B210" s="34">
        <v>0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</row>
    <row r="211" spans="1:14" ht="12.75" customHeight="1" x14ac:dyDescent="0.2">
      <c r="A211" s="28" t="s">
        <v>216</v>
      </c>
      <c r="B211" s="34">
        <v>0</v>
      </c>
      <c r="C211" s="34">
        <v>0</v>
      </c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</row>
    <row r="212" spans="1:14" ht="12.75" customHeight="1" x14ac:dyDescent="0.2">
      <c r="A212" s="28" t="s">
        <v>217</v>
      </c>
      <c r="B212" s="34">
        <v>0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</row>
    <row r="213" spans="1:14" ht="12.75" customHeight="1" x14ac:dyDescent="0.2">
      <c r="A213" s="28" t="s">
        <v>218</v>
      </c>
      <c r="B213" s="34">
        <v>0</v>
      </c>
      <c r="C213" s="34">
        <v>0</v>
      </c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</row>
    <row r="214" spans="1:14" ht="12.75" customHeight="1" x14ac:dyDescent="0.2">
      <c r="A214" s="28" t="s">
        <v>219</v>
      </c>
      <c r="B214" s="34">
        <v>0</v>
      </c>
      <c r="C214" s="34">
        <v>0</v>
      </c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</row>
    <row r="215" spans="1:14" ht="12.75" customHeight="1" x14ac:dyDescent="0.2">
      <c r="A215" s="28" t="s">
        <v>220</v>
      </c>
      <c r="B215" s="34">
        <v>0</v>
      </c>
      <c r="C215" s="34">
        <v>0</v>
      </c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</row>
    <row r="216" spans="1:14" ht="12.75" customHeight="1" x14ac:dyDescent="0.2">
      <c r="A216" s="28" t="s">
        <v>221</v>
      </c>
      <c r="B216" s="34">
        <v>0</v>
      </c>
      <c r="C216" s="34">
        <v>0</v>
      </c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</row>
    <row r="217" spans="1:14" ht="12.75" customHeight="1" x14ac:dyDescent="0.2">
      <c r="A217" s="28" t="s">
        <v>222</v>
      </c>
      <c r="B217" s="34">
        <v>0</v>
      </c>
      <c r="C217" s="34">
        <v>0</v>
      </c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</row>
    <row r="218" spans="1:14" ht="12.75" customHeight="1" x14ac:dyDescent="0.2">
      <c r="A218" s="28" t="s">
        <v>223</v>
      </c>
      <c r="B218" s="34">
        <v>0</v>
      </c>
      <c r="C218" s="34">
        <v>0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</row>
    <row r="219" spans="1:14" ht="12.75" customHeight="1" x14ac:dyDescent="0.2">
      <c r="A219" s="28" t="s">
        <v>224</v>
      </c>
      <c r="B219" s="34">
        <v>0</v>
      </c>
      <c r="C219" s="34">
        <v>0</v>
      </c>
      <c r="D219" s="34">
        <v>0</v>
      </c>
      <c r="E219" s="34">
        <v>0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</row>
    <row r="220" spans="1:14" ht="12.75" customHeight="1" x14ac:dyDescent="0.2">
      <c r="A220" s="28" t="s">
        <v>225</v>
      </c>
      <c r="B220" s="34">
        <v>0</v>
      </c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</row>
    <row r="221" spans="1:14" ht="12.75" customHeight="1" x14ac:dyDescent="0.2">
      <c r="A221" s="28" t="s">
        <v>226</v>
      </c>
      <c r="B221" s="34">
        <v>0</v>
      </c>
      <c r="C221" s="34">
        <v>0</v>
      </c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</row>
    <row r="222" spans="1:14" ht="12.75" customHeight="1" x14ac:dyDescent="0.2">
      <c r="A222" s="28" t="s">
        <v>227</v>
      </c>
      <c r="B222" s="34">
        <v>0</v>
      </c>
      <c r="C222" s="34">
        <v>0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</row>
    <row r="223" spans="1:14" ht="12.75" customHeight="1" x14ac:dyDescent="0.2">
      <c r="A223" s="28" t="s">
        <v>228</v>
      </c>
      <c r="B223" s="34">
        <v>0</v>
      </c>
      <c r="C223" s="34">
        <v>0</v>
      </c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</row>
    <row r="224" spans="1:14" ht="12.75" customHeight="1" x14ac:dyDescent="0.2">
      <c r="A224" s="28" t="s">
        <v>229</v>
      </c>
      <c r="B224" s="34">
        <v>0</v>
      </c>
      <c r="C224" s="34">
        <v>0</v>
      </c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</row>
    <row r="225" spans="1:14" ht="12.75" customHeight="1" x14ac:dyDescent="0.2">
      <c r="A225" s="28" t="s">
        <v>230</v>
      </c>
      <c r="B225" s="34">
        <v>0</v>
      </c>
      <c r="C225" s="34">
        <v>0</v>
      </c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</row>
    <row r="226" spans="1:14" ht="12.75" customHeight="1" x14ac:dyDescent="0.2">
      <c r="A226" s="28" t="s">
        <v>231</v>
      </c>
      <c r="B226" s="34">
        <v>0</v>
      </c>
      <c r="C226" s="34">
        <v>0</v>
      </c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</row>
    <row r="227" spans="1:14" ht="12.75" customHeight="1" x14ac:dyDescent="0.2">
      <c r="A227" s="28" t="s">
        <v>232</v>
      </c>
      <c r="B227" s="34">
        <v>0</v>
      </c>
      <c r="C227" s="34">
        <v>0</v>
      </c>
      <c r="D227" s="34">
        <v>0</v>
      </c>
      <c r="E227" s="34">
        <v>0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</row>
    <row r="228" spans="1:14" ht="12.75" customHeight="1" x14ac:dyDescent="0.2">
      <c r="A228" s="28" t="s">
        <v>233</v>
      </c>
      <c r="B228" s="34">
        <v>0</v>
      </c>
      <c r="C228" s="34">
        <v>0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</row>
    <row r="229" spans="1:14" ht="12.75" customHeight="1" x14ac:dyDescent="0.2">
      <c r="A229" s="28" t="s">
        <v>234</v>
      </c>
      <c r="B229" s="34">
        <v>0</v>
      </c>
      <c r="C229" s="34">
        <v>0</v>
      </c>
      <c r="D229" s="34">
        <v>0</v>
      </c>
      <c r="E229" s="34">
        <v>0</v>
      </c>
      <c r="F229" s="34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</row>
    <row r="230" spans="1:14" ht="12.75" customHeight="1" x14ac:dyDescent="0.2">
      <c r="A230" s="28" t="s">
        <v>235</v>
      </c>
      <c r="B230" s="34">
        <v>0</v>
      </c>
      <c r="C230" s="34">
        <v>0</v>
      </c>
      <c r="D230" s="34">
        <v>0</v>
      </c>
      <c r="E230" s="34">
        <v>0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</row>
    <row r="231" spans="1:14" ht="12.75" customHeight="1" x14ac:dyDescent="0.2">
      <c r="A231" s="28" t="s">
        <v>236</v>
      </c>
      <c r="B231" s="34">
        <v>0</v>
      </c>
      <c r="C231" s="34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</row>
    <row r="232" spans="1:14" ht="12.75" customHeight="1" x14ac:dyDescent="0.2">
      <c r="A232" s="28" t="s">
        <v>237</v>
      </c>
      <c r="B232" s="34">
        <v>0</v>
      </c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</row>
    <row r="233" spans="1:14" ht="12.75" customHeight="1" x14ac:dyDescent="0.2">
      <c r="A233" s="28" t="s">
        <v>238</v>
      </c>
      <c r="B233" s="34">
        <v>0</v>
      </c>
      <c r="C233" s="34">
        <v>0</v>
      </c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</row>
    <row r="234" spans="1:14" ht="12.75" customHeight="1" x14ac:dyDescent="0.2">
      <c r="A234" s="28" t="s">
        <v>239</v>
      </c>
      <c r="B234" s="34">
        <v>0</v>
      </c>
      <c r="C234" s="34">
        <v>0</v>
      </c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</row>
    <row r="235" spans="1:14" ht="12.75" customHeight="1" x14ac:dyDescent="0.2">
      <c r="A235" s="28" t="s">
        <v>240</v>
      </c>
      <c r="B235" s="34">
        <v>0</v>
      </c>
      <c r="C235" s="34">
        <v>0</v>
      </c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</row>
    <row r="236" spans="1:14" ht="12.75" customHeight="1" x14ac:dyDescent="0.2">
      <c r="A236" s="28" t="s">
        <v>241</v>
      </c>
      <c r="B236" s="34">
        <v>0</v>
      </c>
      <c r="C236" s="34">
        <v>0</v>
      </c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</row>
    <row r="237" spans="1:14" ht="12.75" customHeight="1" x14ac:dyDescent="0.2">
      <c r="A237" s="28" t="s">
        <v>242</v>
      </c>
      <c r="B237" s="34">
        <v>0</v>
      </c>
      <c r="C237" s="34">
        <v>0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</row>
    <row r="238" spans="1:14" ht="12.75" customHeight="1" x14ac:dyDescent="0.2">
      <c r="A238" s="28" t="s">
        <v>243</v>
      </c>
      <c r="B238" s="34">
        <v>0</v>
      </c>
      <c r="C238" s="34">
        <v>0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</row>
    <row r="239" spans="1:14" ht="12.75" customHeight="1" x14ac:dyDescent="0.2">
      <c r="A239" s="28" t="s">
        <v>244</v>
      </c>
      <c r="B239" s="34">
        <v>0</v>
      </c>
      <c r="C239" s="34">
        <v>0</v>
      </c>
      <c r="D239" s="34">
        <v>0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</row>
    <row r="240" spans="1:14" ht="12.75" customHeight="1" x14ac:dyDescent="0.2">
      <c r="A240" s="28" t="s">
        <v>245</v>
      </c>
      <c r="B240" s="34">
        <v>0</v>
      </c>
      <c r="C240" s="34">
        <v>0</v>
      </c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</row>
    <row r="241" spans="1:14" ht="12.75" customHeight="1" x14ac:dyDescent="0.2">
      <c r="A241" s="28" t="s">
        <v>246</v>
      </c>
      <c r="B241" s="34">
        <v>0</v>
      </c>
      <c r="C241" s="34">
        <v>0</v>
      </c>
      <c r="D241" s="34">
        <v>0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</row>
    <row r="242" spans="1:14" ht="12.75" customHeight="1" x14ac:dyDescent="0.2">
      <c r="A242" s="28" t="s">
        <v>247</v>
      </c>
      <c r="B242" s="34">
        <v>0</v>
      </c>
      <c r="C242" s="34">
        <v>0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</row>
    <row r="243" spans="1:14" ht="12.75" customHeight="1" x14ac:dyDescent="0.2">
      <c r="A243" s="28" t="s">
        <v>248</v>
      </c>
      <c r="B243" s="34">
        <v>0</v>
      </c>
      <c r="C243" s="34">
        <v>0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</row>
    <row r="244" spans="1:14" ht="12.75" customHeight="1" x14ac:dyDescent="0.2">
      <c r="A244" s="28" t="s">
        <v>249</v>
      </c>
      <c r="B244" s="34">
        <v>0</v>
      </c>
      <c r="C244" s="34">
        <v>0</v>
      </c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</row>
    <row r="245" spans="1:14" ht="12.75" customHeight="1" x14ac:dyDescent="0.2">
      <c r="A245" s="28" t="s">
        <v>250</v>
      </c>
      <c r="B245" s="34">
        <v>0</v>
      </c>
      <c r="C245" s="34">
        <v>0</v>
      </c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</row>
    <row r="246" spans="1:14" ht="12.75" customHeight="1" x14ac:dyDescent="0.2">
      <c r="A246" s="28" t="s">
        <v>251</v>
      </c>
      <c r="B246" s="34">
        <v>0</v>
      </c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</row>
    <row r="247" spans="1:14" ht="12.75" customHeight="1" x14ac:dyDescent="0.2">
      <c r="A247" s="28" t="s">
        <v>252</v>
      </c>
      <c r="B247" s="34">
        <v>0</v>
      </c>
      <c r="C247" s="34">
        <v>0</v>
      </c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</row>
    <row r="248" spans="1:14" ht="12.75" customHeight="1" x14ac:dyDescent="0.2">
      <c r="A248" s="28" t="s">
        <v>253</v>
      </c>
      <c r="B248" s="34">
        <v>0</v>
      </c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</row>
    <row r="249" spans="1:14" ht="12.75" customHeight="1" x14ac:dyDescent="0.2">
      <c r="A249" s="28" t="s">
        <v>254</v>
      </c>
      <c r="B249" s="34">
        <v>0</v>
      </c>
      <c r="C249" s="34">
        <v>0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</row>
    <row r="250" spans="1:14" ht="12.75" customHeight="1" x14ac:dyDescent="0.2">
      <c r="A250" s="28" t="s">
        <v>255</v>
      </c>
      <c r="B250" s="34">
        <v>0</v>
      </c>
      <c r="C250" s="34">
        <v>0</v>
      </c>
      <c r="D250" s="34">
        <v>0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</row>
    <row r="251" spans="1:14" ht="12.75" customHeight="1" x14ac:dyDescent="0.2">
      <c r="A251" s="28" t="s">
        <v>256</v>
      </c>
      <c r="B251" s="34">
        <v>0</v>
      </c>
      <c r="C251" s="34">
        <v>0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</row>
    <row r="252" spans="1:14" ht="12.75" customHeight="1" x14ac:dyDescent="0.2">
      <c r="A252" s="28" t="s">
        <v>257</v>
      </c>
      <c r="B252" s="34">
        <v>0</v>
      </c>
      <c r="C252" s="34">
        <v>0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</row>
    <row r="253" spans="1:14" ht="12.75" customHeight="1" x14ac:dyDescent="0.2">
      <c r="A253" s="28" t="s">
        <v>258</v>
      </c>
      <c r="B253" s="34">
        <v>0</v>
      </c>
      <c r="C253" s="34">
        <v>0</v>
      </c>
      <c r="D253" s="34">
        <v>0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</row>
    <row r="254" spans="1:14" ht="12.75" customHeight="1" x14ac:dyDescent="0.2">
      <c r="A254" s="28" t="s">
        <v>259</v>
      </c>
      <c r="B254" s="34">
        <v>0</v>
      </c>
      <c r="C254" s="34">
        <v>0</v>
      </c>
      <c r="D254" s="34">
        <v>0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</row>
    <row r="255" spans="1:14" ht="12.75" customHeight="1" x14ac:dyDescent="0.2">
      <c r="A255" s="28" t="s">
        <v>260</v>
      </c>
      <c r="B255" s="34">
        <v>0</v>
      </c>
      <c r="C255" s="34">
        <v>0</v>
      </c>
      <c r="D255" s="34">
        <v>0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</row>
    <row r="256" spans="1:14" ht="12.75" customHeight="1" x14ac:dyDescent="0.2">
      <c r="A256" s="28" t="s">
        <v>261</v>
      </c>
      <c r="B256" s="34">
        <v>0</v>
      </c>
      <c r="C256" s="34">
        <v>0</v>
      </c>
      <c r="D256" s="34">
        <v>0</v>
      </c>
      <c r="E256" s="34">
        <v>0</v>
      </c>
      <c r="F256" s="34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</row>
    <row r="257" spans="1:14" ht="12.75" customHeight="1" x14ac:dyDescent="0.2">
      <c r="A257" s="28" t="s">
        <v>262</v>
      </c>
      <c r="B257" s="34">
        <v>0</v>
      </c>
      <c r="C257" s="34">
        <v>0</v>
      </c>
      <c r="D257" s="34">
        <v>0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</row>
    <row r="258" spans="1:14" ht="12.75" customHeight="1" x14ac:dyDescent="0.2">
      <c r="A258" s="28" t="s">
        <v>263</v>
      </c>
      <c r="B258" s="34">
        <v>0</v>
      </c>
      <c r="C258" s="34">
        <v>0</v>
      </c>
      <c r="D258" s="34">
        <v>0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</row>
    <row r="259" spans="1:14" ht="12.75" customHeight="1" x14ac:dyDescent="0.2">
      <c r="A259" s="28" t="s">
        <v>264</v>
      </c>
      <c r="B259" s="34">
        <v>0</v>
      </c>
      <c r="C259" s="34">
        <v>0</v>
      </c>
      <c r="D259" s="34">
        <v>0</v>
      </c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</row>
    <row r="260" spans="1:14" ht="12.75" customHeight="1" x14ac:dyDescent="0.2">
      <c r="A260" s="28" t="s">
        <v>265</v>
      </c>
      <c r="B260" s="34">
        <v>0</v>
      </c>
      <c r="C260" s="34">
        <v>0</v>
      </c>
      <c r="D260" s="34">
        <v>0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</row>
    <row r="261" spans="1:14" ht="12.75" customHeight="1" x14ac:dyDescent="0.2">
      <c r="A261" s="28" t="s">
        <v>266</v>
      </c>
      <c r="B261" s="34">
        <v>0</v>
      </c>
      <c r="C261" s="34">
        <v>0</v>
      </c>
      <c r="D261" s="34">
        <v>0</v>
      </c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</row>
    <row r="262" spans="1:14" ht="12.75" customHeight="1" x14ac:dyDescent="0.2">
      <c r="A262" s="28" t="s">
        <v>267</v>
      </c>
      <c r="B262" s="34">
        <v>0</v>
      </c>
      <c r="C262" s="34">
        <v>0</v>
      </c>
      <c r="D262" s="34">
        <v>0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</row>
    <row r="263" spans="1:14" ht="12.75" customHeight="1" x14ac:dyDescent="0.2">
      <c r="A263" s="28" t="s">
        <v>268</v>
      </c>
      <c r="B263" s="34">
        <v>0</v>
      </c>
      <c r="C263" s="34">
        <v>0</v>
      </c>
      <c r="D263" s="34">
        <v>0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</row>
    <row r="264" spans="1:14" ht="12.75" customHeight="1" x14ac:dyDescent="0.2">
      <c r="A264" s="28" t="s">
        <v>269</v>
      </c>
      <c r="B264" s="34">
        <v>0</v>
      </c>
      <c r="C264" s="34">
        <v>0</v>
      </c>
      <c r="D264" s="34">
        <v>0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</row>
    <row r="265" spans="1:14" ht="12.75" customHeight="1" x14ac:dyDescent="0.2">
      <c r="A265" s="28" t="s">
        <v>270</v>
      </c>
      <c r="B265" s="34">
        <v>0</v>
      </c>
      <c r="C265" s="34">
        <v>0</v>
      </c>
      <c r="D265" s="34">
        <v>0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</row>
    <row r="266" spans="1:14" ht="12.75" customHeight="1" x14ac:dyDescent="0.2">
      <c r="A266" s="28" t="s">
        <v>271</v>
      </c>
      <c r="B266" s="34">
        <v>0</v>
      </c>
      <c r="C266" s="34">
        <v>0</v>
      </c>
      <c r="D266" s="34">
        <v>0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</row>
    <row r="267" spans="1:14" ht="12.75" customHeight="1" x14ac:dyDescent="0.2">
      <c r="A267" s="28" t="s">
        <v>272</v>
      </c>
      <c r="B267" s="34">
        <v>0</v>
      </c>
      <c r="C267" s="34">
        <v>0</v>
      </c>
      <c r="D267" s="34">
        <v>0</v>
      </c>
      <c r="E267" s="34">
        <v>0</v>
      </c>
      <c r="F267" s="34">
        <v>0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</row>
    <row r="268" spans="1:14" ht="12.75" customHeight="1" x14ac:dyDescent="0.2">
      <c r="A268" s="28" t="s">
        <v>273</v>
      </c>
      <c r="B268" s="34">
        <v>0</v>
      </c>
      <c r="C268" s="34">
        <v>0</v>
      </c>
      <c r="D268" s="34">
        <v>0</v>
      </c>
      <c r="E268" s="34">
        <v>0</v>
      </c>
      <c r="F268" s="34">
        <v>0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</row>
    <row r="269" spans="1:14" ht="12.75" customHeight="1" x14ac:dyDescent="0.2">
      <c r="A269" s="28" t="s">
        <v>274</v>
      </c>
      <c r="B269" s="34">
        <v>0</v>
      </c>
      <c r="C269" s="34">
        <v>0</v>
      </c>
      <c r="D269" s="34">
        <v>0</v>
      </c>
      <c r="E269" s="34">
        <v>0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</row>
    <row r="270" spans="1:14" ht="12.75" customHeight="1" x14ac:dyDescent="0.2">
      <c r="A270" s="28" t="s">
        <v>275</v>
      </c>
      <c r="B270" s="34">
        <v>0</v>
      </c>
      <c r="C270" s="34">
        <v>0</v>
      </c>
      <c r="D270" s="34">
        <v>0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</row>
    <row r="271" spans="1:14" ht="12.75" customHeight="1" x14ac:dyDescent="0.2">
      <c r="A271" s="28" t="s">
        <v>276</v>
      </c>
      <c r="B271" s="34">
        <v>0</v>
      </c>
      <c r="C271" s="34">
        <v>0</v>
      </c>
      <c r="D271" s="34">
        <v>0</v>
      </c>
      <c r="E271" s="34">
        <v>0</v>
      </c>
      <c r="F271" s="34">
        <v>0</v>
      </c>
      <c r="G271" s="34">
        <v>0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</row>
    <row r="272" spans="1:14" ht="12.75" customHeight="1" x14ac:dyDescent="0.2">
      <c r="A272" s="28" t="s">
        <v>277</v>
      </c>
      <c r="B272" s="34">
        <v>0</v>
      </c>
      <c r="C272" s="34">
        <v>0</v>
      </c>
      <c r="D272" s="34">
        <v>0</v>
      </c>
      <c r="E272" s="34">
        <v>0</v>
      </c>
      <c r="F272" s="34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</row>
    <row r="273" spans="1:14" ht="12.75" customHeight="1" x14ac:dyDescent="0.2">
      <c r="A273" s="28" t="s">
        <v>278</v>
      </c>
      <c r="B273" s="34">
        <v>0</v>
      </c>
      <c r="C273" s="34">
        <v>0</v>
      </c>
      <c r="D273" s="34">
        <v>0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</row>
    <row r="274" spans="1:14" ht="12.75" customHeight="1" x14ac:dyDescent="0.2">
      <c r="A274" s="28" t="s">
        <v>279</v>
      </c>
      <c r="B274" s="34">
        <v>0</v>
      </c>
      <c r="C274" s="34">
        <v>0</v>
      </c>
      <c r="D274" s="34">
        <v>0</v>
      </c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</row>
    <row r="275" spans="1:14" ht="12.75" customHeight="1" x14ac:dyDescent="0.2">
      <c r="A275" s="28" t="s">
        <v>280</v>
      </c>
      <c r="B275" s="34">
        <v>0</v>
      </c>
      <c r="C275" s="34">
        <v>0</v>
      </c>
      <c r="D275" s="34">
        <v>0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</row>
    <row r="276" spans="1:14" ht="12.75" customHeight="1" x14ac:dyDescent="0.2">
      <c r="A276" s="28" t="s">
        <v>281</v>
      </c>
      <c r="B276" s="34">
        <v>0</v>
      </c>
      <c r="C276" s="34">
        <v>0</v>
      </c>
      <c r="D276" s="34">
        <v>0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</row>
    <row r="277" spans="1:14" ht="12.75" customHeight="1" x14ac:dyDescent="0.2">
      <c r="A277" s="28" t="s">
        <v>282</v>
      </c>
      <c r="B277" s="34">
        <v>0</v>
      </c>
      <c r="C277" s="34">
        <v>0</v>
      </c>
      <c r="D277" s="34">
        <v>0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</row>
    <row r="278" spans="1:14" ht="12.75" customHeight="1" x14ac:dyDescent="0.2">
      <c r="A278" s="28" t="s">
        <v>283</v>
      </c>
      <c r="B278" s="34">
        <v>0</v>
      </c>
      <c r="C278" s="34">
        <v>0</v>
      </c>
      <c r="D278" s="34">
        <v>0</v>
      </c>
      <c r="E278" s="34">
        <v>0</v>
      </c>
      <c r="F278" s="34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</row>
    <row r="279" spans="1:14" ht="12.75" customHeight="1" x14ac:dyDescent="0.2">
      <c r="A279" s="28" t="s">
        <v>284</v>
      </c>
      <c r="B279" s="34">
        <v>0</v>
      </c>
      <c r="C279" s="34">
        <v>0</v>
      </c>
      <c r="D279" s="34">
        <v>0</v>
      </c>
      <c r="E279" s="34">
        <v>0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</row>
    <row r="280" spans="1:14" ht="12.75" customHeight="1" x14ac:dyDescent="0.2">
      <c r="A280" s="28" t="s">
        <v>285</v>
      </c>
      <c r="B280" s="34">
        <v>0</v>
      </c>
      <c r="C280" s="34">
        <v>0</v>
      </c>
      <c r="D280" s="34">
        <v>0</v>
      </c>
      <c r="E280" s="34">
        <v>0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</row>
    <row r="281" spans="1:14" ht="12.75" customHeight="1" x14ac:dyDescent="0.2">
      <c r="A281" s="28" t="s">
        <v>286</v>
      </c>
      <c r="B281" s="34">
        <v>0</v>
      </c>
      <c r="C281" s="34">
        <v>0</v>
      </c>
      <c r="D281" s="34">
        <v>0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</row>
    <row r="282" spans="1:14" ht="12.75" customHeight="1" x14ac:dyDescent="0.2">
      <c r="A282" s="28" t="s">
        <v>287</v>
      </c>
      <c r="B282" s="34">
        <v>0</v>
      </c>
      <c r="C282" s="34">
        <v>0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</row>
    <row r="283" spans="1:14" ht="12.75" customHeight="1" x14ac:dyDescent="0.2">
      <c r="A283" s="28" t="s">
        <v>288</v>
      </c>
      <c r="B283" s="34">
        <v>0</v>
      </c>
      <c r="C283" s="34">
        <v>0</v>
      </c>
      <c r="D283" s="34">
        <v>0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</row>
    <row r="284" spans="1:14" ht="12.75" customHeight="1" x14ac:dyDescent="0.2">
      <c r="A284" s="28" t="s">
        <v>289</v>
      </c>
      <c r="B284" s="34">
        <v>0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</row>
    <row r="285" spans="1:14" ht="12.75" customHeight="1" x14ac:dyDescent="0.2">
      <c r="A285" s="28" t="s">
        <v>290</v>
      </c>
      <c r="B285" s="34">
        <v>0</v>
      </c>
      <c r="C285" s="34">
        <v>0</v>
      </c>
      <c r="D285" s="34">
        <v>0</v>
      </c>
      <c r="E285" s="34">
        <v>0</v>
      </c>
      <c r="F285" s="34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</row>
    <row r="286" spans="1:14" ht="12.75" customHeight="1" x14ac:dyDescent="0.2">
      <c r="A286" s="28" t="s">
        <v>291</v>
      </c>
      <c r="B286" s="34">
        <v>0</v>
      </c>
      <c r="C286" s="34">
        <v>0</v>
      </c>
      <c r="D286" s="34">
        <v>0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</row>
    <row r="287" spans="1:14" ht="12.75" customHeight="1" x14ac:dyDescent="0.2">
      <c r="A287" s="28" t="s">
        <v>292</v>
      </c>
      <c r="B287" s="34">
        <v>0</v>
      </c>
      <c r="C287" s="34">
        <v>0</v>
      </c>
      <c r="D287" s="34">
        <v>0</v>
      </c>
      <c r="E287" s="34">
        <v>0</v>
      </c>
      <c r="F287" s="34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</row>
    <row r="288" spans="1:14" ht="12.75" customHeight="1" x14ac:dyDescent="0.2">
      <c r="A288" s="28" t="s">
        <v>293</v>
      </c>
      <c r="B288" s="34">
        <v>0</v>
      </c>
      <c r="C288" s="34">
        <v>0</v>
      </c>
      <c r="D288" s="34">
        <v>0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</row>
    <row r="289" spans="1:14" ht="12.75" customHeight="1" x14ac:dyDescent="0.2">
      <c r="A289" s="28" t="s">
        <v>294</v>
      </c>
      <c r="B289" s="34">
        <v>0</v>
      </c>
      <c r="C289" s="34">
        <v>0</v>
      </c>
      <c r="D289" s="34">
        <v>0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</row>
    <row r="290" spans="1:14" ht="12.75" customHeight="1" x14ac:dyDescent="0.2">
      <c r="A290" s="28" t="s">
        <v>295</v>
      </c>
      <c r="B290" s="34">
        <v>0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</row>
    <row r="291" spans="1:14" ht="12.75" customHeight="1" x14ac:dyDescent="0.2">
      <c r="A291" s="28" t="s">
        <v>296</v>
      </c>
      <c r="B291" s="34">
        <v>0</v>
      </c>
      <c r="C291" s="34">
        <v>0</v>
      </c>
      <c r="D291" s="34">
        <v>0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</row>
    <row r="292" spans="1:14" ht="12.75" customHeight="1" x14ac:dyDescent="0.2">
      <c r="A292" s="28" t="s">
        <v>297</v>
      </c>
      <c r="B292" s="34">
        <v>0</v>
      </c>
      <c r="C292" s="34">
        <v>0</v>
      </c>
      <c r="D292" s="34">
        <v>0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</row>
    <row r="293" spans="1:14" ht="12.75" customHeight="1" x14ac:dyDescent="0.2">
      <c r="A293" s="28" t="s">
        <v>298</v>
      </c>
      <c r="B293" s="34">
        <v>0</v>
      </c>
      <c r="C293" s="34">
        <v>0</v>
      </c>
      <c r="D293" s="34">
        <v>0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</row>
    <row r="294" spans="1:14" ht="12.75" customHeight="1" x14ac:dyDescent="0.2">
      <c r="A294" s="28" t="s">
        <v>299</v>
      </c>
      <c r="B294" s="34">
        <v>0</v>
      </c>
      <c r="C294" s="34">
        <v>0</v>
      </c>
      <c r="D294" s="34">
        <v>0</v>
      </c>
      <c r="E294" s="34">
        <v>0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</row>
    <row r="295" spans="1:14" ht="12.75" customHeight="1" x14ac:dyDescent="0.2">
      <c r="A295" s="28" t="s">
        <v>300</v>
      </c>
      <c r="B295" s="34">
        <v>0</v>
      </c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</row>
    <row r="296" spans="1:14" ht="12.75" customHeight="1" x14ac:dyDescent="0.2">
      <c r="A296" s="28" t="s">
        <v>301</v>
      </c>
      <c r="B296" s="34">
        <v>0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</row>
    <row r="297" spans="1:14" ht="12.75" customHeight="1" x14ac:dyDescent="0.2">
      <c r="A297" s="28" t="s">
        <v>302</v>
      </c>
      <c r="B297" s="34">
        <v>0</v>
      </c>
      <c r="C297" s="34">
        <v>0</v>
      </c>
      <c r="D297" s="34">
        <v>0</v>
      </c>
      <c r="E297" s="34">
        <v>0</v>
      </c>
      <c r="F297" s="34">
        <v>0</v>
      </c>
      <c r="G297" s="34">
        <v>0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</row>
    <row r="298" spans="1:14" ht="12.75" customHeight="1" x14ac:dyDescent="0.2">
      <c r="A298" s="28" t="s">
        <v>303</v>
      </c>
      <c r="B298" s="34">
        <v>0</v>
      </c>
      <c r="C298" s="34">
        <v>0</v>
      </c>
      <c r="D298" s="34">
        <v>0</v>
      </c>
      <c r="E298" s="34">
        <v>0</v>
      </c>
      <c r="F298" s="34">
        <v>0</v>
      </c>
      <c r="G298" s="34">
        <v>0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</row>
    <row r="299" spans="1:14" ht="12.75" customHeight="1" x14ac:dyDescent="0.2">
      <c r="A299" s="28" t="s">
        <v>304</v>
      </c>
      <c r="B299" s="34">
        <v>0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</row>
    <row r="300" spans="1:14" ht="12.75" customHeight="1" x14ac:dyDescent="0.2">
      <c r="A300" s="28" t="s">
        <v>305</v>
      </c>
      <c r="B300" s="34">
        <v>0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</row>
    <row r="301" spans="1:14" ht="12.75" customHeight="1" x14ac:dyDescent="0.2">
      <c r="A301" s="28" t="s">
        <v>306</v>
      </c>
      <c r="B301" s="34">
        <v>0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</row>
    <row r="302" spans="1:14" ht="12.75" customHeight="1" x14ac:dyDescent="0.2">
      <c r="A302" s="28" t="s">
        <v>307</v>
      </c>
      <c r="B302" s="34">
        <v>0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</row>
    <row r="303" spans="1:14" ht="12.75" customHeight="1" x14ac:dyDescent="0.2">
      <c r="A303" s="28" t="s">
        <v>308</v>
      </c>
      <c r="B303" s="34">
        <v>0</v>
      </c>
      <c r="C303" s="34">
        <v>0</v>
      </c>
      <c r="D303" s="34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</row>
    <row r="304" spans="1:14" ht="12.75" customHeight="1" x14ac:dyDescent="0.2">
      <c r="A304" s="28" t="s">
        <v>309</v>
      </c>
      <c r="B304" s="34">
        <v>0</v>
      </c>
      <c r="C304" s="34">
        <v>0</v>
      </c>
      <c r="D304" s="34">
        <v>0</v>
      </c>
      <c r="E304" s="34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</row>
    <row r="305" spans="1:14" ht="12.75" customHeight="1" x14ac:dyDescent="0.2">
      <c r="A305" s="28" t="s">
        <v>310</v>
      </c>
      <c r="B305" s="34">
        <v>0</v>
      </c>
      <c r="C305" s="34">
        <v>0</v>
      </c>
      <c r="D305" s="34">
        <v>0</v>
      </c>
      <c r="E305" s="34">
        <v>0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</row>
    <row r="306" spans="1:14" ht="12.75" customHeight="1" x14ac:dyDescent="0.2">
      <c r="A306" s="28" t="s">
        <v>311</v>
      </c>
      <c r="B306" s="34">
        <v>0</v>
      </c>
      <c r="C306" s="34">
        <v>0</v>
      </c>
      <c r="D306" s="34">
        <v>0</v>
      </c>
      <c r="E306" s="34">
        <v>0</v>
      </c>
      <c r="F306" s="34">
        <v>0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</row>
    <row r="307" spans="1:14" ht="12.75" customHeight="1" x14ac:dyDescent="0.2">
      <c r="A307" s="28" t="s">
        <v>312</v>
      </c>
      <c r="B307" s="34">
        <v>0</v>
      </c>
      <c r="C307" s="34">
        <v>0</v>
      </c>
      <c r="D307" s="34">
        <v>0</v>
      </c>
      <c r="E307" s="34">
        <v>0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</row>
    <row r="308" spans="1:14" ht="12.75" customHeight="1" x14ac:dyDescent="0.2">
      <c r="A308" s="28" t="s">
        <v>313</v>
      </c>
      <c r="B308" s="34">
        <v>0</v>
      </c>
      <c r="C308" s="34">
        <v>0</v>
      </c>
      <c r="D308" s="34">
        <v>0</v>
      </c>
      <c r="E308" s="34">
        <v>0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</row>
    <row r="309" spans="1:14" ht="12.75" customHeight="1" x14ac:dyDescent="0.2">
      <c r="A309" s="28" t="s">
        <v>314</v>
      </c>
      <c r="B309" s="34">
        <v>0</v>
      </c>
      <c r="C309" s="34">
        <v>0</v>
      </c>
      <c r="D309" s="34">
        <v>0</v>
      </c>
      <c r="E309" s="34">
        <v>0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</row>
    <row r="310" spans="1:14" ht="12.75" customHeight="1" x14ac:dyDescent="0.2">
      <c r="A310" s="28" t="s">
        <v>315</v>
      </c>
      <c r="B310" s="34">
        <v>0</v>
      </c>
      <c r="C310" s="34">
        <v>0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</row>
    <row r="311" spans="1:14" ht="12.75" customHeight="1" x14ac:dyDescent="0.2">
      <c r="A311" s="28" t="s">
        <v>316</v>
      </c>
      <c r="B311" s="34">
        <v>0</v>
      </c>
      <c r="C311" s="34">
        <v>0</v>
      </c>
      <c r="D311" s="34">
        <v>0</v>
      </c>
      <c r="E311" s="34">
        <v>0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</row>
    <row r="312" spans="1:14" ht="12.75" customHeight="1" x14ac:dyDescent="0.2">
      <c r="A312" s="28" t="s">
        <v>317</v>
      </c>
      <c r="B312" s="34">
        <v>0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</row>
    <row r="313" spans="1:14" ht="12.75" customHeight="1" x14ac:dyDescent="0.2">
      <c r="A313" s="28" t="s">
        <v>318</v>
      </c>
      <c r="B313" s="34">
        <v>0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</row>
    <row r="314" spans="1:14" ht="12.75" customHeight="1" x14ac:dyDescent="0.2">
      <c r="A314" s="28" t="s">
        <v>319</v>
      </c>
      <c r="B314" s="34">
        <v>0</v>
      </c>
      <c r="C314" s="34">
        <v>0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</row>
    <row r="315" spans="1:14" ht="12.75" customHeight="1" x14ac:dyDescent="0.2">
      <c r="A315" s="28" t="s">
        <v>320</v>
      </c>
      <c r="B315" s="34">
        <v>0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</row>
    <row r="316" spans="1:14" ht="12.75" customHeight="1" x14ac:dyDescent="0.2">
      <c r="A316" s="28" t="s">
        <v>321</v>
      </c>
      <c r="B316" s="34">
        <v>0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</row>
    <row r="317" spans="1:14" ht="12.75" customHeight="1" x14ac:dyDescent="0.2">
      <c r="A317" s="28" t="s">
        <v>322</v>
      </c>
      <c r="B317" s="34">
        <v>0</v>
      </c>
      <c r="C317" s="34">
        <v>0</v>
      </c>
      <c r="D317" s="34">
        <v>0</v>
      </c>
      <c r="E317" s="34">
        <v>0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</row>
    <row r="318" spans="1:14" ht="12.75" customHeight="1" x14ac:dyDescent="0.2">
      <c r="A318" s="28" t="s">
        <v>323</v>
      </c>
      <c r="B318" s="34">
        <v>0</v>
      </c>
      <c r="C318" s="34">
        <v>0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</row>
    <row r="319" spans="1:14" ht="12.75" customHeight="1" x14ac:dyDescent="0.2">
      <c r="A319" s="28" t="s">
        <v>324</v>
      </c>
      <c r="B319" s="34">
        <v>0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</row>
    <row r="320" spans="1:14" ht="12.75" customHeight="1" x14ac:dyDescent="0.2">
      <c r="A320" s="28" t="s">
        <v>325</v>
      </c>
      <c r="B320" s="34">
        <v>0</v>
      </c>
      <c r="C320" s="34">
        <v>0</v>
      </c>
      <c r="D320" s="34">
        <v>0</v>
      </c>
      <c r="E320" s="34">
        <v>0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</row>
    <row r="321" spans="1:14" ht="12.75" customHeight="1" x14ac:dyDescent="0.2">
      <c r="A321" s="28" t="s">
        <v>326</v>
      </c>
      <c r="B321" s="34">
        <v>0</v>
      </c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</row>
    <row r="322" spans="1:14" ht="12.75" customHeight="1" x14ac:dyDescent="0.2">
      <c r="A322" s="28" t="s">
        <v>327</v>
      </c>
      <c r="B322" s="34">
        <v>0</v>
      </c>
      <c r="C322" s="34">
        <v>0</v>
      </c>
      <c r="D322" s="34">
        <v>0</v>
      </c>
      <c r="E322" s="34">
        <v>0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</row>
    <row r="323" spans="1:14" ht="12.75" customHeight="1" x14ac:dyDescent="0.2">
      <c r="A323" s="28" t="s">
        <v>328</v>
      </c>
      <c r="B323" s="34">
        <v>0</v>
      </c>
      <c r="C323" s="34">
        <v>0</v>
      </c>
      <c r="D323" s="34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</row>
    <row r="324" spans="1:14" ht="12.75" customHeight="1" x14ac:dyDescent="0.2">
      <c r="A324" s="28" t="s">
        <v>329</v>
      </c>
      <c r="B324" s="34">
        <v>0</v>
      </c>
      <c r="C324" s="34">
        <v>0</v>
      </c>
      <c r="D324" s="34">
        <v>0</v>
      </c>
      <c r="E324" s="34">
        <v>0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</row>
    <row r="325" spans="1:14" ht="12.75" customHeight="1" x14ac:dyDescent="0.2">
      <c r="A325" s="28" t="s">
        <v>330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ht="12.75" customHeight="1" x14ac:dyDescent="0.2">
      <c r="A326" s="28" t="s">
        <v>331</v>
      </c>
      <c r="B326" s="34">
        <v>0</v>
      </c>
      <c r="C326" s="34">
        <v>0</v>
      </c>
      <c r="D326" s="34">
        <v>0</v>
      </c>
      <c r="E326" s="34">
        <v>0</v>
      </c>
      <c r="F326" s="34">
        <v>0</v>
      </c>
      <c r="G326" s="34">
        <v>0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</row>
    <row r="327" spans="1:14" ht="12.75" customHeight="1" x14ac:dyDescent="0.2">
      <c r="A327" s="28" t="s">
        <v>332</v>
      </c>
      <c r="B327" s="34">
        <v>0</v>
      </c>
      <c r="C327" s="34">
        <v>0</v>
      </c>
      <c r="D327" s="34">
        <v>0</v>
      </c>
      <c r="E327" s="34">
        <v>0</v>
      </c>
      <c r="F327" s="34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</row>
    <row r="328" spans="1:14" ht="12.75" customHeight="1" x14ac:dyDescent="0.2">
      <c r="A328" s="28" t="s">
        <v>333</v>
      </c>
      <c r="B328" s="34">
        <v>0</v>
      </c>
      <c r="C328" s="34">
        <v>0</v>
      </c>
      <c r="D328" s="34">
        <v>0</v>
      </c>
      <c r="E328" s="34">
        <v>0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</row>
    <row r="329" spans="1:14" ht="12.75" customHeight="1" x14ac:dyDescent="0.2">
      <c r="A329" s="28" t="s">
        <v>334</v>
      </c>
      <c r="B329" s="34">
        <v>0</v>
      </c>
      <c r="C329" s="34">
        <v>0</v>
      </c>
      <c r="D329" s="34">
        <v>0</v>
      </c>
      <c r="E329" s="34">
        <v>0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</row>
    <row r="330" spans="1:14" ht="12.75" customHeight="1" x14ac:dyDescent="0.2">
      <c r="A330" s="28" t="s">
        <v>335</v>
      </c>
      <c r="B330" s="34">
        <v>0</v>
      </c>
      <c r="C330" s="34">
        <v>0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</row>
    <row r="331" spans="1:14" ht="12.75" customHeight="1" x14ac:dyDescent="0.2">
      <c r="A331" s="28" t="s">
        <v>336</v>
      </c>
      <c r="B331" s="34">
        <v>0</v>
      </c>
      <c r="C331" s="34">
        <v>0</v>
      </c>
      <c r="D331" s="34">
        <v>0</v>
      </c>
      <c r="E331" s="34">
        <v>0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</row>
    <row r="332" spans="1:14" ht="12.75" customHeight="1" x14ac:dyDescent="0.2">
      <c r="A332" s="28" t="s">
        <v>337</v>
      </c>
      <c r="B332" s="34">
        <v>0</v>
      </c>
      <c r="C332" s="34">
        <v>0</v>
      </c>
      <c r="D332" s="34">
        <v>0</v>
      </c>
      <c r="E332" s="34">
        <v>0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</row>
    <row r="333" spans="1:14" ht="12.75" customHeight="1" x14ac:dyDescent="0.2">
      <c r="A333" s="28" t="s">
        <v>338</v>
      </c>
      <c r="B333" s="34">
        <v>0</v>
      </c>
      <c r="C333" s="34">
        <v>0</v>
      </c>
      <c r="D333" s="34">
        <v>0</v>
      </c>
      <c r="E333" s="34">
        <v>0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</row>
    <row r="334" spans="1:14" ht="12.75" customHeight="1" x14ac:dyDescent="0.2">
      <c r="A334" s="28" t="s">
        <v>339</v>
      </c>
      <c r="B334" s="34">
        <v>0</v>
      </c>
      <c r="C334" s="34">
        <v>0</v>
      </c>
      <c r="D334" s="34">
        <v>0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</row>
    <row r="335" spans="1:14" ht="12.75" customHeight="1" x14ac:dyDescent="0.2">
      <c r="A335" s="28" t="s">
        <v>340</v>
      </c>
      <c r="B335" s="34">
        <v>0</v>
      </c>
      <c r="C335" s="34">
        <v>0</v>
      </c>
      <c r="D335" s="34">
        <v>0</v>
      </c>
      <c r="E335" s="34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</row>
    <row r="336" spans="1:14" ht="12.75" customHeight="1" x14ac:dyDescent="0.2">
      <c r="A336" s="28" t="s">
        <v>341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</row>
    <row r="337" spans="1:14" ht="12.75" customHeight="1" x14ac:dyDescent="0.2">
      <c r="A337" s="28" t="s">
        <v>342</v>
      </c>
      <c r="B337" s="34">
        <v>0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</row>
    <row r="338" spans="1:14" ht="12.75" customHeight="1" x14ac:dyDescent="0.2">
      <c r="A338" s="28" t="s">
        <v>343</v>
      </c>
      <c r="B338" s="34">
        <v>0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</row>
    <row r="339" spans="1:14" ht="12.75" customHeight="1" x14ac:dyDescent="0.2">
      <c r="A339" s="28" t="s">
        <v>344</v>
      </c>
      <c r="B339" s="34">
        <v>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</row>
    <row r="340" spans="1:14" ht="12.75" customHeight="1" x14ac:dyDescent="0.2">
      <c r="A340" s="28" t="s">
        <v>345</v>
      </c>
      <c r="B340" s="34">
        <v>0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</row>
    <row r="341" spans="1:14" ht="12.75" customHeight="1" x14ac:dyDescent="0.2">
      <c r="A341" s="28" t="s">
        <v>346</v>
      </c>
      <c r="B341" s="34">
        <v>0</v>
      </c>
      <c r="C341" s="34">
        <v>0</v>
      </c>
      <c r="D341" s="34">
        <v>0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</row>
    <row r="342" spans="1:14" ht="12.75" customHeight="1" x14ac:dyDescent="0.2">
      <c r="A342" s="28" t="s">
        <v>347</v>
      </c>
      <c r="B342" s="34">
        <v>0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</row>
    <row r="343" spans="1:14" ht="12.75" customHeight="1" x14ac:dyDescent="0.2">
      <c r="A343" s="28" t="s">
        <v>348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ht="12.75" customHeight="1" x14ac:dyDescent="0.2">
      <c r="A344" s="28" t="s">
        <v>349</v>
      </c>
      <c r="B344" s="34">
        <v>0</v>
      </c>
      <c r="C344" s="34">
        <v>0</v>
      </c>
      <c r="D344" s="34">
        <v>0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</row>
    <row r="345" spans="1:14" ht="12.75" customHeight="1" x14ac:dyDescent="0.2">
      <c r="A345" s="28" t="s">
        <v>350</v>
      </c>
      <c r="B345" s="34">
        <v>0</v>
      </c>
      <c r="C345" s="34">
        <v>0</v>
      </c>
      <c r="D345" s="34">
        <v>0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</row>
    <row r="346" spans="1:14" ht="12.75" customHeight="1" x14ac:dyDescent="0.2">
      <c r="A346" s="28" t="s">
        <v>351</v>
      </c>
      <c r="B346" s="34">
        <v>0</v>
      </c>
      <c r="C346" s="34">
        <v>0</v>
      </c>
      <c r="D346" s="34">
        <v>0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</row>
    <row r="347" spans="1:14" ht="12.75" customHeight="1" x14ac:dyDescent="0.2">
      <c r="A347" s="28" t="s">
        <v>352</v>
      </c>
      <c r="B347" s="34">
        <v>0</v>
      </c>
      <c r="C347" s="34">
        <v>0</v>
      </c>
      <c r="D347" s="34">
        <v>0</v>
      </c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</row>
    <row r="348" spans="1:14" ht="12.75" customHeight="1" x14ac:dyDescent="0.2">
      <c r="A348" s="28" t="s">
        <v>8</v>
      </c>
      <c r="B348" s="13">
        <v>0</v>
      </c>
      <c r="C348" s="13">
        <v>0</v>
      </c>
      <c r="D348" s="34">
        <v>0</v>
      </c>
      <c r="E348" s="34">
        <v>0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</row>
    <row r="349" spans="1:14" s="1" customFormat="1" ht="12.75" customHeight="1" x14ac:dyDescent="0.2">
      <c r="A349" s="7"/>
      <c r="B349" s="12"/>
      <c r="C349" s="12"/>
    </row>
    <row r="350" spans="1:14" ht="12.75" customHeight="1" x14ac:dyDescent="0.2">
      <c r="A350" s="8"/>
      <c r="B350" s="10"/>
      <c r="C350" s="10"/>
    </row>
    <row r="351" spans="1:14" ht="12.75" customHeight="1" x14ac:dyDescent="0.2">
      <c r="A351" s="8"/>
      <c r="B351" s="10"/>
      <c r="C351" s="10"/>
    </row>
    <row r="352" spans="1:14" ht="12.75" customHeight="1" x14ac:dyDescent="0.2">
      <c r="A352" s="8"/>
      <c r="B352" s="10"/>
      <c r="C352" s="10"/>
    </row>
    <row r="353" spans="1:3" ht="12.75" customHeight="1" x14ac:dyDescent="0.2">
      <c r="A353" s="8"/>
      <c r="B353" s="10"/>
      <c r="C353" s="10"/>
    </row>
    <row r="354" spans="1:3" ht="12.75" customHeight="1" x14ac:dyDescent="0.2">
      <c r="A354" s="8"/>
      <c r="B354" s="10"/>
      <c r="C354" s="10"/>
    </row>
    <row r="355" spans="1:3" s="1" customFormat="1" ht="12.75" customHeight="1" x14ac:dyDescent="0.2">
      <c r="A355" s="8"/>
      <c r="B355" s="10"/>
      <c r="C355" s="10"/>
    </row>
    <row r="356" spans="1:3" s="1" customFormat="1" ht="12.75" customHeight="1" x14ac:dyDescent="0.2">
      <c r="A356" s="8"/>
      <c r="B356" s="10"/>
      <c r="C356" s="10"/>
    </row>
    <row r="357" spans="1:3" s="1" customFormat="1" ht="12.75" customHeight="1" x14ac:dyDescent="0.2">
      <c r="A357" s="8"/>
      <c r="B357" s="10"/>
      <c r="C357" s="10"/>
    </row>
    <row r="358" spans="1:3" ht="12.75" customHeight="1" x14ac:dyDescent="0.2">
      <c r="A358" s="8"/>
      <c r="B358" s="10"/>
      <c r="C358" s="10"/>
    </row>
    <row r="359" spans="1:3" ht="12.75" customHeight="1" x14ac:dyDescent="0.2">
      <c r="A359" s="8"/>
      <c r="B359" s="10"/>
      <c r="C359" s="10"/>
    </row>
    <row r="360" spans="1:3" s="1" customFormat="1" ht="12.75" customHeight="1" x14ac:dyDescent="0.2">
      <c r="A360" s="8"/>
      <c r="B360" s="10"/>
      <c r="C360" s="10"/>
    </row>
    <row r="361" spans="1:3" ht="12.75" customHeight="1" x14ac:dyDescent="0.2">
      <c r="A361" s="8"/>
    </row>
    <row r="362" spans="1:3" ht="12.75" customHeight="1" x14ac:dyDescent="0.2">
      <c r="A362" s="8"/>
    </row>
    <row r="363" spans="1:3" ht="12.75" customHeight="1" x14ac:dyDescent="0.2">
      <c r="A363" s="8"/>
    </row>
    <row r="364" spans="1:3" ht="12.75" customHeight="1" x14ac:dyDescent="0.2">
      <c r="A364" s="8"/>
    </row>
    <row r="365" spans="1:3" ht="12.75" customHeight="1" x14ac:dyDescent="0.2">
      <c r="A365" s="8"/>
    </row>
    <row r="366" spans="1:3" ht="12.75" customHeight="1" x14ac:dyDescent="0.2">
      <c r="A366" s="8"/>
    </row>
    <row r="367" spans="1:3" ht="12.75" customHeight="1" x14ac:dyDescent="0.2">
      <c r="A367" s="8"/>
    </row>
    <row r="368" spans="1:3" ht="12.75" customHeight="1" x14ac:dyDescent="0.2">
      <c r="A368" s="8"/>
    </row>
    <row r="369" spans="1:1" ht="12.75" customHeight="1" x14ac:dyDescent="0.2">
      <c r="A369" s="8"/>
    </row>
    <row r="370" spans="1:1" ht="12.75" customHeight="1" x14ac:dyDescent="0.2">
      <c r="A370" s="8"/>
    </row>
    <row r="371" spans="1:1" ht="12.75" customHeight="1" x14ac:dyDescent="0.2">
      <c r="A371" s="8"/>
    </row>
    <row r="372" spans="1:1" ht="12.75" customHeight="1" x14ac:dyDescent="0.2">
      <c r="A372" s="8"/>
    </row>
    <row r="373" spans="1:1" ht="12.75" customHeight="1" x14ac:dyDescent="0.2">
      <c r="A373" s="8"/>
    </row>
    <row r="374" spans="1:1" ht="12.75" customHeight="1" x14ac:dyDescent="0.2">
      <c r="A374" s="8"/>
    </row>
    <row r="375" spans="1:1" ht="12.75" customHeight="1" x14ac:dyDescent="0.2">
      <c r="A375" s="8"/>
    </row>
    <row r="376" spans="1:1" ht="12.75" customHeight="1" x14ac:dyDescent="0.2">
      <c r="A376" s="8"/>
    </row>
    <row r="377" spans="1:1" ht="12.75" customHeight="1" x14ac:dyDescent="0.2">
      <c r="A377" s="8"/>
    </row>
    <row r="378" spans="1:1" ht="12.75" customHeight="1" x14ac:dyDescent="0.2">
      <c r="A378" s="8"/>
    </row>
    <row r="379" spans="1:1" ht="12.75" customHeight="1" x14ac:dyDescent="0.2">
      <c r="A379" s="8"/>
    </row>
    <row r="380" spans="1:1" ht="12.75" customHeight="1" x14ac:dyDescent="0.2">
      <c r="A380" s="8"/>
    </row>
    <row r="381" spans="1:1" ht="12.75" customHeight="1" x14ac:dyDescent="0.2">
      <c r="A381" s="8"/>
    </row>
    <row r="382" spans="1:1" ht="12.75" customHeight="1" x14ac:dyDescent="0.2">
      <c r="A382" s="8"/>
    </row>
    <row r="383" spans="1:1" ht="12.75" customHeight="1" x14ac:dyDescent="0.2">
      <c r="A383" s="8"/>
    </row>
    <row r="384" spans="1:1" ht="12.75" customHeight="1" x14ac:dyDescent="0.2">
      <c r="A384" s="8"/>
    </row>
    <row r="385" spans="1:1" ht="12.75" customHeight="1" x14ac:dyDescent="0.2">
      <c r="A385" s="8"/>
    </row>
    <row r="386" spans="1:1" ht="12.75" customHeight="1" x14ac:dyDescent="0.2">
      <c r="A386" s="8"/>
    </row>
    <row r="387" spans="1:1" ht="12.75" customHeight="1" x14ac:dyDescent="0.2">
      <c r="A387" s="8"/>
    </row>
    <row r="388" spans="1:1" ht="12.75" customHeight="1" x14ac:dyDescent="0.2">
      <c r="A388" s="8"/>
    </row>
    <row r="389" spans="1:1" ht="12.75" customHeight="1" x14ac:dyDescent="0.2">
      <c r="A389" s="8"/>
    </row>
    <row r="390" spans="1:1" ht="12.75" customHeight="1" x14ac:dyDescent="0.2">
      <c r="A390" s="8"/>
    </row>
    <row r="391" spans="1:1" ht="12.75" customHeight="1" x14ac:dyDescent="0.2">
      <c r="A391" s="8"/>
    </row>
    <row r="392" spans="1:1" ht="12.75" customHeight="1" x14ac:dyDescent="0.2"/>
    <row r="393" spans="1:1" ht="12.75" customHeight="1" x14ac:dyDescent="0.2"/>
    <row r="394" spans="1:1" ht="12.75" customHeight="1" x14ac:dyDescent="0.2"/>
    <row r="395" spans="1:1" ht="12.75" customHeight="1" x14ac:dyDescent="0.2"/>
  </sheetData>
  <phoneticPr fontId="0" type="noConversion"/>
  <printOptions horizontalCentered="1"/>
  <pageMargins left="0.25" right="0.25" top="0.75" bottom="0.75" header="0.25" footer="0.25"/>
  <pageSetup scale="77" orientation="portrait" r:id="rId1"/>
  <headerFooter alignWithMargins="0">
    <oddFooter>&amp;L&amp;D  &amp;T&amp;CPage &amp;P&amp;R&amp;F  &amp;A</oddFoot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8B52-A92C-4C43-A97F-D00DEA0022E1}">
  <sheetPr>
    <tabColor indexed="39"/>
    <pageSetUpPr fitToPage="1"/>
  </sheetPr>
  <dimension ref="A1:N395"/>
  <sheetViews>
    <sheetView showGridLines="0" workbookViewId="0"/>
  </sheetViews>
  <sheetFormatPr defaultRowHeight="12.75" x14ac:dyDescent="0.2"/>
  <cols>
    <col min="1" max="1" width="63.42578125" customWidth="1"/>
    <col min="2" max="2" width="14.7109375" bestFit="1" customWidth="1"/>
    <col min="3" max="3" width="14.5703125" customWidth="1"/>
    <col min="4" max="4" width="12.5703125" customWidth="1"/>
    <col min="5" max="14" width="12.85546875" bestFit="1" customWidth="1"/>
    <col min="15" max="15" width="12" bestFit="1" customWidth="1"/>
  </cols>
  <sheetData>
    <row r="1" spans="1:14" x14ac:dyDescent="0.2">
      <c r="A1" s="2"/>
      <c r="B1" s="2" t="s">
        <v>374</v>
      </c>
      <c r="C1" s="2"/>
      <c r="D1" s="17"/>
    </row>
    <row r="2" spans="1:14" x14ac:dyDescent="0.2">
      <c r="A2" s="2"/>
      <c r="B2" s="2"/>
      <c r="C2" s="2"/>
      <c r="D2" s="17" t="s">
        <v>3</v>
      </c>
    </row>
    <row r="3" spans="1:14" ht="26.25" x14ac:dyDescent="0.4">
      <c r="A3" s="18" t="s">
        <v>1</v>
      </c>
      <c r="B3" s="2"/>
      <c r="C3" s="2"/>
      <c r="D3" s="19" t="s">
        <v>4</v>
      </c>
    </row>
    <row r="4" spans="1:14" x14ac:dyDescent="0.2">
      <c r="A4" s="2"/>
      <c r="B4" s="2"/>
      <c r="C4" s="2"/>
      <c r="D4" s="20" t="s">
        <v>380</v>
      </c>
    </row>
    <row r="5" spans="1:14" s="4" customFormat="1" ht="23.25" x14ac:dyDescent="0.35">
      <c r="A5" s="21" t="s">
        <v>0</v>
      </c>
      <c r="B5" s="3"/>
      <c r="C5" s="3"/>
      <c r="D5" s="4" t="s">
        <v>2</v>
      </c>
    </row>
    <row r="6" spans="1:14" s="6" customFormat="1" ht="15.75" x14ac:dyDescent="0.25">
      <c r="A6" s="22" t="str">
        <f>"For the Month Ended "&amp;N11&amp;", 2021"</f>
        <v>For the Month Ended March, 2021</v>
      </c>
      <c r="B6" s="5"/>
      <c r="C6" s="5"/>
    </row>
    <row r="7" spans="1:14" ht="18" x14ac:dyDescent="0.25">
      <c r="A7" s="23"/>
      <c r="B7" s="11"/>
      <c r="C7" s="11"/>
    </row>
    <row r="8" spans="1:14" x14ac:dyDescent="0.2">
      <c r="A8" s="2"/>
      <c r="B8" s="2"/>
      <c r="C8" s="2"/>
    </row>
    <row r="9" spans="1:14" s="9" customFormat="1" x14ac:dyDescent="0.2">
      <c r="A9" s="1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">
      <c r="A10" s="15"/>
      <c r="B10" s="25" t="s">
        <v>377</v>
      </c>
      <c r="C10" s="25" t="s">
        <v>377</v>
      </c>
      <c r="D10" s="26" t="s">
        <v>377</v>
      </c>
      <c r="E10" s="26" t="s">
        <v>377</v>
      </c>
      <c r="F10" s="26" t="s">
        <v>377</v>
      </c>
      <c r="G10" s="26" t="s">
        <v>377</v>
      </c>
      <c r="H10" s="26" t="s">
        <v>377</v>
      </c>
      <c r="I10" s="26" t="s">
        <v>377</v>
      </c>
      <c r="J10" s="26" t="s">
        <v>377</v>
      </c>
      <c r="K10" s="26" t="s">
        <v>377</v>
      </c>
      <c r="L10" s="26" t="s">
        <v>377</v>
      </c>
      <c r="M10" s="26" t="s">
        <v>378</v>
      </c>
      <c r="N10" s="26" t="s">
        <v>378</v>
      </c>
    </row>
    <row r="11" spans="1:14" s="1" customFormat="1" ht="12.75" customHeight="1" x14ac:dyDescent="0.2">
      <c r="A11" s="27" t="s">
        <v>6</v>
      </c>
      <c r="B11" s="16" t="str">
        <f>'009 Div'!B10</f>
        <v>March</v>
      </c>
      <c r="C11" s="16" t="str">
        <f>'009 Div'!C10</f>
        <v>April</v>
      </c>
      <c r="D11" s="16" t="str">
        <f>'009 Div'!D10</f>
        <v>May</v>
      </c>
      <c r="E11" s="16" t="str">
        <f>'009 Div'!E10</f>
        <v>June</v>
      </c>
      <c r="F11" s="16" t="str">
        <f>'009 Div'!F10</f>
        <v>July</v>
      </c>
      <c r="G11" s="16" t="str">
        <f>'009 Div'!G10</f>
        <v>August</v>
      </c>
      <c r="H11" s="16" t="str">
        <f>'009 Div'!H10</f>
        <v>September</v>
      </c>
      <c r="I11" s="16" t="str">
        <f>'009 Div'!I10</f>
        <v>October</v>
      </c>
      <c r="J11" s="16" t="str">
        <f>'009 Div'!J10</f>
        <v>November</v>
      </c>
      <c r="K11" s="16" t="str">
        <f>'009 Div'!K10</f>
        <v>December</v>
      </c>
      <c r="L11" s="16" t="str">
        <f>'009 Div'!L10</f>
        <v>January</v>
      </c>
      <c r="M11" s="16" t="str">
        <f>'009 Div'!M10</f>
        <v>February</v>
      </c>
      <c r="N11" s="16" t="str">
        <f>'009 Div'!N10</f>
        <v>March</v>
      </c>
    </row>
    <row r="12" spans="1:14" ht="12.75" customHeight="1" x14ac:dyDescent="0.2">
      <c r="A12" s="28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2.75" customHeight="1" x14ac:dyDescent="0.2">
      <c r="A13" s="28" t="s">
        <v>16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</row>
    <row r="14" spans="1:14" ht="12.75" customHeight="1" x14ac:dyDescent="0.2">
      <c r="A14" s="28" t="s">
        <v>17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spans="1:14" ht="12.75" customHeight="1" x14ac:dyDescent="0.2">
      <c r="A15" s="28" t="s">
        <v>18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spans="1:14" ht="12.75" customHeight="1" x14ac:dyDescent="0.2">
      <c r="A16" s="28" t="s">
        <v>19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spans="1:14" ht="12.75" customHeight="1" x14ac:dyDescent="0.2">
      <c r="A17" s="28" t="s">
        <v>20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  <row r="18" spans="1:14" ht="12.75" customHeight="1" x14ac:dyDescent="0.2">
      <c r="A18" s="28" t="s">
        <v>21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 spans="1:14" ht="12.75" customHeight="1" x14ac:dyDescent="0.2">
      <c r="A19" s="28" t="s">
        <v>22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spans="1:14" ht="12.75" customHeight="1" x14ac:dyDescent="0.2">
      <c r="A20" s="28" t="s">
        <v>23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spans="1:14" ht="12.75" customHeight="1" x14ac:dyDescent="0.2">
      <c r="A21" s="28" t="s">
        <v>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  <row r="22" spans="1:14" ht="12.75" customHeight="1" x14ac:dyDescent="0.2">
      <c r="A22" s="28" t="s">
        <v>25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</row>
    <row r="23" spans="1:14" ht="12.75" customHeight="1" x14ac:dyDescent="0.2">
      <c r="A23" s="28" t="s">
        <v>26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1:14" ht="12.75" customHeight="1" x14ac:dyDescent="0.2">
      <c r="A24" s="28" t="s">
        <v>27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</row>
    <row r="25" spans="1:14" ht="12.75" customHeight="1" x14ac:dyDescent="0.2">
      <c r="A25" s="28" t="s">
        <v>28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</row>
    <row r="26" spans="1:14" ht="12.75" customHeight="1" x14ac:dyDescent="0.2">
      <c r="A26" s="28" t="s">
        <v>29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</row>
    <row r="27" spans="1:14" ht="12.75" customHeight="1" x14ac:dyDescent="0.2">
      <c r="A27" s="28" t="s">
        <v>30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</row>
    <row r="28" spans="1:14" ht="12.75" customHeight="1" x14ac:dyDescent="0.2">
      <c r="A28" s="28" t="s">
        <v>31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ht="12.75" customHeight="1" x14ac:dyDescent="0.2">
      <c r="A29" s="28" t="s">
        <v>32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</row>
    <row r="30" spans="1:14" ht="12.75" customHeight="1" x14ac:dyDescent="0.2">
      <c r="A30" s="28" t="s">
        <v>33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</row>
    <row r="31" spans="1:14" ht="12.75" customHeight="1" x14ac:dyDescent="0.2">
      <c r="A31" s="28" t="s">
        <v>34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</row>
    <row r="32" spans="1:14" ht="12.75" customHeight="1" x14ac:dyDescent="0.2">
      <c r="A32" s="28" t="s">
        <v>35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</row>
    <row r="33" spans="1:14" ht="12.75" customHeight="1" x14ac:dyDescent="0.2">
      <c r="A33" s="28" t="s">
        <v>36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</row>
    <row r="34" spans="1:14" ht="12.75" customHeight="1" x14ac:dyDescent="0.2">
      <c r="A34" s="28" t="s">
        <v>37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</row>
    <row r="35" spans="1:14" ht="12.75" customHeight="1" x14ac:dyDescent="0.2">
      <c r="A35" s="28" t="s">
        <v>38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</row>
    <row r="36" spans="1:14" ht="12.75" customHeight="1" x14ac:dyDescent="0.2">
      <c r="A36" s="28" t="s">
        <v>39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</row>
    <row r="37" spans="1:14" ht="12.75" customHeight="1" x14ac:dyDescent="0.2">
      <c r="A37" s="28" t="s">
        <v>40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</row>
    <row r="38" spans="1:14" ht="12.75" customHeight="1" x14ac:dyDescent="0.2">
      <c r="A38" s="28" t="s">
        <v>41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</row>
    <row r="39" spans="1:14" ht="12.75" customHeight="1" x14ac:dyDescent="0.2">
      <c r="A39" s="28" t="s">
        <v>42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</row>
    <row r="40" spans="1:14" ht="12.75" customHeight="1" x14ac:dyDescent="0.2">
      <c r="A40" s="28" t="s">
        <v>43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</row>
    <row r="41" spans="1:14" ht="12.75" customHeight="1" x14ac:dyDescent="0.2">
      <c r="A41" s="28" t="s">
        <v>44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</row>
    <row r="42" spans="1:14" ht="12.75" customHeight="1" x14ac:dyDescent="0.2">
      <c r="A42" s="28" t="s">
        <v>45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</row>
    <row r="43" spans="1:14" ht="12.75" customHeight="1" x14ac:dyDescent="0.2">
      <c r="A43" s="28" t="s">
        <v>46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</row>
    <row r="44" spans="1:14" ht="12.75" customHeight="1" x14ac:dyDescent="0.2">
      <c r="A44" s="28" t="s">
        <v>47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</row>
    <row r="45" spans="1:14" ht="12.75" customHeight="1" x14ac:dyDescent="0.2">
      <c r="A45" s="28" t="s">
        <v>48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</row>
    <row r="46" spans="1:14" ht="12.75" customHeight="1" x14ac:dyDescent="0.2">
      <c r="A46" s="28" t="s">
        <v>49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</row>
    <row r="47" spans="1:14" ht="12.75" customHeight="1" x14ac:dyDescent="0.2">
      <c r="A47" s="28" t="s">
        <v>50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</row>
    <row r="48" spans="1:14" ht="12.75" customHeight="1" x14ac:dyDescent="0.2">
      <c r="A48" s="28" t="s">
        <v>51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</row>
    <row r="49" spans="1:14" ht="12.75" customHeight="1" x14ac:dyDescent="0.2">
      <c r="A49" s="28" t="s">
        <v>52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</row>
    <row r="50" spans="1:14" ht="12.75" customHeight="1" x14ac:dyDescent="0.2">
      <c r="A50" s="28" t="s">
        <v>53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</row>
    <row r="51" spans="1:14" ht="12.75" customHeight="1" x14ac:dyDescent="0.2">
      <c r="A51" s="28" t="s">
        <v>54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</row>
    <row r="52" spans="1:14" ht="12.75" customHeight="1" x14ac:dyDescent="0.2">
      <c r="A52" s="28" t="s">
        <v>55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</row>
    <row r="53" spans="1:14" ht="12.75" customHeight="1" x14ac:dyDescent="0.2">
      <c r="A53" s="28" t="s">
        <v>56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</row>
    <row r="54" spans="1:14" ht="12.75" customHeight="1" x14ac:dyDescent="0.2">
      <c r="A54" s="28" t="s">
        <v>57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</row>
    <row r="55" spans="1:14" ht="12.75" customHeight="1" x14ac:dyDescent="0.2">
      <c r="A55" s="28" t="s">
        <v>58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</row>
    <row r="56" spans="1:14" ht="12.75" customHeight="1" x14ac:dyDescent="0.2">
      <c r="A56" s="28" t="s">
        <v>59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</row>
    <row r="57" spans="1:14" ht="12.75" customHeight="1" x14ac:dyDescent="0.2">
      <c r="A57" s="28" t="s">
        <v>60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</row>
    <row r="58" spans="1:14" ht="12.75" customHeight="1" x14ac:dyDescent="0.2">
      <c r="A58" s="28" t="s">
        <v>61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</row>
    <row r="59" spans="1:14" ht="12.75" customHeight="1" x14ac:dyDescent="0.2">
      <c r="A59" s="28" t="s">
        <v>62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</row>
    <row r="60" spans="1:14" ht="12.75" customHeight="1" x14ac:dyDescent="0.2">
      <c r="A60" s="28" t="s">
        <v>63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</row>
    <row r="61" spans="1:14" ht="12.75" customHeight="1" x14ac:dyDescent="0.2">
      <c r="A61" s="28" t="s">
        <v>64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</row>
    <row r="62" spans="1:14" ht="12.75" customHeight="1" x14ac:dyDescent="0.2">
      <c r="A62" s="28" t="s">
        <v>65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</row>
    <row r="63" spans="1:14" ht="12.75" customHeight="1" x14ac:dyDescent="0.2">
      <c r="A63" s="28" t="s">
        <v>66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</row>
    <row r="64" spans="1:14" ht="12.75" customHeight="1" x14ac:dyDescent="0.2">
      <c r="A64" s="28" t="s">
        <v>67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</row>
    <row r="65" spans="1:14" ht="12.75" customHeight="1" x14ac:dyDescent="0.2">
      <c r="A65" s="28" t="s">
        <v>68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</row>
    <row r="66" spans="1:14" ht="12.75" customHeight="1" x14ac:dyDescent="0.2">
      <c r="A66" s="28" t="s">
        <v>69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</row>
    <row r="67" spans="1:14" ht="12.75" customHeight="1" x14ac:dyDescent="0.2">
      <c r="A67" s="28" t="s">
        <v>70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</row>
    <row r="68" spans="1:14" ht="12.75" customHeight="1" x14ac:dyDescent="0.2">
      <c r="A68" s="28" t="s">
        <v>71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</row>
    <row r="69" spans="1:14" ht="12.75" customHeight="1" x14ac:dyDescent="0.2">
      <c r="A69" s="28" t="s">
        <v>72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</row>
    <row r="70" spans="1:14" ht="12.75" customHeight="1" x14ac:dyDescent="0.2">
      <c r="A70" s="28" t="s">
        <v>73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</row>
    <row r="71" spans="1:14" ht="12.75" customHeight="1" x14ac:dyDescent="0.2">
      <c r="A71" s="28" t="s">
        <v>74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</row>
    <row r="72" spans="1:14" ht="12.75" customHeight="1" x14ac:dyDescent="0.2">
      <c r="A72" s="28" t="s">
        <v>75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</row>
    <row r="73" spans="1:14" ht="12.75" customHeight="1" x14ac:dyDescent="0.2">
      <c r="A73" s="28" t="s">
        <v>76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</row>
    <row r="74" spans="1:14" ht="12.75" customHeight="1" x14ac:dyDescent="0.2">
      <c r="A74" s="28" t="s">
        <v>77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</row>
    <row r="75" spans="1:14" ht="12.75" customHeight="1" x14ac:dyDescent="0.2">
      <c r="A75" s="28" t="s">
        <v>78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</row>
    <row r="76" spans="1:14" ht="12.75" customHeight="1" x14ac:dyDescent="0.2">
      <c r="A76" s="28" t="s">
        <v>79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</row>
    <row r="77" spans="1:14" ht="12.75" customHeight="1" x14ac:dyDescent="0.2">
      <c r="A77" s="28" t="s">
        <v>80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</row>
    <row r="78" spans="1:14" ht="12.75" customHeight="1" x14ac:dyDescent="0.2">
      <c r="A78" s="28" t="s">
        <v>81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</row>
    <row r="79" spans="1:14" ht="12.75" customHeight="1" x14ac:dyDescent="0.2">
      <c r="A79" s="28" t="s">
        <v>82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</row>
    <row r="80" spans="1:14" ht="12.75" customHeight="1" x14ac:dyDescent="0.2">
      <c r="A80" s="28" t="s">
        <v>83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</row>
    <row r="81" spans="1:14" ht="12.75" customHeight="1" x14ac:dyDescent="0.2">
      <c r="A81" s="28" t="s">
        <v>84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</row>
    <row r="82" spans="1:14" ht="12.75" customHeight="1" x14ac:dyDescent="0.2">
      <c r="A82" s="28" t="s">
        <v>85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</row>
    <row r="83" spans="1:14" ht="12.75" customHeight="1" x14ac:dyDescent="0.2">
      <c r="A83" s="28" t="s">
        <v>86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</row>
    <row r="84" spans="1:14" ht="12.75" customHeight="1" x14ac:dyDescent="0.2">
      <c r="A84" s="28" t="s">
        <v>87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</row>
    <row r="85" spans="1:14" ht="12.75" customHeight="1" x14ac:dyDescent="0.2">
      <c r="A85" s="28" t="s">
        <v>88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</row>
    <row r="86" spans="1:14" ht="12.75" customHeight="1" x14ac:dyDescent="0.2">
      <c r="A86" s="28" t="s">
        <v>89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</row>
    <row r="87" spans="1:14" ht="12.75" customHeight="1" x14ac:dyDescent="0.2">
      <c r="A87" s="28" t="s">
        <v>90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</row>
    <row r="88" spans="1:14" ht="12.75" customHeight="1" x14ac:dyDescent="0.2">
      <c r="A88" s="28" t="s">
        <v>91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</row>
    <row r="89" spans="1:14" ht="12.75" customHeight="1" x14ac:dyDescent="0.2">
      <c r="A89" s="28" t="s">
        <v>92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</row>
    <row r="90" spans="1:14" ht="12.75" customHeight="1" x14ac:dyDescent="0.2">
      <c r="A90" s="28" t="s">
        <v>93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</row>
    <row r="91" spans="1:14" ht="12.75" customHeight="1" x14ac:dyDescent="0.2">
      <c r="A91" s="28" t="s">
        <v>94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</row>
    <row r="92" spans="1:14" ht="12.75" customHeight="1" x14ac:dyDescent="0.2">
      <c r="A92" s="28" t="s">
        <v>95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</row>
    <row r="93" spans="1:14" ht="12.75" customHeight="1" x14ac:dyDescent="0.2">
      <c r="A93" s="28" t="s">
        <v>96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</row>
    <row r="94" spans="1:14" ht="12.75" customHeight="1" x14ac:dyDescent="0.2">
      <c r="A94" s="28" t="s">
        <v>97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</row>
    <row r="95" spans="1:14" ht="12.75" customHeight="1" x14ac:dyDescent="0.2">
      <c r="A95" s="28" t="s">
        <v>98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</row>
    <row r="96" spans="1:14" ht="12.75" customHeight="1" x14ac:dyDescent="0.2">
      <c r="A96" s="28" t="s">
        <v>99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</row>
    <row r="97" spans="1:14" ht="12.75" customHeight="1" x14ac:dyDescent="0.2">
      <c r="A97" s="28" t="s">
        <v>100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</row>
    <row r="98" spans="1:14" ht="12.75" customHeight="1" x14ac:dyDescent="0.2">
      <c r="A98" s="28" t="s">
        <v>101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</row>
    <row r="99" spans="1:14" ht="12.75" customHeight="1" x14ac:dyDescent="0.2">
      <c r="A99" s="28" t="s">
        <v>102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</row>
    <row r="100" spans="1:14" ht="12.75" customHeight="1" x14ac:dyDescent="0.2">
      <c r="A100" s="28" t="s">
        <v>103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</row>
    <row r="101" spans="1:14" ht="12.75" customHeight="1" x14ac:dyDescent="0.2">
      <c r="A101" s="28" t="s">
        <v>104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</row>
    <row r="102" spans="1:14" ht="12.75" customHeight="1" x14ac:dyDescent="0.2">
      <c r="A102" s="28" t="s">
        <v>105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</row>
    <row r="103" spans="1:14" ht="12.75" customHeight="1" x14ac:dyDescent="0.2">
      <c r="A103" s="28" t="s">
        <v>106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</row>
    <row r="104" spans="1:14" ht="12.75" customHeight="1" x14ac:dyDescent="0.2">
      <c r="A104" s="28" t="s">
        <v>107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</row>
    <row r="105" spans="1:14" ht="12.75" customHeight="1" x14ac:dyDescent="0.2">
      <c r="A105" s="28" t="s">
        <v>108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</row>
    <row r="106" spans="1:14" ht="12.75" customHeight="1" x14ac:dyDescent="0.2">
      <c r="A106" s="28" t="s">
        <v>109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</row>
    <row r="107" spans="1:14" ht="12.75" customHeight="1" x14ac:dyDescent="0.2">
      <c r="A107" s="28" t="s">
        <v>110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</row>
    <row r="108" spans="1:14" ht="12.75" customHeight="1" x14ac:dyDescent="0.2">
      <c r="A108" s="28" t="s">
        <v>111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</row>
    <row r="109" spans="1:14" ht="12.75" customHeight="1" x14ac:dyDescent="0.2">
      <c r="A109" s="28" t="s">
        <v>112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</row>
    <row r="110" spans="1:14" ht="12.75" customHeight="1" x14ac:dyDescent="0.2">
      <c r="A110" s="28" t="s">
        <v>113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</row>
    <row r="111" spans="1:14" ht="12.75" customHeight="1" x14ac:dyDescent="0.2">
      <c r="A111" s="28" t="s">
        <v>114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</row>
    <row r="112" spans="1:14" ht="12.75" customHeight="1" x14ac:dyDescent="0.2">
      <c r="A112" s="28" t="s">
        <v>115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</row>
    <row r="113" spans="1:14" ht="12.75" customHeight="1" x14ac:dyDescent="0.2">
      <c r="A113" s="28" t="s">
        <v>116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</row>
    <row r="114" spans="1:14" ht="12.75" customHeight="1" x14ac:dyDescent="0.2">
      <c r="A114" s="28" t="s">
        <v>117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</row>
    <row r="115" spans="1:14" ht="12.75" customHeight="1" x14ac:dyDescent="0.2">
      <c r="A115" s="28" t="s">
        <v>118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</row>
    <row r="116" spans="1:14" ht="12.75" customHeight="1" x14ac:dyDescent="0.2">
      <c r="A116" s="28" t="s">
        <v>119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</row>
    <row r="117" spans="1:14" ht="12.75" customHeight="1" x14ac:dyDescent="0.2">
      <c r="A117" s="28" t="s">
        <v>120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</row>
    <row r="118" spans="1:14" ht="12.75" customHeight="1" x14ac:dyDescent="0.2">
      <c r="A118" s="28" t="s">
        <v>121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</row>
    <row r="119" spans="1:14" ht="12.75" customHeight="1" x14ac:dyDescent="0.2">
      <c r="A119" s="28" t="s">
        <v>122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</row>
    <row r="120" spans="1:14" ht="12.75" customHeight="1" x14ac:dyDescent="0.2">
      <c r="A120" s="28" t="s">
        <v>123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</row>
    <row r="121" spans="1:14" ht="12.75" customHeight="1" x14ac:dyDescent="0.2">
      <c r="A121" s="28" t="s">
        <v>124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</row>
    <row r="122" spans="1:14" ht="12.75" customHeight="1" x14ac:dyDescent="0.2">
      <c r="A122" s="28" t="s">
        <v>125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</row>
    <row r="123" spans="1:14" ht="12.75" customHeight="1" x14ac:dyDescent="0.2">
      <c r="A123" s="28" t="s">
        <v>126</v>
      </c>
      <c r="B123" s="34">
        <v>0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</row>
    <row r="124" spans="1:14" ht="12.75" customHeight="1" x14ac:dyDescent="0.2">
      <c r="A124" s="28" t="s">
        <v>127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</row>
    <row r="125" spans="1:14" ht="12.75" customHeight="1" x14ac:dyDescent="0.2">
      <c r="A125" s="28" t="s">
        <v>128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</row>
    <row r="126" spans="1:14" ht="12.75" customHeight="1" x14ac:dyDescent="0.2">
      <c r="A126" s="28" t="s">
        <v>129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</row>
    <row r="127" spans="1:14" ht="12.75" customHeight="1" x14ac:dyDescent="0.2">
      <c r="A127" s="28" t="s">
        <v>130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</row>
    <row r="128" spans="1:14" ht="12.75" customHeight="1" x14ac:dyDescent="0.2">
      <c r="A128" s="28" t="s">
        <v>131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</row>
    <row r="129" spans="1:14" ht="12.75" customHeight="1" x14ac:dyDescent="0.2">
      <c r="A129" s="28" t="s">
        <v>132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</row>
    <row r="130" spans="1:14" ht="12.75" customHeight="1" x14ac:dyDescent="0.2">
      <c r="A130" s="28" t="s">
        <v>133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</row>
    <row r="131" spans="1:14" ht="12.75" customHeight="1" x14ac:dyDescent="0.2">
      <c r="A131" s="28" t="s">
        <v>134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</row>
    <row r="132" spans="1:14" ht="12.75" customHeight="1" x14ac:dyDescent="0.2">
      <c r="A132" s="28" t="s">
        <v>135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</row>
    <row r="133" spans="1:14" ht="12.75" customHeight="1" x14ac:dyDescent="0.2">
      <c r="A133" s="28" t="s">
        <v>136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</row>
    <row r="134" spans="1:14" ht="12.75" customHeight="1" x14ac:dyDescent="0.2">
      <c r="A134" s="28" t="s">
        <v>137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</row>
    <row r="135" spans="1:14" ht="12.75" customHeight="1" x14ac:dyDescent="0.2">
      <c r="A135" s="28" t="s">
        <v>138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</row>
    <row r="136" spans="1:14" ht="12.75" customHeight="1" x14ac:dyDescent="0.2">
      <c r="A136" s="28" t="s">
        <v>139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</row>
    <row r="137" spans="1:14" ht="12.75" customHeight="1" x14ac:dyDescent="0.2">
      <c r="A137" s="28" t="s">
        <v>140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</row>
    <row r="138" spans="1:14" ht="12.75" customHeight="1" x14ac:dyDescent="0.2">
      <c r="A138" s="28" t="s">
        <v>141</v>
      </c>
      <c r="B138" s="34">
        <v>0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</row>
    <row r="139" spans="1:14" ht="12.75" customHeight="1" x14ac:dyDescent="0.2">
      <c r="A139" s="28" t="s">
        <v>142</v>
      </c>
      <c r="B139" s="34">
        <v>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</row>
    <row r="140" spans="1:14" ht="12.75" customHeight="1" x14ac:dyDescent="0.2">
      <c r="A140" s="28" t="s">
        <v>143</v>
      </c>
      <c r="B140" s="34">
        <v>0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</row>
    <row r="141" spans="1:14" ht="12.75" customHeight="1" x14ac:dyDescent="0.2">
      <c r="A141" s="28" t="s">
        <v>144</v>
      </c>
      <c r="B141" s="34">
        <v>0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</row>
    <row r="142" spans="1:14" ht="12.75" customHeight="1" x14ac:dyDescent="0.2">
      <c r="A142" s="28" t="s">
        <v>145</v>
      </c>
      <c r="B142" s="34">
        <v>0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</row>
    <row r="143" spans="1:14" ht="12.75" customHeight="1" x14ac:dyDescent="0.2">
      <c r="A143" s="28" t="s">
        <v>146</v>
      </c>
      <c r="B143" s="34">
        <v>0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</row>
    <row r="144" spans="1:14" ht="12.75" customHeight="1" x14ac:dyDescent="0.2">
      <c r="A144" s="28" t="s">
        <v>147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</row>
    <row r="145" spans="1:14" ht="12.75" customHeight="1" x14ac:dyDescent="0.2">
      <c r="A145" s="28" t="s">
        <v>148</v>
      </c>
      <c r="B145" s="34">
        <v>0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</row>
    <row r="146" spans="1:14" ht="12.75" customHeight="1" x14ac:dyDescent="0.2">
      <c r="A146" s="28" t="s">
        <v>149</v>
      </c>
      <c r="B146" s="34">
        <v>0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</row>
    <row r="147" spans="1:14" ht="12.75" customHeight="1" x14ac:dyDescent="0.2">
      <c r="A147" s="28" t="s">
        <v>150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</row>
    <row r="148" spans="1:14" ht="12.75" customHeight="1" x14ac:dyDescent="0.2">
      <c r="A148" s="28" t="s">
        <v>151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</row>
    <row r="149" spans="1:14" ht="12.75" customHeight="1" x14ac:dyDescent="0.2">
      <c r="A149" s="28" t="s">
        <v>152</v>
      </c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</row>
    <row r="150" spans="1:14" ht="12.75" customHeight="1" x14ac:dyDescent="0.2">
      <c r="A150" s="28" t="s">
        <v>153</v>
      </c>
      <c r="B150" s="34"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</row>
    <row r="151" spans="1:14" ht="12.75" customHeight="1" x14ac:dyDescent="0.2">
      <c r="A151" s="28" t="s">
        <v>154</v>
      </c>
      <c r="B151" s="34">
        <v>0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</row>
    <row r="152" spans="1:14" ht="12.75" customHeight="1" x14ac:dyDescent="0.2">
      <c r="A152" s="28" t="s">
        <v>155</v>
      </c>
      <c r="B152" s="34">
        <v>0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</row>
    <row r="153" spans="1:14" ht="12.75" customHeight="1" x14ac:dyDescent="0.2">
      <c r="A153" s="28" t="s">
        <v>156</v>
      </c>
      <c r="B153" s="34">
        <v>0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</row>
    <row r="154" spans="1:14" ht="12.75" customHeight="1" x14ac:dyDescent="0.2">
      <c r="A154" s="28" t="s">
        <v>157</v>
      </c>
      <c r="B154" s="34">
        <v>0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</row>
    <row r="155" spans="1:14" ht="12.75" customHeight="1" x14ac:dyDescent="0.2">
      <c r="A155" s="28" t="s">
        <v>158</v>
      </c>
      <c r="B155" s="34">
        <v>0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</row>
    <row r="156" spans="1:14" ht="12.75" customHeight="1" x14ac:dyDescent="0.2">
      <c r="A156" s="28" t="s">
        <v>159</v>
      </c>
      <c r="B156" s="34">
        <v>0</v>
      </c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</row>
    <row r="157" spans="1:14" ht="12.75" customHeight="1" x14ac:dyDescent="0.2">
      <c r="A157" s="28" t="s">
        <v>160</v>
      </c>
      <c r="B157" s="34">
        <v>0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</row>
    <row r="158" spans="1:14" ht="12.75" customHeight="1" x14ac:dyDescent="0.2">
      <c r="A158" s="28" t="s">
        <v>161</v>
      </c>
      <c r="B158" s="34">
        <v>0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</row>
    <row r="159" spans="1:14" ht="12.75" customHeight="1" x14ac:dyDescent="0.2">
      <c r="A159" s="28" t="s">
        <v>162</v>
      </c>
      <c r="B159" s="34">
        <v>0</v>
      </c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</row>
    <row r="160" spans="1:14" ht="12.75" customHeight="1" x14ac:dyDescent="0.2">
      <c r="A160" s="28" t="s">
        <v>163</v>
      </c>
      <c r="B160" s="34">
        <v>0</v>
      </c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</row>
    <row r="161" spans="1:14" ht="12.75" customHeight="1" x14ac:dyDescent="0.2">
      <c r="A161" s="28" t="s">
        <v>164</v>
      </c>
      <c r="B161" s="34">
        <v>0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</row>
    <row r="162" spans="1:14" ht="12.75" customHeight="1" x14ac:dyDescent="0.2">
      <c r="A162" s="28" t="s">
        <v>165</v>
      </c>
      <c r="B162" s="34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</row>
    <row r="163" spans="1:14" ht="12.75" customHeight="1" x14ac:dyDescent="0.2">
      <c r="A163" s="28" t="s">
        <v>166</v>
      </c>
      <c r="B163" s="34">
        <v>0</v>
      </c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</row>
    <row r="164" spans="1:14" ht="12.75" customHeight="1" x14ac:dyDescent="0.2">
      <c r="A164" s="28" t="s">
        <v>167</v>
      </c>
      <c r="B164" s="34">
        <v>0</v>
      </c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</row>
    <row r="165" spans="1:14" ht="12.75" customHeight="1" x14ac:dyDescent="0.2">
      <c r="A165" s="28" t="s">
        <v>168</v>
      </c>
      <c r="B165" s="34">
        <v>0</v>
      </c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</row>
    <row r="166" spans="1:14" ht="12.75" customHeight="1" x14ac:dyDescent="0.2">
      <c r="A166" s="28" t="s">
        <v>169</v>
      </c>
      <c r="B166" s="34">
        <v>0</v>
      </c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</row>
    <row r="167" spans="1:14" ht="12.75" customHeight="1" x14ac:dyDescent="0.2">
      <c r="A167" s="28" t="s">
        <v>170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</row>
    <row r="168" spans="1:14" ht="12.75" customHeight="1" x14ac:dyDescent="0.2">
      <c r="A168" s="28" t="s">
        <v>171</v>
      </c>
      <c r="B168" s="34">
        <v>0</v>
      </c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</row>
    <row r="169" spans="1:14" ht="12.75" customHeight="1" x14ac:dyDescent="0.2">
      <c r="A169" s="28" t="s">
        <v>172</v>
      </c>
      <c r="B169" s="34">
        <v>0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</row>
    <row r="170" spans="1:14" ht="12.75" customHeight="1" x14ac:dyDescent="0.2">
      <c r="A170" s="28" t="s">
        <v>173</v>
      </c>
      <c r="B170" s="34">
        <v>0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</row>
    <row r="171" spans="1:14" ht="12.75" customHeight="1" x14ac:dyDescent="0.2">
      <c r="A171" s="28" t="s">
        <v>174</v>
      </c>
      <c r="B171" s="34">
        <v>0</v>
      </c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</row>
    <row r="172" spans="1:14" ht="12.75" customHeight="1" x14ac:dyDescent="0.2">
      <c r="A172" s="28" t="s">
        <v>175</v>
      </c>
      <c r="B172" s="34">
        <v>0</v>
      </c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</row>
    <row r="173" spans="1:14" ht="12.75" customHeight="1" x14ac:dyDescent="0.2">
      <c r="A173" s="28" t="s">
        <v>176</v>
      </c>
      <c r="B173" s="34">
        <v>0</v>
      </c>
      <c r="C173" s="34">
        <v>0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</row>
    <row r="174" spans="1:14" ht="12.75" customHeight="1" x14ac:dyDescent="0.2">
      <c r="A174" s="28" t="s">
        <v>177</v>
      </c>
      <c r="B174" s="34">
        <v>0</v>
      </c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</row>
    <row r="175" spans="1:14" ht="12.75" customHeight="1" x14ac:dyDescent="0.2">
      <c r="A175" s="28" t="s">
        <v>178</v>
      </c>
      <c r="B175" s="34">
        <v>0</v>
      </c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</row>
    <row r="176" spans="1:14" ht="12.75" customHeight="1" x14ac:dyDescent="0.2">
      <c r="A176" s="28" t="s">
        <v>179</v>
      </c>
      <c r="B176" s="34">
        <v>0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</row>
    <row r="177" spans="1:14" ht="12.75" customHeight="1" x14ac:dyDescent="0.2">
      <c r="A177" s="28" t="s">
        <v>180</v>
      </c>
      <c r="B177" s="34">
        <v>0</v>
      </c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</row>
    <row r="178" spans="1:14" ht="12.75" customHeight="1" x14ac:dyDescent="0.2">
      <c r="A178" s="28" t="s">
        <v>181</v>
      </c>
      <c r="B178" s="34">
        <v>0</v>
      </c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</row>
    <row r="179" spans="1:14" ht="12.75" customHeight="1" x14ac:dyDescent="0.2">
      <c r="A179" s="28" t="s">
        <v>182</v>
      </c>
      <c r="B179" s="34">
        <v>0</v>
      </c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</row>
    <row r="180" spans="1:14" ht="12.75" customHeight="1" x14ac:dyDescent="0.2">
      <c r="A180" s="28" t="s">
        <v>183</v>
      </c>
      <c r="B180" s="34">
        <v>0</v>
      </c>
      <c r="C180" s="34">
        <v>0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</row>
    <row r="181" spans="1:14" ht="12.75" customHeight="1" x14ac:dyDescent="0.2">
      <c r="A181" s="28" t="s">
        <v>184</v>
      </c>
      <c r="B181" s="34">
        <v>0</v>
      </c>
      <c r="C181" s="34">
        <v>0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</row>
    <row r="182" spans="1:14" ht="12.75" customHeight="1" x14ac:dyDescent="0.2">
      <c r="A182" s="28" t="s">
        <v>185</v>
      </c>
      <c r="B182" s="34">
        <v>0</v>
      </c>
      <c r="C182" s="34">
        <v>0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</row>
    <row r="183" spans="1:14" ht="12.75" customHeight="1" x14ac:dyDescent="0.2">
      <c r="A183" s="28" t="s">
        <v>186</v>
      </c>
      <c r="B183" s="34">
        <v>0</v>
      </c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</row>
    <row r="184" spans="1:14" ht="12.75" customHeight="1" x14ac:dyDescent="0.2">
      <c r="A184" s="28" t="s">
        <v>187</v>
      </c>
      <c r="B184" s="34">
        <v>0</v>
      </c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</row>
    <row r="185" spans="1:14" ht="12.75" customHeight="1" x14ac:dyDescent="0.2">
      <c r="A185" s="28" t="s">
        <v>188</v>
      </c>
      <c r="B185" s="34">
        <v>0</v>
      </c>
      <c r="C185" s="34">
        <v>0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</row>
    <row r="186" spans="1:14" ht="12.75" customHeight="1" x14ac:dyDescent="0.2">
      <c r="A186" s="28" t="s">
        <v>189</v>
      </c>
      <c r="B186" s="34">
        <v>0</v>
      </c>
      <c r="C186" s="34">
        <v>0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</row>
    <row r="187" spans="1:14" ht="12.75" customHeight="1" x14ac:dyDescent="0.2">
      <c r="A187" s="28" t="s">
        <v>190</v>
      </c>
      <c r="B187" s="34">
        <v>0</v>
      </c>
      <c r="C187" s="34">
        <v>0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</row>
    <row r="188" spans="1:14" ht="12.75" customHeight="1" x14ac:dyDescent="0.2">
      <c r="A188" s="28" t="s">
        <v>191</v>
      </c>
      <c r="B188" s="34">
        <v>0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</row>
    <row r="189" spans="1:14" ht="12.75" customHeight="1" x14ac:dyDescent="0.2">
      <c r="A189" s="28" t="s">
        <v>192</v>
      </c>
      <c r="B189" s="34">
        <v>0</v>
      </c>
      <c r="C189" s="34">
        <v>0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</row>
    <row r="190" spans="1:14" ht="12.75" customHeight="1" x14ac:dyDescent="0.2">
      <c r="A190" s="28" t="s">
        <v>193</v>
      </c>
      <c r="B190" s="34">
        <v>0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</row>
    <row r="191" spans="1:14" ht="12.75" customHeight="1" x14ac:dyDescent="0.2">
      <c r="A191" s="28" t="s">
        <v>194</v>
      </c>
      <c r="B191" s="34">
        <v>0</v>
      </c>
      <c r="C191" s="34">
        <v>0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</row>
    <row r="192" spans="1:14" ht="12.75" customHeight="1" x14ac:dyDescent="0.2">
      <c r="A192" s="28" t="s">
        <v>195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ht="12.75" customHeight="1" x14ac:dyDescent="0.2">
      <c r="A193" s="28" t="s">
        <v>196</v>
      </c>
      <c r="B193" s="13">
        <v>0</v>
      </c>
      <c r="C193" s="13">
        <v>0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</row>
    <row r="194" spans="1:14" ht="12.75" customHeight="1" x14ac:dyDescent="0.2">
      <c r="A194" s="28" t="s">
        <v>7</v>
      </c>
      <c r="B194" s="34">
        <v>0</v>
      </c>
      <c r="C194" s="34">
        <v>0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</row>
    <row r="195" spans="1:14" ht="12.75" customHeight="1" x14ac:dyDescent="0.2">
      <c r="A195" s="28" t="s">
        <v>199</v>
      </c>
      <c r="B195" s="34">
        <v>0</v>
      </c>
      <c r="C195" s="34">
        <v>0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</row>
    <row r="196" spans="1:14" ht="12.75" customHeight="1" x14ac:dyDescent="0.2">
      <c r="A196" s="28" t="s">
        <v>200</v>
      </c>
      <c r="B196" s="34">
        <v>0</v>
      </c>
      <c r="C196" s="34">
        <v>0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</row>
    <row r="197" spans="1:14" ht="12.75" customHeight="1" x14ac:dyDescent="0.2">
      <c r="A197" s="28" t="s">
        <v>201</v>
      </c>
      <c r="B197" s="34">
        <v>0</v>
      </c>
      <c r="C197" s="34">
        <v>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</row>
    <row r="198" spans="1:14" ht="12.75" customHeight="1" x14ac:dyDescent="0.2">
      <c r="A198" s="28" t="s">
        <v>202</v>
      </c>
      <c r="B198" s="34">
        <v>0</v>
      </c>
      <c r="C198" s="34">
        <v>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</row>
    <row r="199" spans="1:14" ht="12.75" customHeight="1" x14ac:dyDescent="0.2">
      <c r="A199" s="28" t="s">
        <v>203</v>
      </c>
      <c r="B199" s="34">
        <v>0</v>
      </c>
      <c r="C199" s="34">
        <v>0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</row>
    <row r="200" spans="1:14" ht="12.75" customHeight="1" x14ac:dyDescent="0.2">
      <c r="A200" s="28" t="s">
        <v>204</v>
      </c>
      <c r="B200" s="34">
        <v>0</v>
      </c>
      <c r="C200" s="34">
        <v>0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</row>
    <row r="201" spans="1:14" ht="12.75" customHeight="1" x14ac:dyDescent="0.2">
      <c r="A201" s="28" t="s">
        <v>205</v>
      </c>
      <c r="B201" s="34">
        <v>0</v>
      </c>
      <c r="C201" s="34">
        <v>0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</row>
    <row r="202" spans="1:14" ht="12.75" customHeight="1" x14ac:dyDescent="0.2">
      <c r="A202" s="28" t="s">
        <v>206</v>
      </c>
      <c r="B202" s="34">
        <v>0</v>
      </c>
      <c r="C202" s="34">
        <v>0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</row>
    <row r="203" spans="1:14" ht="12.75" customHeight="1" x14ac:dyDescent="0.2">
      <c r="A203" s="28" t="s">
        <v>207</v>
      </c>
      <c r="B203" s="34">
        <v>0</v>
      </c>
      <c r="C203" s="34">
        <v>0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</row>
    <row r="204" spans="1:14" ht="12.75" customHeight="1" x14ac:dyDescent="0.2">
      <c r="A204" s="28" t="s">
        <v>208</v>
      </c>
      <c r="B204" s="34">
        <v>0</v>
      </c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</row>
    <row r="205" spans="1:14" ht="12.75" customHeight="1" x14ac:dyDescent="0.2">
      <c r="A205" s="28" t="s">
        <v>209</v>
      </c>
      <c r="B205" s="34">
        <v>0</v>
      </c>
      <c r="C205" s="34">
        <v>0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</row>
    <row r="206" spans="1:14" ht="12.75" customHeight="1" x14ac:dyDescent="0.2">
      <c r="A206" s="28" t="s">
        <v>210</v>
      </c>
      <c r="B206" s="34">
        <v>0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</row>
    <row r="207" spans="1:14" ht="12.75" customHeight="1" x14ac:dyDescent="0.2">
      <c r="A207" s="28" t="s">
        <v>211</v>
      </c>
      <c r="B207" s="34">
        <v>0</v>
      </c>
      <c r="C207" s="34">
        <v>0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</row>
    <row r="208" spans="1:14" ht="12.75" customHeight="1" x14ac:dyDescent="0.2">
      <c r="A208" s="28" t="s">
        <v>212</v>
      </c>
      <c r="B208" s="34">
        <v>0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</row>
    <row r="209" spans="1:14" ht="12.75" customHeight="1" x14ac:dyDescent="0.2">
      <c r="A209" s="28" t="s">
        <v>213</v>
      </c>
      <c r="B209" s="34">
        <v>0</v>
      </c>
      <c r="C209" s="34">
        <v>0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</row>
    <row r="210" spans="1:14" ht="12.75" customHeight="1" x14ac:dyDescent="0.2">
      <c r="A210" s="28" t="s">
        <v>214</v>
      </c>
      <c r="B210" s="34">
        <v>0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</row>
    <row r="211" spans="1:14" ht="12.75" customHeight="1" x14ac:dyDescent="0.2">
      <c r="A211" s="28" t="s">
        <v>215</v>
      </c>
      <c r="B211" s="34">
        <v>0</v>
      </c>
      <c r="C211" s="34">
        <v>0</v>
      </c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</row>
    <row r="212" spans="1:14" ht="12.75" customHeight="1" x14ac:dyDescent="0.2">
      <c r="A212" s="28" t="s">
        <v>216</v>
      </c>
      <c r="B212" s="34">
        <v>0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</row>
    <row r="213" spans="1:14" ht="12.75" customHeight="1" x14ac:dyDescent="0.2">
      <c r="A213" s="28" t="s">
        <v>217</v>
      </c>
      <c r="B213" s="34">
        <v>0</v>
      </c>
      <c r="C213" s="34">
        <v>0</v>
      </c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</row>
    <row r="214" spans="1:14" ht="12.75" customHeight="1" x14ac:dyDescent="0.2">
      <c r="A214" s="28" t="s">
        <v>218</v>
      </c>
      <c r="B214" s="34">
        <v>0</v>
      </c>
      <c r="C214" s="34">
        <v>0</v>
      </c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</row>
    <row r="215" spans="1:14" ht="12.75" customHeight="1" x14ac:dyDescent="0.2">
      <c r="A215" s="28" t="s">
        <v>219</v>
      </c>
      <c r="B215" s="34">
        <v>0</v>
      </c>
      <c r="C215" s="34">
        <v>0</v>
      </c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</row>
    <row r="216" spans="1:14" ht="12.75" customHeight="1" x14ac:dyDescent="0.2">
      <c r="A216" s="28" t="s">
        <v>220</v>
      </c>
      <c r="B216" s="34">
        <v>0</v>
      </c>
      <c r="C216" s="34">
        <v>0</v>
      </c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</row>
    <row r="217" spans="1:14" ht="12.75" customHeight="1" x14ac:dyDescent="0.2">
      <c r="A217" s="28" t="s">
        <v>221</v>
      </c>
      <c r="B217" s="34">
        <v>0</v>
      </c>
      <c r="C217" s="34">
        <v>0</v>
      </c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</row>
    <row r="218" spans="1:14" ht="12.75" customHeight="1" x14ac:dyDescent="0.2">
      <c r="A218" s="28" t="s">
        <v>222</v>
      </c>
      <c r="B218" s="34">
        <v>0</v>
      </c>
      <c r="C218" s="34">
        <v>0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</row>
    <row r="219" spans="1:14" ht="12.75" customHeight="1" x14ac:dyDescent="0.2">
      <c r="A219" s="28" t="s">
        <v>223</v>
      </c>
      <c r="B219" s="34">
        <v>0</v>
      </c>
      <c r="C219" s="34">
        <v>0</v>
      </c>
      <c r="D219" s="34">
        <v>0</v>
      </c>
      <c r="E219" s="34">
        <v>0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</row>
    <row r="220" spans="1:14" ht="12.75" customHeight="1" x14ac:dyDescent="0.2">
      <c r="A220" s="28" t="s">
        <v>224</v>
      </c>
      <c r="B220" s="34">
        <v>0</v>
      </c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</row>
    <row r="221" spans="1:14" ht="12.75" customHeight="1" x14ac:dyDescent="0.2">
      <c r="A221" s="28" t="s">
        <v>225</v>
      </c>
      <c r="B221" s="34">
        <v>0</v>
      </c>
      <c r="C221" s="34">
        <v>0</v>
      </c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</row>
    <row r="222" spans="1:14" ht="12.75" customHeight="1" x14ac:dyDescent="0.2">
      <c r="A222" s="28" t="s">
        <v>226</v>
      </c>
      <c r="B222" s="34">
        <v>0</v>
      </c>
      <c r="C222" s="34">
        <v>0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</row>
    <row r="223" spans="1:14" ht="12.75" customHeight="1" x14ac:dyDescent="0.2">
      <c r="A223" s="28" t="s">
        <v>227</v>
      </c>
      <c r="B223" s="34">
        <v>0</v>
      </c>
      <c r="C223" s="34">
        <v>0</v>
      </c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</row>
    <row r="224" spans="1:14" ht="12.75" customHeight="1" x14ac:dyDescent="0.2">
      <c r="A224" s="28" t="s">
        <v>228</v>
      </c>
      <c r="B224" s="34">
        <v>0</v>
      </c>
      <c r="C224" s="34">
        <v>0</v>
      </c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</row>
    <row r="225" spans="1:14" ht="12.75" customHeight="1" x14ac:dyDescent="0.2">
      <c r="A225" s="28" t="s">
        <v>229</v>
      </c>
      <c r="B225" s="34">
        <v>0</v>
      </c>
      <c r="C225" s="34">
        <v>0</v>
      </c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</row>
    <row r="226" spans="1:14" ht="12.75" customHeight="1" x14ac:dyDescent="0.2">
      <c r="A226" s="28" t="s">
        <v>230</v>
      </c>
      <c r="B226" s="34">
        <v>0</v>
      </c>
      <c r="C226" s="34">
        <v>0</v>
      </c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</row>
    <row r="227" spans="1:14" ht="12.75" customHeight="1" x14ac:dyDescent="0.2">
      <c r="A227" s="28" t="s">
        <v>231</v>
      </c>
      <c r="B227" s="34">
        <v>0</v>
      </c>
      <c r="C227" s="34">
        <v>0</v>
      </c>
      <c r="D227" s="34">
        <v>0</v>
      </c>
      <c r="E227" s="34">
        <v>0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</row>
    <row r="228" spans="1:14" ht="12.75" customHeight="1" x14ac:dyDescent="0.2">
      <c r="A228" s="28" t="s">
        <v>232</v>
      </c>
      <c r="B228" s="34">
        <v>0</v>
      </c>
      <c r="C228" s="34">
        <v>0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</row>
    <row r="229" spans="1:14" ht="12.75" customHeight="1" x14ac:dyDescent="0.2">
      <c r="A229" s="28" t="s">
        <v>233</v>
      </c>
      <c r="B229" s="34">
        <v>0</v>
      </c>
      <c r="C229" s="34">
        <v>0</v>
      </c>
      <c r="D229" s="34">
        <v>0</v>
      </c>
      <c r="E229" s="34">
        <v>0</v>
      </c>
      <c r="F229" s="34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</row>
    <row r="230" spans="1:14" ht="12.75" customHeight="1" x14ac:dyDescent="0.2">
      <c r="A230" s="28" t="s">
        <v>234</v>
      </c>
      <c r="B230" s="34">
        <v>0</v>
      </c>
      <c r="C230" s="34">
        <v>0</v>
      </c>
      <c r="D230" s="34">
        <v>0</v>
      </c>
      <c r="E230" s="34">
        <v>0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</row>
    <row r="231" spans="1:14" ht="12.75" customHeight="1" x14ac:dyDescent="0.2">
      <c r="A231" s="28" t="s">
        <v>235</v>
      </c>
      <c r="B231" s="34">
        <v>0</v>
      </c>
      <c r="C231" s="34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</row>
    <row r="232" spans="1:14" ht="12.75" customHeight="1" x14ac:dyDescent="0.2">
      <c r="A232" s="28" t="s">
        <v>236</v>
      </c>
      <c r="B232" s="34">
        <v>0</v>
      </c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</row>
    <row r="233" spans="1:14" ht="12.75" customHeight="1" x14ac:dyDescent="0.2">
      <c r="A233" s="28" t="s">
        <v>237</v>
      </c>
      <c r="B233" s="34">
        <v>0</v>
      </c>
      <c r="C233" s="34">
        <v>0</v>
      </c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</row>
    <row r="234" spans="1:14" ht="12.75" customHeight="1" x14ac:dyDescent="0.2">
      <c r="A234" s="28" t="s">
        <v>238</v>
      </c>
      <c r="B234" s="34">
        <v>0</v>
      </c>
      <c r="C234" s="34">
        <v>0</v>
      </c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</row>
    <row r="235" spans="1:14" ht="12.75" customHeight="1" x14ac:dyDescent="0.2">
      <c r="A235" s="28" t="s">
        <v>239</v>
      </c>
      <c r="B235" s="34">
        <v>0</v>
      </c>
      <c r="C235" s="34">
        <v>0</v>
      </c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</row>
    <row r="236" spans="1:14" ht="12.75" customHeight="1" x14ac:dyDescent="0.2">
      <c r="A236" s="28" t="s">
        <v>240</v>
      </c>
      <c r="B236" s="34">
        <v>0</v>
      </c>
      <c r="C236" s="34">
        <v>0</v>
      </c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</row>
    <row r="237" spans="1:14" ht="12.75" customHeight="1" x14ac:dyDescent="0.2">
      <c r="A237" s="28" t="s">
        <v>241</v>
      </c>
      <c r="B237" s="34">
        <v>0</v>
      </c>
      <c r="C237" s="34">
        <v>0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</row>
    <row r="238" spans="1:14" ht="12.75" customHeight="1" x14ac:dyDescent="0.2">
      <c r="A238" s="28" t="s">
        <v>242</v>
      </c>
      <c r="B238" s="34">
        <v>0</v>
      </c>
      <c r="C238" s="34">
        <v>0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</row>
    <row r="239" spans="1:14" ht="12.75" customHeight="1" x14ac:dyDescent="0.2">
      <c r="A239" s="28" t="s">
        <v>243</v>
      </c>
      <c r="B239" s="34">
        <v>0</v>
      </c>
      <c r="C239" s="34">
        <v>0</v>
      </c>
      <c r="D239" s="34">
        <v>0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</row>
    <row r="240" spans="1:14" ht="12.75" customHeight="1" x14ac:dyDescent="0.2">
      <c r="A240" s="28" t="s">
        <v>244</v>
      </c>
      <c r="B240" s="34">
        <v>0</v>
      </c>
      <c r="C240" s="34">
        <v>0</v>
      </c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</row>
    <row r="241" spans="1:14" ht="12.75" customHeight="1" x14ac:dyDescent="0.2">
      <c r="A241" s="28" t="s">
        <v>245</v>
      </c>
      <c r="B241" s="34">
        <v>0</v>
      </c>
      <c r="C241" s="34">
        <v>0</v>
      </c>
      <c r="D241" s="34">
        <v>0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</row>
    <row r="242" spans="1:14" ht="12.75" customHeight="1" x14ac:dyDescent="0.2">
      <c r="A242" s="28" t="s">
        <v>246</v>
      </c>
      <c r="B242" s="34">
        <v>0</v>
      </c>
      <c r="C242" s="34">
        <v>0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</row>
    <row r="243" spans="1:14" ht="12.75" customHeight="1" x14ac:dyDescent="0.2">
      <c r="A243" s="28" t="s">
        <v>247</v>
      </c>
      <c r="B243" s="34">
        <v>0</v>
      </c>
      <c r="C243" s="34">
        <v>0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</row>
    <row r="244" spans="1:14" ht="12.75" customHeight="1" x14ac:dyDescent="0.2">
      <c r="A244" s="28" t="s">
        <v>248</v>
      </c>
      <c r="B244" s="34">
        <v>0</v>
      </c>
      <c r="C244" s="34">
        <v>0</v>
      </c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</row>
    <row r="245" spans="1:14" ht="12.75" customHeight="1" x14ac:dyDescent="0.2">
      <c r="A245" s="28" t="s">
        <v>249</v>
      </c>
      <c r="B245" s="34">
        <v>0</v>
      </c>
      <c r="C245" s="34">
        <v>0</v>
      </c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</row>
    <row r="246" spans="1:14" ht="12.75" customHeight="1" x14ac:dyDescent="0.2">
      <c r="A246" s="28" t="s">
        <v>250</v>
      </c>
      <c r="B246" s="34">
        <v>0</v>
      </c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</row>
    <row r="247" spans="1:14" ht="12.75" customHeight="1" x14ac:dyDescent="0.2">
      <c r="A247" s="28" t="s">
        <v>251</v>
      </c>
      <c r="B247" s="34">
        <v>0</v>
      </c>
      <c r="C247" s="34">
        <v>0</v>
      </c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</row>
    <row r="248" spans="1:14" ht="12.75" customHeight="1" x14ac:dyDescent="0.2">
      <c r="A248" s="28" t="s">
        <v>252</v>
      </c>
      <c r="B248" s="34">
        <v>0</v>
      </c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</row>
    <row r="249" spans="1:14" ht="12.75" customHeight="1" x14ac:dyDescent="0.2">
      <c r="A249" s="28" t="s">
        <v>253</v>
      </c>
      <c r="B249" s="34">
        <v>0</v>
      </c>
      <c r="C249" s="34">
        <v>0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</row>
    <row r="250" spans="1:14" ht="12.75" customHeight="1" x14ac:dyDescent="0.2">
      <c r="A250" s="28" t="s">
        <v>254</v>
      </c>
      <c r="B250" s="34">
        <v>0</v>
      </c>
      <c r="C250" s="34">
        <v>0</v>
      </c>
      <c r="D250" s="34">
        <v>0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</row>
    <row r="251" spans="1:14" ht="12.75" customHeight="1" x14ac:dyDescent="0.2">
      <c r="A251" s="28" t="s">
        <v>255</v>
      </c>
      <c r="B251" s="34">
        <v>0</v>
      </c>
      <c r="C251" s="34">
        <v>0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</row>
    <row r="252" spans="1:14" ht="12.75" customHeight="1" x14ac:dyDescent="0.2">
      <c r="A252" s="28" t="s">
        <v>256</v>
      </c>
      <c r="B252" s="34">
        <v>0</v>
      </c>
      <c r="C252" s="34">
        <v>0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</row>
    <row r="253" spans="1:14" ht="12.75" customHeight="1" x14ac:dyDescent="0.2">
      <c r="A253" s="28" t="s">
        <v>257</v>
      </c>
      <c r="B253" s="34">
        <v>0</v>
      </c>
      <c r="C253" s="34">
        <v>0</v>
      </c>
      <c r="D253" s="34">
        <v>0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</row>
    <row r="254" spans="1:14" ht="12.75" customHeight="1" x14ac:dyDescent="0.2">
      <c r="A254" s="28" t="s">
        <v>258</v>
      </c>
      <c r="B254" s="34">
        <v>0</v>
      </c>
      <c r="C254" s="34">
        <v>0</v>
      </c>
      <c r="D254" s="34">
        <v>0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</row>
    <row r="255" spans="1:14" ht="12.75" customHeight="1" x14ac:dyDescent="0.2">
      <c r="A255" s="28" t="s">
        <v>259</v>
      </c>
      <c r="B255" s="34">
        <v>0</v>
      </c>
      <c r="C255" s="34">
        <v>0</v>
      </c>
      <c r="D255" s="34">
        <v>0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</row>
    <row r="256" spans="1:14" ht="12.75" customHeight="1" x14ac:dyDescent="0.2">
      <c r="A256" s="28" t="s">
        <v>260</v>
      </c>
      <c r="B256" s="34">
        <v>0</v>
      </c>
      <c r="C256" s="34">
        <v>0</v>
      </c>
      <c r="D256" s="34">
        <v>0</v>
      </c>
      <c r="E256" s="34">
        <v>0</v>
      </c>
      <c r="F256" s="34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</row>
    <row r="257" spans="1:14" ht="12.75" customHeight="1" x14ac:dyDescent="0.2">
      <c r="A257" s="28" t="s">
        <v>261</v>
      </c>
      <c r="B257" s="34">
        <v>0</v>
      </c>
      <c r="C257" s="34">
        <v>0</v>
      </c>
      <c r="D257" s="34">
        <v>0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</row>
    <row r="258" spans="1:14" ht="12.75" customHeight="1" x14ac:dyDescent="0.2">
      <c r="A258" s="28" t="s">
        <v>262</v>
      </c>
      <c r="B258" s="34">
        <v>0</v>
      </c>
      <c r="C258" s="34">
        <v>0</v>
      </c>
      <c r="D258" s="34">
        <v>0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</row>
    <row r="259" spans="1:14" ht="12.75" customHeight="1" x14ac:dyDescent="0.2">
      <c r="A259" s="28" t="s">
        <v>263</v>
      </c>
      <c r="B259" s="34">
        <v>0</v>
      </c>
      <c r="C259" s="34">
        <v>0</v>
      </c>
      <c r="D259" s="34">
        <v>0</v>
      </c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</row>
    <row r="260" spans="1:14" ht="12.75" customHeight="1" x14ac:dyDescent="0.2">
      <c r="A260" s="28" t="s">
        <v>264</v>
      </c>
      <c r="B260" s="34">
        <v>0</v>
      </c>
      <c r="C260" s="34">
        <v>0</v>
      </c>
      <c r="D260" s="34">
        <v>0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</row>
    <row r="261" spans="1:14" ht="12.75" customHeight="1" x14ac:dyDescent="0.2">
      <c r="A261" s="28" t="s">
        <v>265</v>
      </c>
      <c r="B261" s="34">
        <v>0</v>
      </c>
      <c r="C261" s="34">
        <v>0</v>
      </c>
      <c r="D261" s="34">
        <v>0</v>
      </c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</row>
    <row r="262" spans="1:14" ht="12.75" customHeight="1" x14ac:dyDescent="0.2">
      <c r="A262" s="28" t="s">
        <v>266</v>
      </c>
      <c r="B262" s="34">
        <v>0</v>
      </c>
      <c r="C262" s="34">
        <v>0</v>
      </c>
      <c r="D262" s="34">
        <v>0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</row>
    <row r="263" spans="1:14" ht="12.75" customHeight="1" x14ac:dyDescent="0.2">
      <c r="A263" s="28" t="s">
        <v>267</v>
      </c>
      <c r="B263" s="34">
        <v>0</v>
      </c>
      <c r="C263" s="34">
        <v>0</v>
      </c>
      <c r="D263" s="34">
        <v>0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</row>
    <row r="264" spans="1:14" ht="12.75" customHeight="1" x14ac:dyDescent="0.2">
      <c r="A264" s="28" t="s">
        <v>268</v>
      </c>
      <c r="B264" s="34">
        <v>0</v>
      </c>
      <c r="C264" s="34">
        <v>0</v>
      </c>
      <c r="D264" s="34">
        <v>0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</row>
    <row r="265" spans="1:14" ht="12.75" customHeight="1" x14ac:dyDescent="0.2">
      <c r="A265" s="28" t="s">
        <v>269</v>
      </c>
      <c r="B265" s="34">
        <v>0</v>
      </c>
      <c r="C265" s="34">
        <v>0</v>
      </c>
      <c r="D265" s="34">
        <v>0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</row>
    <row r="266" spans="1:14" ht="12.75" customHeight="1" x14ac:dyDescent="0.2">
      <c r="A266" s="28" t="s">
        <v>270</v>
      </c>
      <c r="B266" s="34">
        <v>0</v>
      </c>
      <c r="C266" s="34">
        <v>0</v>
      </c>
      <c r="D266" s="34">
        <v>0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</row>
    <row r="267" spans="1:14" ht="12.75" customHeight="1" x14ac:dyDescent="0.2">
      <c r="A267" s="28" t="s">
        <v>271</v>
      </c>
      <c r="B267" s="34">
        <v>0</v>
      </c>
      <c r="C267" s="34">
        <v>0</v>
      </c>
      <c r="D267" s="34">
        <v>0</v>
      </c>
      <c r="E267" s="34">
        <v>0</v>
      </c>
      <c r="F267" s="34">
        <v>0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</row>
    <row r="268" spans="1:14" ht="12.75" customHeight="1" x14ac:dyDescent="0.2">
      <c r="A268" s="28" t="s">
        <v>272</v>
      </c>
      <c r="B268" s="34">
        <v>0</v>
      </c>
      <c r="C268" s="34">
        <v>0</v>
      </c>
      <c r="D268" s="34">
        <v>0</v>
      </c>
      <c r="E268" s="34">
        <v>0</v>
      </c>
      <c r="F268" s="34">
        <v>0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</row>
    <row r="269" spans="1:14" ht="12.75" customHeight="1" x14ac:dyDescent="0.2">
      <c r="A269" s="28" t="s">
        <v>273</v>
      </c>
      <c r="B269" s="34">
        <v>0</v>
      </c>
      <c r="C269" s="34">
        <v>0</v>
      </c>
      <c r="D269" s="34">
        <v>0</v>
      </c>
      <c r="E269" s="34">
        <v>0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</row>
    <row r="270" spans="1:14" ht="12.75" customHeight="1" x14ac:dyDescent="0.2">
      <c r="A270" s="28" t="s">
        <v>274</v>
      </c>
      <c r="B270" s="34">
        <v>0</v>
      </c>
      <c r="C270" s="34">
        <v>0</v>
      </c>
      <c r="D270" s="34">
        <v>0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</row>
    <row r="271" spans="1:14" ht="12.75" customHeight="1" x14ac:dyDescent="0.2">
      <c r="A271" s="28" t="s">
        <v>275</v>
      </c>
      <c r="B271" s="34">
        <v>0</v>
      </c>
      <c r="C271" s="34">
        <v>0</v>
      </c>
      <c r="D271" s="34">
        <v>0</v>
      </c>
      <c r="E271" s="34">
        <v>0</v>
      </c>
      <c r="F271" s="34">
        <v>0</v>
      </c>
      <c r="G271" s="34">
        <v>0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</row>
    <row r="272" spans="1:14" ht="12.75" customHeight="1" x14ac:dyDescent="0.2">
      <c r="A272" s="28" t="s">
        <v>276</v>
      </c>
      <c r="B272" s="34">
        <v>0</v>
      </c>
      <c r="C272" s="34">
        <v>0</v>
      </c>
      <c r="D272" s="34">
        <v>0</v>
      </c>
      <c r="E272" s="34">
        <v>0</v>
      </c>
      <c r="F272" s="34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</row>
    <row r="273" spans="1:14" ht="12.75" customHeight="1" x14ac:dyDescent="0.2">
      <c r="A273" s="28" t="s">
        <v>277</v>
      </c>
      <c r="B273" s="34">
        <v>0</v>
      </c>
      <c r="C273" s="34">
        <v>0</v>
      </c>
      <c r="D273" s="34">
        <v>0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</row>
    <row r="274" spans="1:14" ht="12.75" customHeight="1" x14ac:dyDescent="0.2">
      <c r="A274" s="28" t="s">
        <v>278</v>
      </c>
      <c r="B274" s="34">
        <v>0</v>
      </c>
      <c r="C274" s="34">
        <v>0</v>
      </c>
      <c r="D274" s="34">
        <v>0</v>
      </c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</row>
    <row r="275" spans="1:14" ht="12.75" customHeight="1" x14ac:dyDescent="0.2">
      <c r="A275" s="28" t="s">
        <v>279</v>
      </c>
      <c r="B275" s="34">
        <v>0</v>
      </c>
      <c r="C275" s="34">
        <v>0</v>
      </c>
      <c r="D275" s="34">
        <v>0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</row>
    <row r="276" spans="1:14" ht="12.75" customHeight="1" x14ac:dyDescent="0.2">
      <c r="A276" s="28" t="s">
        <v>280</v>
      </c>
      <c r="B276" s="34">
        <v>0</v>
      </c>
      <c r="C276" s="34">
        <v>0</v>
      </c>
      <c r="D276" s="34">
        <v>0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</row>
    <row r="277" spans="1:14" ht="12.75" customHeight="1" x14ac:dyDescent="0.2">
      <c r="A277" s="28" t="s">
        <v>281</v>
      </c>
      <c r="B277" s="34">
        <v>0</v>
      </c>
      <c r="C277" s="34">
        <v>0</v>
      </c>
      <c r="D277" s="34">
        <v>0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</row>
    <row r="278" spans="1:14" ht="12.75" customHeight="1" x14ac:dyDescent="0.2">
      <c r="A278" s="28" t="s">
        <v>282</v>
      </c>
      <c r="B278" s="34">
        <v>0</v>
      </c>
      <c r="C278" s="34">
        <v>0</v>
      </c>
      <c r="D278" s="34">
        <v>0</v>
      </c>
      <c r="E278" s="34">
        <v>0</v>
      </c>
      <c r="F278" s="34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</row>
    <row r="279" spans="1:14" ht="12.75" customHeight="1" x14ac:dyDescent="0.2">
      <c r="A279" s="28" t="s">
        <v>283</v>
      </c>
      <c r="B279" s="34">
        <v>0</v>
      </c>
      <c r="C279" s="34">
        <v>0</v>
      </c>
      <c r="D279" s="34">
        <v>0</v>
      </c>
      <c r="E279" s="34">
        <v>0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</row>
    <row r="280" spans="1:14" ht="12.75" customHeight="1" x14ac:dyDescent="0.2">
      <c r="A280" s="28" t="s">
        <v>284</v>
      </c>
      <c r="B280" s="34">
        <v>0</v>
      </c>
      <c r="C280" s="34">
        <v>0</v>
      </c>
      <c r="D280" s="34">
        <v>0</v>
      </c>
      <c r="E280" s="34">
        <v>0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</row>
    <row r="281" spans="1:14" ht="12.75" customHeight="1" x14ac:dyDescent="0.2">
      <c r="A281" s="28" t="s">
        <v>285</v>
      </c>
      <c r="B281" s="34">
        <v>0</v>
      </c>
      <c r="C281" s="34">
        <v>0</v>
      </c>
      <c r="D281" s="34">
        <v>0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</row>
    <row r="282" spans="1:14" ht="12.75" customHeight="1" x14ac:dyDescent="0.2">
      <c r="A282" s="28" t="s">
        <v>286</v>
      </c>
      <c r="B282" s="34">
        <v>0</v>
      </c>
      <c r="C282" s="34">
        <v>0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</row>
    <row r="283" spans="1:14" ht="12.75" customHeight="1" x14ac:dyDescent="0.2">
      <c r="A283" s="28" t="s">
        <v>287</v>
      </c>
      <c r="B283" s="34">
        <v>0</v>
      </c>
      <c r="C283" s="34">
        <v>0</v>
      </c>
      <c r="D283" s="34">
        <v>0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</row>
    <row r="284" spans="1:14" ht="12.75" customHeight="1" x14ac:dyDescent="0.2">
      <c r="A284" s="28" t="s">
        <v>288</v>
      </c>
      <c r="B284" s="34">
        <v>0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</row>
    <row r="285" spans="1:14" ht="12.75" customHeight="1" x14ac:dyDescent="0.2">
      <c r="A285" s="28" t="s">
        <v>289</v>
      </c>
      <c r="B285" s="34">
        <v>0</v>
      </c>
      <c r="C285" s="34">
        <v>0</v>
      </c>
      <c r="D285" s="34">
        <v>0</v>
      </c>
      <c r="E285" s="34">
        <v>0</v>
      </c>
      <c r="F285" s="34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</row>
    <row r="286" spans="1:14" ht="12.75" customHeight="1" x14ac:dyDescent="0.2">
      <c r="A286" s="28" t="s">
        <v>290</v>
      </c>
      <c r="B286" s="34">
        <v>0</v>
      </c>
      <c r="C286" s="34">
        <v>0</v>
      </c>
      <c r="D286" s="34">
        <v>0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</row>
    <row r="287" spans="1:14" ht="12.75" customHeight="1" x14ac:dyDescent="0.2">
      <c r="A287" s="28" t="s">
        <v>291</v>
      </c>
      <c r="B287" s="34">
        <v>0</v>
      </c>
      <c r="C287" s="34">
        <v>0</v>
      </c>
      <c r="D287" s="34">
        <v>0</v>
      </c>
      <c r="E287" s="34">
        <v>0</v>
      </c>
      <c r="F287" s="34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</row>
    <row r="288" spans="1:14" ht="12.75" customHeight="1" x14ac:dyDescent="0.2">
      <c r="A288" s="28" t="s">
        <v>292</v>
      </c>
      <c r="B288" s="34">
        <v>0</v>
      </c>
      <c r="C288" s="34">
        <v>0</v>
      </c>
      <c r="D288" s="34">
        <v>0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</row>
    <row r="289" spans="1:14" ht="12.75" customHeight="1" x14ac:dyDescent="0.2">
      <c r="A289" s="28" t="s">
        <v>293</v>
      </c>
      <c r="B289" s="34">
        <v>0</v>
      </c>
      <c r="C289" s="34">
        <v>0</v>
      </c>
      <c r="D289" s="34">
        <v>0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</row>
    <row r="290" spans="1:14" ht="12.75" customHeight="1" x14ac:dyDescent="0.2">
      <c r="A290" s="28" t="s">
        <v>294</v>
      </c>
      <c r="B290" s="34">
        <v>0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</row>
    <row r="291" spans="1:14" ht="12.75" customHeight="1" x14ac:dyDescent="0.2">
      <c r="A291" s="28" t="s">
        <v>295</v>
      </c>
      <c r="B291" s="34">
        <v>0</v>
      </c>
      <c r="C291" s="34">
        <v>0</v>
      </c>
      <c r="D291" s="34">
        <v>0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</row>
    <row r="292" spans="1:14" ht="12.75" customHeight="1" x14ac:dyDescent="0.2">
      <c r="A292" s="28" t="s">
        <v>296</v>
      </c>
      <c r="B292" s="34">
        <v>0</v>
      </c>
      <c r="C292" s="34">
        <v>0</v>
      </c>
      <c r="D292" s="34">
        <v>0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</row>
    <row r="293" spans="1:14" ht="12.75" customHeight="1" x14ac:dyDescent="0.2">
      <c r="A293" s="28" t="s">
        <v>297</v>
      </c>
      <c r="B293" s="34">
        <v>0</v>
      </c>
      <c r="C293" s="34">
        <v>0</v>
      </c>
      <c r="D293" s="34">
        <v>0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</row>
    <row r="294" spans="1:14" ht="12.75" customHeight="1" x14ac:dyDescent="0.2">
      <c r="A294" s="28" t="s">
        <v>298</v>
      </c>
      <c r="B294" s="34">
        <v>0</v>
      </c>
      <c r="C294" s="34">
        <v>0</v>
      </c>
      <c r="D294" s="34">
        <v>0</v>
      </c>
      <c r="E294" s="34">
        <v>0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</row>
    <row r="295" spans="1:14" ht="12.75" customHeight="1" x14ac:dyDescent="0.2">
      <c r="A295" s="28" t="s">
        <v>299</v>
      </c>
      <c r="B295" s="34">
        <v>0</v>
      </c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</row>
    <row r="296" spans="1:14" ht="12.75" customHeight="1" x14ac:dyDescent="0.2">
      <c r="A296" s="28" t="s">
        <v>300</v>
      </c>
      <c r="B296" s="34">
        <v>0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</row>
    <row r="297" spans="1:14" ht="12.75" customHeight="1" x14ac:dyDescent="0.2">
      <c r="A297" s="28" t="s">
        <v>301</v>
      </c>
      <c r="B297" s="34">
        <v>0</v>
      </c>
      <c r="C297" s="34">
        <v>0</v>
      </c>
      <c r="D297" s="34">
        <v>0</v>
      </c>
      <c r="E297" s="34">
        <v>0</v>
      </c>
      <c r="F297" s="34">
        <v>0</v>
      </c>
      <c r="G297" s="34">
        <v>0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</row>
    <row r="298" spans="1:14" ht="12.75" customHeight="1" x14ac:dyDescent="0.2">
      <c r="A298" s="28" t="s">
        <v>302</v>
      </c>
      <c r="B298" s="34">
        <v>0</v>
      </c>
      <c r="C298" s="34">
        <v>0</v>
      </c>
      <c r="D298" s="34">
        <v>0</v>
      </c>
      <c r="E298" s="34">
        <v>0</v>
      </c>
      <c r="F298" s="34">
        <v>0</v>
      </c>
      <c r="G298" s="34">
        <v>0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</row>
    <row r="299" spans="1:14" ht="12.75" customHeight="1" x14ac:dyDescent="0.2">
      <c r="A299" s="28" t="s">
        <v>303</v>
      </c>
      <c r="B299" s="34">
        <v>0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</row>
    <row r="300" spans="1:14" ht="12.75" customHeight="1" x14ac:dyDescent="0.2">
      <c r="A300" s="28" t="s">
        <v>304</v>
      </c>
      <c r="B300" s="34">
        <v>0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</row>
    <row r="301" spans="1:14" ht="12.75" customHeight="1" x14ac:dyDescent="0.2">
      <c r="A301" s="28" t="s">
        <v>305</v>
      </c>
      <c r="B301" s="34">
        <v>0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</row>
    <row r="302" spans="1:14" ht="12.75" customHeight="1" x14ac:dyDescent="0.2">
      <c r="A302" s="28" t="s">
        <v>306</v>
      </c>
      <c r="B302" s="34">
        <v>0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</row>
    <row r="303" spans="1:14" ht="12.75" customHeight="1" x14ac:dyDescent="0.2">
      <c r="A303" s="28" t="s">
        <v>307</v>
      </c>
      <c r="B303" s="34">
        <v>0</v>
      </c>
      <c r="C303" s="34">
        <v>0</v>
      </c>
      <c r="D303" s="34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</row>
    <row r="304" spans="1:14" ht="12.75" customHeight="1" x14ac:dyDescent="0.2">
      <c r="A304" s="28" t="s">
        <v>308</v>
      </c>
      <c r="B304" s="34">
        <v>0</v>
      </c>
      <c r="C304" s="34">
        <v>0</v>
      </c>
      <c r="D304" s="34">
        <v>0</v>
      </c>
      <c r="E304" s="34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</row>
    <row r="305" spans="1:14" ht="12.75" customHeight="1" x14ac:dyDescent="0.2">
      <c r="A305" s="28" t="s">
        <v>309</v>
      </c>
      <c r="B305" s="34">
        <v>0</v>
      </c>
      <c r="C305" s="34">
        <v>0</v>
      </c>
      <c r="D305" s="34">
        <v>0</v>
      </c>
      <c r="E305" s="34">
        <v>0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</row>
    <row r="306" spans="1:14" ht="12.75" customHeight="1" x14ac:dyDescent="0.2">
      <c r="A306" s="28" t="s">
        <v>310</v>
      </c>
      <c r="B306" s="34">
        <v>0</v>
      </c>
      <c r="C306" s="34">
        <v>0</v>
      </c>
      <c r="D306" s="34">
        <v>0</v>
      </c>
      <c r="E306" s="34">
        <v>0</v>
      </c>
      <c r="F306" s="34">
        <v>0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</row>
    <row r="307" spans="1:14" ht="12.75" customHeight="1" x14ac:dyDescent="0.2">
      <c r="A307" s="28" t="s">
        <v>311</v>
      </c>
      <c r="B307" s="34">
        <v>0</v>
      </c>
      <c r="C307" s="34">
        <v>0</v>
      </c>
      <c r="D307" s="34">
        <v>0</v>
      </c>
      <c r="E307" s="34">
        <v>0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</row>
    <row r="308" spans="1:14" ht="12.75" customHeight="1" x14ac:dyDescent="0.2">
      <c r="A308" s="28" t="s">
        <v>312</v>
      </c>
      <c r="B308" s="34">
        <v>0</v>
      </c>
      <c r="C308" s="34">
        <v>0</v>
      </c>
      <c r="D308" s="34">
        <v>0</v>
      </c>
      <c r="E308" s="34">
        <v>0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</row>
    <row r="309" spans="1:14" ht="12.75" customHeight="1" x14ac:dyDescent="0.2">
      <c r="A309" s="28" t="s">
        <v>313</v>
      </c>
      <c r="B309" s="34">
        <v>0</v>
      </c>
      <c r="C309" s="34">
        <v>0</v>
      </c>
      <c r="D309" s="34">
        <v>0</v>
      </c>
      <c r="E309" s="34">
        <v>0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</row>
    <row r="310" spans="1:14" ht="12.75" customHeight="1" x14ac:dyDescent="0.2">
      <c r="A310" s="28" t="s">
        <v>314</v>
      </c>
      <c r="B310" s="34">
        <v>0</v>
      </c>
      <c r="C310" s="34">
        <v>0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</row>
    <row r="311" spans="1:14" ht="12.75" customHeight="1" x14ac:dyDescent="0.2">
      <c r="A311" s="28" t="s">
        <v>315</v>
      </c>
      <c r="B311" s="34">
        <v>0</v>
      </c>
      <c r="C311" s="34">
        <v>0</v>
      </c>
      <c r="D311" s="34">
        <v>0</v>
      </c>
      <c r="E311" s="34">
        <v>0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</row>
    <row r="312" spans="1:14" ht="12.75" customHeight="1" x14ac:dyDescent="0.2">
      <c r="A312" s="28" t="s">
        <v>316</v>
      </c>
      <c r="B312" s="34">
        <v>0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</row>
    <row r="313" spans="1:14" ht="12.75" customHeight="1" x14ac:dyDescent="0.2">
      <c r="A313" s="28" t="s">
        <v>317</v>
      </c>
      <c r="B313" s="34">
        <v>0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</row>
    <row r="314" spans="1:14" ht="12.75" customHeight="1" x14ac:dyDescent="0.2">
      <c r="A314" s="28" t="s">
        <v>318</v>
      </c>
      <c r="B314" s="34">
        <v>0</v>
      </c>
      <c r="C314" s="34">
        <v>0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</row>
    <row r="315" spans="1:14" ht="12.75" customHeight="1" x14ac:dyDescent="0.2">
      <c r="A315" s="28" t="s">
        <v>319</v>
      </c>
      <c r="B315" s="34">
        <v>0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</row>
    <row r="316" spans="1:14" ht="12.75" customHeight="1" x14ac:dyDescent="0.2">
      <c r="A316" s="28" t="s">
        <v>320</v>
      </c>
      <c r="B316" s="34">
        <v>0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</row>
    <row r="317" spans="1:14" ht="12.75" customHeight="1" x14ac:dyDescent="0.2">
      <c r="A317" s="28" t="s">
        <v>321</v>
      </c>
      <c r="B317" s="34">
        <v>0</v>
      </c>
      <c r="C317" s="34">
        <v>0</v>
      </c>
      <c r="D317" s="34">
        <v>0</v>
      </c>
      <c r="E317" s="34">
        <v>0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</row>
    <row r="318" spans="1:14" ht="12.75" customHeight="1" x14ac:dyDescent="0.2">
      <c r="A318" s="28" t="s">
        <v>322</v>
      </c>
      <c r="B318" s="34">
        <v>0</v>
      </c>
      <c r="C318" s="34">
        <v>0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</row>
    <row r="319" spans="1:14" ht="12.75" customHeight="1" x14ac:dyDescent="0.2">
      <c r="A319" s="28" t="s">
        <v>323</v>
      </c>
      <c r="B319" s="34">
        <v>0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</row>
    <row r="320" spans="1:14" ht="12.75" customHeight="1" x14ac:dyDescent="0.2">
      <c r="A320" s="28" t="s">
        <v>324</v>
      </c>
      <c r="B320" s="34">
        <v>0</v>
      </c>
      <c r="C320" s="34">
        <v>0</v>
      </c>
      <c r="D320" s="34">
        <v>0</v>
      </c>
      <c r="E320" s="34">
        <v>0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</row>
    <row r="321" spans="1:14" ht="12.75" customHeight="1" x14ac:dyDescent="0.2">
      <c r="A321" s="28" t="s">
        <v>325</v>
      </c>
      <c r="B321" s="34">
        <v>0</v>
      </c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</row>
    <row r="322" spans="1:14" ht="12.75" customHeight="1" x14ac:dyDescent="0.2">
      <c r="A322" s="28" t="s">
        <v>326</v>
      </c>
      <c r="B322" s="34">
        <v>0</v>
      </c>
      <c r="C322" s="34">
        <v>0</v>
      </c>
      <c r="D322" s="34">
        <v>0</v>
      </c>
      <c r="E322" s="34">
        <v>0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</row>
    <row r="323" spans="1:14" ht="12.75" customHeight="1" x14ac:dyDescent="0.2">
      <c r="A323" s="28" t="s">
        <v>327</v>
      </c>
      <c r="B323" s="34">
        <v>0</v>
      </c>
      <c r="C323" s="34">
        <v>0</v>
      </c>
      <c r="D323" s="34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</row>
    <row r="324" spans="1:14" ht="12.75" customHeight="1" x14ac:dyDescent="0.2">
      <c r="A324" s="28" t="s">
        <v>328</v>
      </c>
      <c r="B324" s="34">
        <v>0</v>
      </c>
      <c r="C324" s="34">
        <v>0</v>
      </c>
      <c r="D324" s="34">
        <v>0</v>
      </c>
      <c r="E324" s="34">
        <v>0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</row>
    <row r="325" spans="1:14" ht="12.75" customHeight="1" x14ac:dyDescent="0.2">
      <c r="A325" s="28" t="s">
        <v>329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ht="12.75" customHeight="1" x14ac:dyDescent="0.2">
      <c r="A326" s="28" t="s">
        <v>330</v>
      </c>
      <c r="B326" s="34">
        <v>0</v>
      </c>
      <c r="C326" s="34">
        <v>0</v>
      </c>
      <c r="D326" s="34">
        <v>0</v>
      </c>
      <c r="E326" s="34">
        <v>0</v>
      </c>
      <c r="F326" s="34">
        <v>0</v>
      </c>
      <c r="G326" s="34">
        <v>0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</row>
    <row r="327" spans="1:14" ht="12.75" customHeight="1" x14ac:dyDescent="0.2">
      <c r="A327" s="28" t="s">
        <v>331</v>
      </c>
      <c r="B327" s="34">
        <v>0</v>
      </c>
      <c r="C327" s="34">
        <v>0</v>
      </c>
      <c r="D327" s="34">
        <v>0</v>
      </c>
      <c r="E327" s="34">
        <v>0</v>
      </c>
      <c r="F327" s="34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</row>
    <row r="328" spans="1:14" ht="12.75" customHeight="1" x14ac:dyDescent="0.2">
      <c r="A328" s="28" t="s">
        <v>332</v>
      </c>
      <c r="B328" s="34">
        <v>0</v>
      </c>
      <c r="C328" s="34">
        <v>0</v>
      </c>
      <c r="D328" s="34">
        <v>0</v>
      </c>
      <c r="E328" s="34">
        <v>0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</row>
    <row r="329" spans="1:14" ht="12.75" customHeight="1" x14ac:dyDescent="0.2">
      <c r="A329" s="28" t="s">
        <v>333</v>
      </c>
      <c r="B329" s="34">
        <v>0</v>
      </c>
      <c r="C329" s="34">
        <v>0</v>
      </c>
      <c r="D329" s="34">
        <v>0</v>
      </c>
      <c r="E329" s="34">
        <v>0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</row>
    <row r="330" spans="1:14" ht="12.75" customHeight="1" x14ac:dyDescent="0.2">
      <c r="A330" s="28" t="s">
        <v>334</v>
      </c>
      <c r="B330" s="34">
        <v>0</v>
      </c>
      <c r="C330" s="34">
        <v>0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</row>
    <row r="331" spans="1:14" ht="12.75" customHeight="1" x14ac:dyDescent="0.2">
      <c r="A331" s="28" t="s">
        <v>335</v>
      </c>
      <c r="B331" s="34">
        <v>0</v>
      </c>
      <c r="C331" s="34">
        <v>0</v>
      </c>
      <c r="D331" s="34">
        <v>0</v>
      </c>
      <c r="E331" s="34">
        <v>0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</row>
    <row r="332" spans="1:14" ht="12.75" customHeight="1" x14ac:dyDescent="0.2">
      <c r="A332" s="28" t="s">
        <v>336</v>
      </c>
      <c r="B332" s="34">
        <v>0</v>
      </c>
      <c r="C332" s="34">
        <v>0</v>
      </c>
      <c r="D332" s="34">
        <v>0</v>
      </c>
      <c r="E332" s="34">
        <v>0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</row>
    <row r="333" spans="1:14" ht="12.75" customHeight="1" x14ac:dyDescent="0.2">
      <c r="A333" s="28" t="s">
        <v>337</v>
      </c>
      <c r="B333" s="34">
        <v>0</v>
      </c>
      <c r="C333" s="34">
        <v>0</v>
      </c>
      <c r="D333" s="34">
        <v>0</v>
      </c>
      <c r="E333" s="34">
        <v>0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</row>
    <row r="334" spans="1:14" ht="12.75" customHeight="1" x14ac:dyDescent="0.2">
      <c r="A334" s="28" t="s">
        <v>338</v>
      </c>
      <c r="B334" s="34">
        <v>0</v>
      </c>
      <c r="C334" s="34">
        <v>0</v>
      </c>
      <c r="D334" s="34">
        <v>0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</row>
    <row r="335" spans="1:14" ht="12.75" customHeight="1" x14ac:dyDescent="0.2">
      <c r="A335" s="28" t="s">
        <v>339</v>
      </c>
      <c r="B335" s="34">
        <v>0</v>
      </c>
      <c r="C335" s="34">
        <v>0</v>
      </c>
      <c r="D335" s="34">
        <v>0</v>
      </c>
      <c r="E335" s="34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</row>
    <row r="336" spans="1:14" ht="12.75" customHeight="1" x14ac:dyDescent="0.2">
      <c r="A336" s="28" t="s">
        <v>340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</row>
    <row r="337" spans="1:14" ht="12.75" customHeight="1" x14ac:dyDescent="0.2">
      <c r="A337" s="28" t="s">
        <v>341</v>
      </c>
      <c r="B337" s="34">
        <v>0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</row>
    <row r="338" spans="1:14" ht="12.75" customHeight="1" x14ac:dyDescent="0.2">
      <c r="A338" s="28" t="s">
        <v>342</v>
      </c>
      <c r="B338" s="34">
        <v>0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</row>
    <row r="339" spans="1:14" ht="12.75" customHeight="1" x14ac:dyDescent="0.2">
      <c r="A339" s="28" t="s">
        <v>343</v>
      </c>
      <c r="B339" s="34">
        <v>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</row>
    <row r="340" spans="1:14" ht="12.75" customHeight="1" x14ac:dyDescent="0.2">
      <c r="A340" s="28" t="s">
        <v>344</v>
      </c>
      <c r="B340" s="34">
        <v>0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</row>
    <row r="341" spans="1:14" ht="12.75" customHeight="1" x14ac:dyDescent="0.2">
      <c r="A341" s="28" t="s">
        <v>345</v>
      </c>
      <c r="B341" s="34">
        <v>0</v>
      </c>
      <c r="C341" s="34">
        <v>0</v>
      </c>
      <c r="D341" s="34">
        <v>0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</row>
    <row r="342" spans="1:14" ht="12.75" customHeight="1" x14ac:dyDescent="0.2">
      <c r="A342" s="28" t="s">
        <v>346</v>
      </c>
      <c r="B342" s="34">
        <v>0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</row>
    <row r="343" spans="1:14" ht="12.75" customHeight="1" x14ac:dyDescent="0.2">
      <c r="A343" s="28" t="s">
        <v>347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ht="12.75" customHeight="1" x14ac:dyDescent="0.2">
      <c r="A344" s="28" t="s">
        <v>348</v>
      </c>
      <c r="B344" s="34">
        <v>0</v>
      </c>
      <c r="C344" s="34">
        <v>0</v>
      </c>
      <c r="D344" s="34">
        <v>0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</row>
    <row r="345" spans="1:14" ht="12.75" customHeight="1" x14ac:dyDescent="0.2">
      <c r="A345" s="28" t="s">
        <v>349</v>
      </c>
      <c r="B345" s="34">
        <v>0</v>
      </c>
      <c r="C345" s="34">
        <v>0</v>
      </c>
      <c r="D345" s="34">
        <v>0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</row>
    <row r="346" spans="1:14" ht="12.75" customHeight="1" x14ac:dyDescent="0.2">
      <c r="A346" s="28" t="s">
        <v>350</v>
      </c>
      <c r="B346" s="34">
        <v>0</v>
      </c>
      <c r="C346" s="34">
        <v>0</v>
      </c>
      <c r="D346" s="34">
        <v>0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</row>
    <row r="347" spans="1:14" ht="12.75" customHeight="1" x14ac:dyDescent="0.2">
      <c r="A347" s="28" t="s">
        <v>351</v>
      </c>
      <c r="B347" s="34">
        <v>0</v>
      </c>
      <c r="C347" s="34">
        <v>0</v>
      </c>
      <c r="D347" s="34">
        <v>0</v>
      </c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</row>
    <row r="348" spans="1:14" ht="12.75" customHeight="1" x14ac:dyDescent="0.2">
      <c r="A348" s="28" t="s">
        <v>352</v>
      </c>
      <c r="B348" s="13">
        <v>0</v>
      </c>
      <c r="C348" s="13">
        <v>0</v>
      </c>
      <c r="D348" s="34">
        <v>0</v>
      </c>
      <c r="E348" s="34">
        <v>0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</row>
    <row r="349" spans="1:14" s="1" customFormat="1" ht="12.75" customHeight="1" x14ac:dyDescent="0.2">
      <c r="A349" s="7" t="s">
        <v>8</v>
      </c>
      <c r="B349" s="12">
        <v>0</v>
      </c>
      <c r="C349" s="12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</row>
    <row r="350" spans="1:14" ht="12.75" customHeight="1" x14ac:dyDescent="0.2">
      <c r="A350" s="8"/>
      <c r="B350" s="10"/>
      <c r="C350" s="10"/>
    </row>
    <row r="351" spans="1:14" ht="12.75" customHeight="1" x14ac:dyDescent="0.2">
      <c r="A351" s="8"/>
      <c r="B351" s="10"/>
      <c r="C351" s="10"/>
    </row>
    <row r="352" spans="1:14" ht="12.75" customHeight="1" x14ac:dyDescent="0.2">
      <c r="A352" s="8"/>
      <c r="B352" s="10"/>
      <c r="C352" s="10"/>
    </row>
    <row r="353" spans="1:3" ht="12.75" customHeight="1" x14ac:dyDescent="0.2">
      <c r="A353" s="8"/>
      <c r="B353" s="10"/>
      <c r="C353" s="10"/>
    </row>
    <row r="354" spans="1:3" ht="12.75" customHeight="1" x14ac:dyDescent="0.2">
      <c r="A354" s="8"/>
      <c r="B354" s="10"/>
      <c r="C354" s="10"/>
    </row>
    <row r="355" spans="1:3" s="1" customFormat="1" ht="12.75" customHeight="1" x14ac:dyDescent="0.2">
      <c r="A355" s="8"/>
      <c r="B355" s="10"/>
      <c r="C355" s="10"/>
    </row>
    <row r="356" spans="1:3" s="1" customFormat="1" ht="12.75" customHeight="1" x14ac:dyDescent="0.2">
      <c r="A356" s="8"/>
      <c r="B356" s="10"/>
      <c r="C356" s="10"/>
    </row>
    <row r="357" spans="1:3" s="1" customFormat="1" ht="12.75" customHeight="1" x14ac:dyDescent="0.2">
      <c r="A357" s="8"/>
      <c r="B357" s="10"/>
      <c r="C357" s="10"/>
    </row>
    <row r="358" spans="1:3" ht="12.75" customHeight="1" x14ac:dyDescent="0.2">
      <c r="A358" s="8"/>
      <c r="B358" s="10"/>
      <c r="C358" s="10"/>
    </row>
    <row r="359" spans="1:3" ht="12.75" customHeight="1" x14ac:dyDescent="0.2">
      <c r="A359" s="8"/>
      <c r="B359" s="10"/>
      <c r="C359" s="10"/>
    </row>
    <row r="360" spans="1:3" s="1" customFormat="1" ht="12.75" customHeight="1" x14ac:dyDescent="0.2">
      <c r="A360" s="8"/>
      <c r="B360" s="10"/>
      <c r="C360" s="10"/>
    </row>
    <row r="361" spans="1:3" ht="12.75" customHeight="1" x14ac:dyDescent="0.2">
      <c r="A361" s="8"/>
    </row>
    <row r="362" spans="1:3" ht="12.75" customHeight="1" x14ac:dyDescent="0.2">
      <c r="A362" s="8"/>
    </row>
    <row r="363" spans="1:3" ht="12.75" customHeight="1" x14ac:dyDescent="0.2">
      <c r="A363" s="8"/>
    </row>
    <row r="364" spans="1:3" ht="12.75" customHeight="1" x14ac:dyDescent="0.2">
      <c r="A364" s="8"/>
    </row>
    <row r="365" spans="1:3" ht="12.75" customHeight="1" x14ac:dyDescent="0.2">
      <c r="A365" s="8"/>
    </row>
    <row r="366" spans="1:3" ht="12.75" customHeight="1" x14ac:dyDescent="0.2">
      <c r="A366" s="8"/>
    </row>
    <row r="367" spans="1:3" ht="12.75" customHeight="1" x14ac:dyDescent="0.2">
      <c r="A367" s="8"/>
    </row>
    <row r="368" spans="1:3" ht="12.75" customHeight="1" x14ac:dyDescent="0.2">
      <c r="A368" s="8"/>
    </row>
    <row r="369" spans="1:1" ht="12.75" customHeight="1" x14ac:dyDescent="0.2">
      <c r="A369" s="8"/>
    </row>
    <row r="370" spans="1:1" ht="12.75" customHeight="1" x14ac:dyDescent="0.2">
      <c r="A370" s="8"/>
    </row>
    <row r="371" spans="1:1" ht="12.75" customHeight="1" x14ac:dyDescent="0.2">
      <c r="A371" s="8"/>
    </row>
    <row r="372" spans="1:1" ht="12.75" customHeight="1" x14ac:dyDescent="0.2">
      <c r="A372" s="8"/>
    </row>
    <row r="373" spans="1:1" ht="12.75" customHeight="1" x14ac:dyDescent="0.2">
      <c r="A373" s="8"/>
    </row>
    <row r="374" spans="1:1" ht="12.75" customHeight="1" x14ac:dyDescent="0.2">
      <c r="A374" s="8"/>
    </row>
    <row r="375" spans="1:1" ht="12.75" customHeight="1" x14ac:dyDescent="0.2">
      <c r="A375" s="8"/>
    </row>
    <row r="376" spans="1:1" ht="12.75" customHeight="1" x14ac:dyDescent="0.2">
      <c r="A376" s="8"/>
    </row>
    <row r="377" spans="1:1" ht="12.75" customHeight="1" x14ac:dyDescent="0.2">
      <c r="A377" s="8"/>
    </row>
    <row r="378" spans="1:1" ht="12.75" customHeight="1" x14ac:dyDescent="0.2">
      <c r="A378" s="8"/>
    </row>
    <row r="379" spans="1:1" ht="12.75" customHeight="1" x14ac:dyDescent="0.2">
      <c r="A379" s="8"/>
    </row>
    <row r="380" spans="1:1" ht="12.75" customHeight="1" x14ac:dyDescent="0.2">
      <c r="A380" s="8"/>
    </row>
    <row r="381" spans="1:1" ht="12.75" customHeight="1" x14ac:dyDescent="0.2">
      <c r="A381" s="8"/>
    </row>
    <row r="382" spans="1:1" ht="12.75" customHeight="1" x14ac:dyDescent="0.2">
      <c r="A382" s="8"/>
    </row>
    <row r="383" spans="1:1" ht="12.75" customHeight="1" x14ac:dyDescent="0.2">
      <c r="A383" s="8"/>
    </row>
    <row r="384" spans="1:1" ht="12.75" customHeight="1" x14ac:dyDescent="0.2">
      <c r="A384" s="8"/>
    </row>
    <row r="385" spans="1:1" ht="12.75" customHeight="1" x14ac:dyDescent="0.2">
      <c r="A385" s="8"/>
    </row>
    <row r="386" spans="1:1" ht="12.75" customHeight="1" x14ac:dyDescent="0.2">
      <c r="A386" s="8"/>
    </row>
    <row r="387" spans="1:1" ht="12.75" customHeight="1" x14ac:dyDescent="0.2">
      <c r="A387" s="8"/>
    </row>
    <row r="388" spans="1:1" ht="12.75" customHeight="1" x14ac:dyDescent="0.2">
      <c r="A388" s="8"/>
    </row>
    <row r="389" spans="1:1" ht="12.75" customHeight="1" x14ac:dyDescent="0.2">
      <c r="A389" s="8"/>
    </row>
    <row r="390" spans="1:1" ht="12.75" customHeight="1" x14ac:dyDescent="0.2">
      <c r="A390" s="8"/>
    </row>
    <row r="391" spans="1:1" ht="12.75" customHeight="1" x14ac:dyDescent="0.2">
      <c r="A391" s="8"/>
    </row>
    <row r="392" spans="1:1" ht="12.75" customHeight="1" x14ac:dyDescent="0.2"/>
    <row r="393" spans="1:1" ht="12.75" customHeight="1" x14ac:dyDescent="0.2"/>
    <row r="394" spans="1:1" ht="12.75" customHeight="1" x14ac:dyDescent="0.2"/>
    <row r="395" spans="1:1" ht="12.75" customHeight="1" x14ac:dyDescent="0.2"/>
  </sheetData>
  <dataValidations disablePrompts="1" count="1">
    <dataValidation type="list" allowBlank="1" showInputMessage="1" sqref="B1" xr:uid="{AE116594-0131-4B2F-AF50-53D249FBDD76}">
      <formula1>"..."</formula1>
    </dataValidation>
  </dataValidations>
  <printOptions horizontalCentered="1"/>
  <pageMargins left="0.25" right="0.25" top="0.75" bottom="0.75" header="0.25" footer="0.25"/>
  <pageSetup scale="77" orientation="portrait" r:id="rId1"/>
  <headerFooter alignWithMargins="0">
    <oddFooter>&amp;L&amp;D  &amp;T&amp;CPage &amp;P&amp;R&amp;F  &amp;A</oddFoot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73D7-2208-463B-B755-C4ACF1B636BC}">
  <sheetPr>
    <tabColor indexed="39"/>
    <pageSetUpPr fitToPage="1"/>
  </sheetPr>
  <dimension ref="A1:N395"/>
  <sheetViews>
    <sheetView showGridLines="0" topLeftCell="A331" workbookViewId="0">
      <selection sqref="A1:A1048576"/>
    </sheetView>
  </sheetViews>
  <sheetFormatPr defaultRowHeight="12.75" x14ac:dyDescent="0.2"/>
  <cols>
    <col min="1" max="1" width="63.42578125" customWidth="1"/>
    <col min="2" max="2" width="14.7109375" bestFit="1" customWidth="1"/>
    <col min="3" max="3" width="14.5703125" customWidth="1"/>
    <col min="4" max="4" width="12.5703125" customWidth="1"/>
    <col min="5" max="14" width="12.85546875" bestFit="1" customWidth="1"/>
    <col min="15" max="15" width="12" bestFit="1" customWidth="1"/>
  </cols>
  <sheetData>
    <row r="1" spans="1:14" x14ac:dyDescent="0.2">
      <c r="A1" s="2"/>
      <c r="C1" s="2"/>
    </row>
    <row r="2" spans="1:14" x14ac:dyDescent="0.2">
      <c r="A2" s="2"/>
      <c r="C2" s="2"/>
      <c r="D2" s="2" t="s">
        <v>374</v>
      </c>
    </row>
    <row r="3" spans="1:14" ht="26.25" x14ac:dyDescent="0.4">
      <c r="A3" s="18" t="s">
        <v>1</v>
      </c>
      <c r="B3" s="2"/>
      <c r="C3" s="2"/>
      <c r="D3" s="19" t="s">
        <v>3</v>
      </c>
    </row>
    <row r="4" spans="1:14" x14ac:dyDescent="0.2">
      <c r="A4" s="2"/>
      <c r="B4" s="2"/>
      <c r="C4" s="2"/>
      <c r="D4" s="20" t="s">
        <v>4</v>
      </c>
    </row>
    <row r="5" spans="1:14" s="4" customFormat="1" ht="23.25" x14ac:dyDescent="0.35">
      <c r="A5" s="21" t="s">
        <v>0</v>
      </c>
      <c r="B5" s="3"/>
      <c r="C5" s="3"/>
      <c r="D5" s="37" t="s">
        <v>381</v>
      </c>
    </row>
    <row r="6" spans="1:14" s="6" customFormat="1" ht="15.75" x14ac:dyDescent="0.25">
      <c r="A6" s="22" t="str">
        <f>"For the Month Ended "&amp;N12&amp;", 2021"</f>
        <v>For the Month Ended March, 2021</v>
      </c>
      <c r="B6" s="5"/>
      <c r="C6" s="5"/>
      <c r="D6" s="6" t="s">
        <v>2</v>
      </c>
    </row>
    <row r="7" spans="1:14" ht="18" x14ac:dyDescent="0.25">
      <c r="A7" s="23"/>
      <c r="B7" s="11"/>
      <c r="C7" s="11"/>
    </row>
    <row r="8" spans="1:14" x14ac:dyDescent="0.2">
      <c r="A8" s="2"/>
      <c r="B8" s="2"/>
      <c r="C8" s="2"/>
    </row>
    <row r="9" spans="1:14" s="9" customFormat="1" x14ac:dyDescent="0.2">
      <c r="A9" s="1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">
      <c r="A10" s="15"/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1" customFormat="1" ht="12.75" customHeight="1" x14ac:dyDescent="0.2">
      <c r="A11" s="27" t="s">
        <v>6</v>
      </c>
      <c r="B11" s="35" t="s">
        <v>377</v>
      </c>
      <c r="C11" s="35" t="s">
        <v>377</v>
      </c>
      <c r="D11" s="36" t="s">
        <v>377</v>
      </c>
      <c r="E11" s="36" t="s">
        <v>377</v>
      </c>
      <c r="F11" s="36" t="s">
        <v>377</v>
      </c>
      <c r="G11" s="36" t="s">
        <v>377</v>
      </c>
      <c r="H11" s="36" t="s">
        <v>377</v>
      </c>
      <c r="I11" s="36" t="s">
        <v>377</v>
      </c>
      <c r="J11" s="36" t="s">
        <v>377</v>
      </c>
      <c r="K11" s="36" t="s">
        <v>377</v>
      </c>
      <c r="L11" s="36" t="s">
        <v>377</v>
      </c>
      <c r="M11" s="36" t="s">
        <v>378</v>
      </c>
      <c r="N11" s="36" t="s">
        <v>378</v>
      </c>
    </row>
    <row r="12" spans="1:14" ht="12.75" customHeight="1" x14ac:dyDescent="0.2">
      <c r="A12" s="28"/>
      <c r="B12" s="34" t="str">
        <f>'009 Div'!B10</f>
        <v>March</v>
      </c>
      <c r="C12" s="34" t="str">
        <f>'009 Div'!C10</f>
        <v>April</v>
      </c>
      <c r="D12" s="34" t="str">
        <f>'009 Div'!D10</f>
        <v>May</v>
      </c>
      <c r="E12" s="34" t="str">
        <f>'009 Div'!E10</f>
        <v>June</v>
      </c>
      <c r="F12" s="34" t="str">
        <f>'009 Div'!F10</f>
        <v>July</v>
      </c>
      <c r="G12" s="34" t="str">
        <f>'009 Div'!G10</f>
        <v>August</v>
      </c>
      <c r="H12" s="34" t="str">
        <f>'009 Div'!H10</f>
        <v>September</v>
      </c>
      <c r="I12" s="34" t="str">
        <f>'009 Div'!I10</f>
        <v>October</v>
      </c>
      <c r="J12" s="34" t="str">
        <f>'009 Div'!J10</f>
        <v>November</v>
      </c>
      <c r="K12" s="34" t="str">
        <f>'009 Div'!K10</f>
        <v>December</v>
      </c>
      <c r="L12" s="34" t="str">
        <f>'009 Div'!L10</f>
        <v>January</v>
      </c>
      <c r="M12" s="34" t="str">
        <f>'009 Div'!M10</f>
        <v>February</v>
      </c>
      <c r="N12" s="34" t="str">
        <f>'009 Div'!N10</f>
        <v>March</v>
      </c>
    </row>
    <row r="13" spans="1:14" ht="12.75" customHeight="1" x14ac:dyDescent="0.2">
      <c r="A13" s="2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2.75" customHeight="1" x14ac:dyDescent="0.2">
      <c r="A14" s="28" t="s">
        <v>16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spans="1:14" ht="12.75" customHeight="1" x14ac:dyDescent="0.2">
      <c r="A15" s="28" t="s">
        <v>17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spans="1:14" ht="12.75" customHeight="1" x14ac:dyDescent="0.2">
      <c r="A16" s="28" t="s">
        <v>18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spans="1:14" ht="12.75" customHeight="1" x14ac:dyDescent="0.2">
      <c r="A17" s="28" t="s">
        <v>19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  <row r="18" spans="1:14" ht="12.75" customHeight="1" x14ac:dyDescent="0.2">
      <c r="A18" s="28" t="s">
        <v>20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 spans="1:14" ht="12.75" customHeight="1" x14ac:dyDescent="0.2">
      <c r="A19" s="28" t="s">
        <v>21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spans="1:14" ht="12.75" customHeight="1" x14ac:dyDescent="0.2">
      <c r="A20" s="28" t="s">
        <v>22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spans="1:14" ht="12.75" customHeight="1" x14ac:dyDescent="0.2">
      <c r="A21" s="28" t="s">
        <v>23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  <row r="22" spans="1:14" ht="12.75" customHeight="1" x14ac:dyDescent="0.2">
      <c r="A22" s="28" t="s">
        <v>24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</row>
    <row r="23" spans="1:14" ht="12.75" customHeight="1" x14ac:dyDescent="0.2">
      <c r="A23" s="28" t="s">
        <v>25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1:14" ht="12.75" customHeight="1" x14ac:dyDescent="0.2">
      <c r="A24" s="28" t="s">
        <v>26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</row>
    <row r="25" spans="1:14" ht="12.75" customHeight="1" x14ac:dyDescent="0.2">
      <c r="A25" s="28" t="s">
        <v>27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</row>
    <row r="26" spans="1:14" ht="12.75" customHeight="1" x14ac:dyDescent="0.2">
      <c r="A26" s="28" t="s">
        <v>28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</row>
    <row r="27" spans="1:14" ht="12.75" customHeight="1" x14ac:dyDescent="0.2">
      <c r="A27" s="28" t="s">
        <v>29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</row>
    <row r="28" spans="1:14" ht="12.75" customHeight="1" x14ac:dyDescent="0.2">
      <c r="A28" s="28" t="s">
        <v>30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ht="12.75" customHeight="1" x14ac:dyDescent="0.2">
      <c r="A29" s="28" t="s">
        <v>31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</row>
    <row r="30" spans="1:14" ht="12.75" customHeight="1" x14ac:dyDescent="0.2">
      <c r="A30" s="28" t="s">
        <v>32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</row>
    <row r="31" spans="1:14" ht="12.75" customHeight="1" x14ac:dyDescent="0.2">
      <c r="A31" s="28" t="s">
        <v>33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</row>
    <row r="32" spans="1:14" ht="12.75" customHeight="1" x14ac:dyDescent="0.2">
      <c r="A32" s="28" t="s">
        <v>34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</row>
    <row r="33" spans="1:14" ht="12.75" customHeight="1" x14ac:dyDescent="0.2">
      <c r="A33" s="28" t="s">
        <v>35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</row>
    <row r="34" spans="1:14" ht="12.75" customHeight="1" x14ac:dyDescent="0.2">
      <c r="A34" s="28" t="s">
        <v>36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</row>
    <row r="35" spans="1:14" ht="12.75" customHeight="1" x14ac:dyDescent="0.2">
      <c r="A35" s="28" t="s">
        <v>37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</row>
    <row r="36" spans="1:14" ht="12.75" customHeight="1" x14ac:dyDescent="0.2">
      <c r="A36" s="28" t="s">
        <v>38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</row>
    <row r="37" spans="1:14" ht="12.75" customHeight="1" x14ac:dyDescent="0.2">
      <c r="A37" s="28" t="s">
        <v>39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</row>
    <row r="38" spans="1:14" ht="12.75" customHeight="1" x14ac:dyDescent="0.2">
      <c r="A38" s="28" t="s">
        <v>40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</row>
    <row r="39" spans="1:14" ht="12.75" customHeight="1" x14ac:dyDescent="0.2">
      <c r="A39" s="28" t="s">
        <v>41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</row>
    <row r="40" spans="1:14" ht="12.75" customHeight="1" x14ac:dyDescent="0.2">
      <c r="A40" s="28" t="s">
        <v>42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</row>
    <row r="41" spans="1:14" ht="12.75" customHeight="1" x14ac:dyDescent="0.2">
      <c r="A41" s="28" t="s">
        <v>43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</row>
    <row r="42" spans="1:14" ht="12.75" customHeight="1" x14ac:dyDescent="0.2">
      <c r="A42" s="28" t="s">
        <v>44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</row>
    <row r="43" spans="1:14" ht="12.75" customHeight="1" x14ac:dyDescent="0.2">
      <c r="A43" s="28" t="s">
        <v>45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</row>
    <row r="44" spans="1:14" ht="12.75" customHeight="1" x14ac:dyDescent="0.2">
      <c r="A44" s="28" t="s">
        <v>46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</row>
    <row r="45" spans="1:14" ht="12.75" customHeight="1" x14ac:dyDescent="0.2">
      <c r="A45" s="28" t="s">
        <v>47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</row>
    <row r="46" spans="1:14" ht="12.75" customHeight="1" x14ac:dyDescent="0.2">
      <c r="A46" s="28" t="s">
        <v>48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</row>
    <row r="47" spans="1:14" ht="12.75" customHeight="1" x14ac:dyDescent="0.2">
      <c r="A47" s="28" t="s">
        <v>49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</row>
    <row r="48" spans="1:14" ht="12.75" customHeight="1" x14ac:dyDescent="0.2">
      <c r="A48" s="28" t="s">
        <v>50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</row>
    <row r="49" spans="1:14" ht="12.75" customHeight="1" x14ac:dyDescent="0.2">
      <c r="A49" s="28" t="s">
        <v>51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</row>
    <row r="50" spans="1:14" ht="12.75" customHeight="1" x14ac:dyDescent="0.2">
      <c r="A50" s="28" t="s">
        <v>52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</row>
    <row r="51" spans="1:14" ht="12.75" customHeight="1" x14ac:dyDescent="0.2">
      <c r="A51" s="28" t="s">
        <v>53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</row>
    <row r="52" spans="1:14" ht="12.75" customHeight="1" x14ac:dyDescent="0.2">
      <c r="A52" s="28" t="s">
        <v>54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</row>
    <row r="53" spans="1:14" ht="12.75" customHeight="1" x14ac:dyDescent="0.2">
      <c r="A53" s="28" t="s">
        <v>55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</row>
    <row r="54" spans="1:14" ht="12.75" customHeight="1" x14ac:dyDescent="0.2">
      <c r="A54" s="28" t="s">
        <v>56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</row>
    <row r="55" spans="1:14" ht="12.75" customHeight="1" x14ac:dyDescent="0.2">
      <c r="A55" s="28" t="s">
        <v>57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</row>
    <row r="56" spans="1:14" ht="12.75" customHeight="1" x14ac:dyDescent="0.2">
      <c r="A56" s="28" t="s">
        <v>58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</row>
    <row r="57" spans="1:14" ht="12.75" customHeight="1" x14ac:dyDescent="0.2">
      <c r="A57" s="28" t="s">
        <v>59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</row>
    <row r="58" spans="1:14" ht="12.75" customHeight="1" x14ac:dyDescent="0.2">
      <c r="A58" s="28" t="s">
        <v>60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</row>
    <row r="59" spans="1:14" ht="12.75" customHeight="1" x14ac:dyDescent="0.2">
      <c r="A59" s="28" t="s">
        <v>61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</row>
    <row r="60" spans="1:14" ht="12.75" customHeight="1" x14ac:dyDescent="0.2">
      <c r="A60" s="28" t="s">
        <v>62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</row>
    <row r="61" spans="1:14" ht="12.75" customHeight="1" x14ac:dyDescent="0.2">
      <c r="A61" s="28" t="s">
        <v>63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</row>
    <row r="62" spans="1:14" ht="12.75" customHeight="1" x14ac:dyDescent="0.2">
      <c r="A62" s="28" t="s">
        <v>64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</row>
    <row r="63" spans="1:14" ht="12.75" customHeight="1" x14ac:dyDescent="0.2">
      <c r="A63" s="28" t="s">
        <v>65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</row>
    <row r="64" spans="1:14" ht="12.75" customHeight="1" x14ac:dyDescent="0.2">
      <c r="A64" s="28" t="s">
        <v>66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</row>
    <row r="65" spans="1:14" ht="12.75" customHeight="1" x14ac:dyDescent="0.2">
      <c r="A65" s="28" t="s">
        <v>67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</row>
    <row r="66" spans="1:14" ht="12.75" customHeight="1" x14ac:dyDescent="0.2">
      <c r="A66" s="28" t="s">
        <v>68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</row>
    <row r="67" spans="1:14" ht="12.75" customHeight="1" x14ac:dyDescent="0.2">
      <c r="A67" s="28" t="s">
        <v>69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</row>
    <row r="68" spans="1:14" ht="12.75" customHeight="1" x14ac:dyDescent="0.2">
      <c r="A68" s="28" t="s">
        <v>70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</row>
    <row r="69" spans="1:14" ht="12.75" customHeight="1" x14ac:dyDescent="0.2">
      <c r="A69" s="28" t="s">
        <v>71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</row>
    <row r="70" spans="1:14" ht="12.75" customHeight="1" x14ac:dyDescent="0.2">
      <c r="A70" s="28" t="s">
        <v>72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</row>
    <row r="71" spans="1:14" ht="12.75" customHeight="1" x14ac:dyDescent="0.2">
      <c r="A71" s="28" t="s">
        <v>73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</row>
    <row r="72" spans="1:14" ht="12.75" customHeight="1" x14ac:dyDescent="0.2">
      <c r="A72" s="28" t="s">
        <v>74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</row>
    <row r="73" spans="1:14" ht="12.75" customHeight="1" x14ac:dyDescent="0.2">
      <c r="A73" s="28" t="s">
        <v>75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</row>
    <row r="74" spans="1:14" ht="12.75" customHeight="1" x14ac:dyDescent="0.2">
      <c r="A74" s="28" t="s">
        <v>76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</row>
    <row r="75" spans="1:14" ht="12.75" customHeight="1" x14ac:dyDescent="0.2">
      <c r="A75" s="28" t="s">
        <v>77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</row>
    <row r="76" spans="1:14" ht="12.75" customHeight="1" x14ac:dyDescent="0.2">
      <c r="A76" s="28" t="s">
        <v>78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</row>
    <row r="77" spans="1:14" ht="12.75" customHeight="1" x14ac:dyDescent="0.2">
      <c r="A77" s="28" t="s">
        <v>79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</row>
    <row r="78" spans="1:14" ht="12.75" customHeight="1" x14ac:dyDescent="0.2">
      <c r="A78" s="28" t="s">
        <v>80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</row>
    <row r="79" spans="1:14" ht="12.75" customHeight="1" x14ac:dyDescent="0.2">
      <c r="A79" s="28" t="s">
        <v>81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</row>
    <row r="80" spans="1:14" ht="12.75" customHeight="1" x14ac:dyDescent="0.2">
      <c r="A80" s="28" t="s">
        <v>82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</row>
    <row r="81" spans="1:14" ht="12.75" customHeight="1" x14ac:dyDescent="0.2">
      <c r="A81" s="28" t="s">
        <v>83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</row>
    <row r="82" spans="1:14" ht="12.75" customHeight="1" x14ac:dyDescent="0.2">
      <c r="A82" s="28" t="s">
        <v>84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</row>
    <row r="83" spans="1:14" ht="12.75" customHeight="1" x14ac:dyDescent="0.2">
      <c r="A83" s="28" t="s">
        <v>85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</row>
    <row r="84" spans="1:14" ht="12.75" customHeight="1" x14ac:dyDescent="0.2">
      <c r="A84" s="28" t="s">
        <v>86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</row>
    <row r="85" spans="1:14" ht="12.75" customHeight="1" x14ac:dyDescent="0.2">
      <c r="A85" s="28" t="s">
        <v>87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</row>
    <row r="86" spans="1:14" ht="12.75" customHeight="1" x14ac:dyDescent="0.2">
      <c r="A86" s="28" t="s">
        <v>88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</row>
    <row r="87" spans="1:14" ht="12.75" customHeight="1" x14ac:dyDescent="0.2">
      <c r="A87" s="28" t="s">
        <v>89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</row>
    <row r="88" spans="1:14" ht="12.75" customHeight="1" x14ac:dyDescent="0.2">
      <c r="A88" s="28" t="s">
        <v>90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</row>
    <row r="89" spans="1:14" ht="12.75" customHeight="1" x14ac:dyDescent="0.2">
      <c r="A89" s="28" t="s">
        <v>91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</row>
    <row r="90" spans="1:14" ht="12.75" customHeight="1" x14ac:dyDescent="0.2">
      <c r="A90" s="28" t="s">
        <v>92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</row>
    <row r="91" spans="1:14" ht="12.75" customHeight="1" x14ac:dyDescent="0.2">
      <c r="A91" s="28" t="s">
        <v>93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</row>
    <row r="92" spans="1:14" ht="12.75" customHeight="1" x14ac:dyDescent="0.2">
      <c r="A92" s="28" t="s">
        <v>94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</row>
    <row r="93" spans="1:14" ht="12.75" customHeight="1" x14ac:dyDescent="0.2">
      <c r="A93" s="28" t="s">
        <v>95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</row>
    <row r="94" spans="1:14" ht="12.75" customHeight="1" x14ac:dyDescent="0.2">
      <c r="A94" s="28" t="s">
        <v>96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</row>
    <row r="95" spans="1:14" ht="12.75" customHeight="1" x14ac:dyDescent="0.2">
      <c r="A95" s="28" t="s">
        <v>97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</row>
    <row r="96" spans="1:14" ht="12.75" customHeight="1" x14ac:dyDescent="0.2">
      <c r="A96" s="28" t="s">
        <v>98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</row>
    <row r="97" spans="1:14" ht="12.75" customHeight="1" x14ac:dyDescent="0.2">
      <c r="A97" s="28" t="s">
        <v>99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</row>
    <row r="98" spans="1:14" ht="12.75" customHeight="1" x14ac:dyDescent="0.2">
      <c r="A98" s="28" t="s">
        <v>100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</row>
    <row r="99" spans="1:14" ht="12.75" customHeight="1" x14ac:dyDescent="0.2">
      <c r="A99" s="28" t="s">
        <v>101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</row>
    <row r="100" spans="1:14" ht="12.75" customHeight="1" x14ac:dyDescent="0.2">
      <c r="A100" s="28" t="s">
        <v>102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</row>
    <row r="101" spans="1:14" ht="12.75" customHeight="1" x14ac:dyDescent="0.2">
      <c r="A101" s="28" t="s">
        <v>103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</row>
    <row r="102" spans="1:14" ht="12.75" customHeight="1" x14ac:dyDescent="0.2">
      <c r="A102" s="28" t="s">
        <v>104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</row>
    <row r="103" spans="1:14" ht="12.75" customHeight="1" x14ac:dyDescent="0.2">
      <c r="A103" s="28" t="s">
        <v>105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</row>
    <row r="104" spans="1:14" ht="12.75" customHeight="1" x14ac:dyDescent="0.2">
      <c r="A104" s="28" t="s">
        <v>106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</row>
    <row r="105" spans="1:14" ht="12.75" customHeight="1" x14ac:dyDescent="0.2">
      <c r="A105" s="28" t="s">
        <v>107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</row>
    <row r="106" spans="1:14" ht="12.75" customHeight="1" x14ac:dyDescent="0.2">
      <c r="A106" s="28" t="s">
        <v>108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</row>
    <row r="107" spans="1:14" ht="12.75" customHeight="1" x14ac:dyDescent="0.2">
      <c r="A107" s="28" t="s">
        <v>109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</row>
    <row r="108" spans="1:14" ht="12.75" customHeight="1" x14ac:dyDescent="0.2">
      <c r="A108" s="28" t="s">
        <v>110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</row>
    <row r="109" spans="1:14" ht="12.75" customHeight="1" x14ac:dyDescent="0.2">
      <c r="A109" s="28" t="s">
        <v>111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</row>
    <row r="110" spans="1:14" ht="12.75" customHeight="1" x14ac:dyDescent="0.2">
      <c r="A110" s="28" t="s">
        <v>112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</row>
    <row r="111" spans="1:14" ht="12.75" customHeight="1" x14ac:dyDescent="0.2">
      <c r="A111" s="28" t="s">
        <v>113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</row>
    <row r="112" spans="1:14" ht="12.75" customHeight="1" x14ac:dyDescent="0.2">
      <c r="A112" s="28" t="s">
        <v>114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</row>
    <row r="113" spans="1:14" ht="12.75" customHeight="1" x14ac:dyDescent="0.2">
      <c r="A113" s="28" t="s">
        <v>115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</row>
    <row r="114" spans="1:14" ht="12.75" customHeight="1" x14ac:dyDescent="0.2">
      <c r="A114" s="28" t="s">
        <v>116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</row>
    <row r="115" spans="1:14" ht="12.75" customHeight="1" x14ac:dyDescent="0.2">
      <c r="A115" s="28" t="s">
        <v>117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</row>
    <row r="116" spans="1:14" ht="12.75" customHeight="1" x14ac:dyDescent="0.2">
      <c r="A116" s="28" t="s">
        <v>118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</row>
    <row r="117" spans="1:14" ht="12.75" customHeight="1" x14ac:dyDescent="0.2">
      <c r="A117" s="28" t="s">
        <v>119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</row>
    <row r="118" spans="1:14" ht="12.75" customHeight="1" x14ac:dyDescent="0.2">
      <c r="A118" s="28" t="s">
        <v>120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</row>
    <row r="119" spans="1:14" ht="12.75" customHeight="1" x14ac:dyDescent="0.2">
      <c r="A119" s="28" t="s">
        <v>121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</row>
    <row r="120" spans="1:14" ht="12.75" customHeight="1" x14ac:dyDescent="0.2">
      <c r="A120" s="28" t="s">
        <v>122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</row>
    <row r="121" spans="1:14" ht="12.75" customHeight="1" x14ac:dyDescent="0.2">
      <c r="A121" s="28" t="s">
        <v>123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</row>
    <row r="122" spans="1:14" ht="12.75" customHeight="1" x14ac:dyDescent="0.2">
      <c r="A122" s="28" t="s">
        <v>124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</row>
    <row r="123" spans="1:14" ht="12.75" customHeight="1" x14ac:dyDescent="0.2">
      <c r="A123" s="28" t="s">
        <v>125</v>
      </c>
      <c r="B123" s="34">
        <v>0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</row>
    <row r="124" spans="1:14" ht="12.75" customHeight="1" x14ac:dyDescent="0.2">
      <c r="A124" s="28" t="s">
        <v>126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</row>
    <row r="125" spans="1:14" ht="12.75" customHeight="1" x14ac:dyDescent="0.2">
      <c r="A125" s="28" t="s">
        <v>127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</row>
    <row r="126" spans="1:14" ht="12.75" customHeight="1" x14ac:dyDescent="0.2">
      <c r="A126" s="28" t="s">
        <v>128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</row>
    <row r="127" spans="1:14" ht="12.75" customHeight="1" x14ac:dyDescent="0.2">
      <c r="A127" s="28" t="s">
        <v>129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</row>
    <row r="128" spans="1:14" ht="12.75" customHeight="1" x14ac:dyDescent="0.2">
      <c r="A128" s="28" t="s">
        <v>130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</row>
    <row r="129" spans="1:14" ht="12.75" customHeight="1" x14ac:dyDescent="0.2">
      <c r="A129" s="28" t="s">
        <v>131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</row>
    <row r="130" spans="1:14" ht="12.75" customHeight="1" x14ac:dyDescent="0.2">
      <c r="A130" s="28" t="s">
        <v>132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</row>
    <row r="131" spans="1:14" ht="12.75" customHeight="1" x14ac:dyDescent="0.2">
      <c r="A131" s="28" t="s">
        <v>133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</row>
    <row r="132" spans="1:14" ht="12.75" customHeight="1" x14ac:dyDescent="0.2">
      <c r="A132" s="28" t="s">
        <v>134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</row>
    <row r="133" spans="1:14" ht="12.75" customHeight="1" x14ac:dyDescent="0.2">
      <c r="A133" s="28" t="s">
        <v>135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</row>
    <row r="134" spans="1:14" ht="12.75" customHeight="1" x14ac:dyDescent="0.2">
      <c r="A134" s="28" t="s">
        <v>136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</row>
    <row r="135" spans="1:14" ht="12.75" customHeight="1" x14ac:dyDescent="0.2">
      <c r="A135" s="28" t="s">
        <v>137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</row>
    <row r="136" spans="1:14" ht="12.75" customHeight="1" x14ac:dyDescent="0.2">
      <c r="A136" s="28" t="s">
        <v>138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</row>
    <row r="137" spans="1:14" ht="12.75" customHeight="1" x14ac:dyDescent="0.2">
      <c r="A137" s="28" t="s">
        <v>139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</row>
    <row r="138" spans="1:14" ht="12.75" customHeight="1" x14ac:dyDescent="0.2">
      <c r="A138" s="28" t="s">
        <v>140</v>
      </c>
      <c r="B138" s="34">
        <v>0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</row>
    <row r="139" spans="1:14" ht="12.75" customHeight="1" x14ac:dyDescent="0.2">
      <c r="A139" s="28" t="s">
        <v>141</v>
      </c>
      <c r="B139" s="34">
        <v>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</row>
    <row r="140" spans="1:14" ht="12.75" customHeight="1" x14ac:dyDescent="0.2">
      <c r="A140" s="28" t="s">
        <v>142</v>
      </c>
      <c r="B140" s="34">
        <v>0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</row>
    <row r="141" spans="1:14" ht="12.75" customHeight="1" x14ac:dyDescent="0.2">
      <c r="A141" s="28" t="s">
        <v>143</v>
      </c>
      <c r="B141" s="34">
        <v>0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</row>
    <row r="142" spans="1:14" ht="12.75" customHeight="1" x14ac:dyDescent="0.2">
      <c r="A142" s="28" t="s">
        <v>144</v>
      </c>
      <c r="B142" s="34">
        <v>0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</row>
    <row r="143" spans="1:14" ht="12.75" customHeight="1" x14ac:dyDescent="0.2">
      <c r="A143" s="28" t="s">
        <v>145</v>
      </c>
      <c r="B143" s="34">
        <v>0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</row>
    <row r="144" spans="1:14" ht="12.75" customHeight="1" x14ac:dyDescent="0.2">
      <c r="A144" s="28" t="s">
        <v>146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</row>
    <row r="145" spans="1:14" ht="12.75" customHeight="1" x14ac:dyDescent="0.2">
      <c r="A145" s="28" t="s">
        <v>147</v>
      </c>
      <c r="B145" s="34">
        <v>0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</row>
    <row r="146" spans="1:14" ht="12.75" customHeight="1" x14ac:dyDescent="0.2">
      <c r="A146" s="28" t="s">
        <v>148</v>
      </c>
      <c r="B146" s="34">
        <v>0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</row>
    <row r="147" spans="1:14" ht="12.75" customHeight="1" x14ac:dyDescent="0.2">
      <c r="A147" s="28" t="s">
        <v>149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</row>
    <row r="148" spans="1:14" ht="12.75" customHeight="1" x14ac:dyDescent="0.2">
      <c r="A148" s="28" t="s">
        <v>150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</row>
    <row r="149" spans="1:14" ht="12.75" customHeight="1" x14ac:dyDescent="0.2">
      <c r="A149" s="28" t="s">
        <v>151</v>
      </c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</row>
    <row r="150" spans="1:14" ht="12.75" customHeight="1" x14ac:dyDescent="0.2">
      <c r="A150" s="28" t="s">
        <v>152</v>
      </c>
      <c r="B150" s="34"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</row>
    <row r="151" spans="1:14" ht="12.75" customHeight="1" x14ac:dyDescent="0.2">
      <c r="A151" s="28" t="s">
        <v>153</v>
      </c>
      <c r="B151" s="34">
        <v>0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</row>
    <row r="152" spans="1:14" ht="12.75" customHeight="1" x14ac:dyDescent="0.2">
      <c r="A152" s="28" t="s">
        <v>154</v>
      </c>
      <c r="B152" s="34">
        <v>0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</row>
    <row r="153" spans="1:14" ht="12.75" customHeight="1" x14ac:dyDescent="0.2">
      <c r="A153" s="28" t="s">
        <v>155</v>
      </c>
      <c r="B153" s="34">
        <v>0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</row>
    <row r="154" spans="1:14" ht="12.75" customHeight="1" x14ac:dyDescent="0.2">
      <c r="A154" s="28" t="s">
        <v>156</v>
      </c>
      <c r="B154" s="34">
        <v>0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</row>
    <row r="155" spans="1:14" ht="12.75" customHeight="1" x14ac:dyDescent="0.2">
      <c r="A155" s="28" t="s">
        <v>157</v>
      </c>
      <c r="B155" s="34">
        <v>0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</row>
    <row r="156" spans="1:14" ht="12.75" customHeight="1" x14ac:dyDescent="0.2">
      <c r="A156" s="28" t="s">
        <v>158</v>
      </c>
      <c r="B156" s="34">
        <v>0</v>
      </c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</row>
    <row r="157" spans="1:14" ht="12.75" customHeight="1" x14ac:dyDescent="0.2">
      <c r="A157" s="28" t="s">
        <v>159</v>
      </c>
      <c r="B157" s="34">
        <v>0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</row>
    <row r="158" spans="1:14" ht="12.75" customHeight="1" x14ac:dyDescent="0.2">
      <c r="A158" s="28" t="s">
        <v>160</v>
      </c>
      <c r="B158" s="34">
        <v>0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</row>
    <row r="159" spans="1:14" ht="12.75" customHeight="1" x14ac:dyDescent="0.2">
      <c r="A159" s="28" t="s">
        <v>161</v>
      </c>
      <c r="B159" s="34">
        <v>0</v>
      </c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</row>
    <row r="160" spans="1:14" ht="12.75" customHeight="1" x14ac:dyDescent="0.2">
      <c r="A160" s="28" t="s">
        <v>162</v>
      </c>
      <c r="B160" s="34">
        <v>0</v>
      </c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</row>
    <row r="161" spans="1:14" ht="12.75" customHeight="1" x14ac:dyDescent="0.2">
      <c r="A161" s="28" t="s">
        <v>163</v>
      </c>
      <c r="B161" s="34">
        <v>0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</row>
    <row r="162" spans="1:14" ht="12.75" customHeight="1" x14ac:dyDescent="0.2">
      <c r="A162" s="28" t="s">
        <v>164</v>
      </c>
      <c r="B162" s="34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</row>
    <row r="163" spans="1:14" ht="12.75" customHeight="1" x14ac:dyDescent="0.2">
      <c r="A163" s="28" t="s">
        <v>165</v>
      </c>
      <c r="B163" s="34">
        <v>0</v>
      </c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</row>
    <row r="164" spans="1:14" ht="12.75" customHeight="1" x14ac:dyDescent="0.2">
      <c r="A164" s="28" t="s">
        <v>166</v>
      </c>
      <c r="B164" s="34">
        <v>0</v>
      </c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</row>
    <row r="165" spans="1:14" ht="12.75" customHeight="1" x14ac:dyDescent="0.2">
      <c r="A165" s="28" t="s">
        <v>167</v>
      </c>
      <c r="B165" s="34">
        <v>0</v>
      </c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</row>
    <row r="166" spans="1:14" ht="12.75" customHeight="1" x14ac:dyDescent="0.2">
      <c r="A166" s="28" t="s">
        <v>168</v>
      </c>
      <c r="B166" s="34">
        <v>0</v>
      </c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</row>
    <row r="167" spans="1:14" ht="12.75" customHeight="1" x14ac:dyDescent="0.2">
      <c r="A167" s="28" t="s">
        <v>169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</row>
    <row r="168" spans="1:14" ht="12.75" customHeight="1" x14ac:dyDescent="0.2">
      <c r="A168" s="28" t="s">
        <v>170</v>
      </c>
      <c r="B168" s="34">
        <v>0</v>
      </c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</row>
    <row r="169" spans="1:14" ht="12.75" customHeight="1" x14ac:dyDescent="0.2">
      <c r="A169" s="28" t="s">
        <v>171</v>
      </c>
      <c r="B169" s="34">
        <v>0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</row>
    <row r="170" spans="1:14" ht="12.75" customHeight="1" x14ac:dyDescent="0.2">
      <c r="A170" s="28" t="s">
        <v>172</v>
      </c>
      <c r="B170" s="34">
        <v>0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</row>
    <row r="171" spans="1:14" ht="12.75" customHeight="1" x14ac:dyDescent="0.2">
      <c r="A171" s="28" t="s">
        <v>173</v>
      </c>
      <c r="B171" s="34">
        <v>0</v>
      </c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</row>
    <row r="172" spans="1:14" ht="12.75" customHeight="1" x14ac:dyDescent="0.2">
      <c r="A172" s="28" t="s">
        <v>174</v>
      </c>
      <c r="B172" s="34">
        <v>0</v>
      </c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</row>
    <row r="173" spans="1:14" ht="12.75" customHeight="1" x14ac:dyDescent="0.2">
      <c r="A173" s="28" t="s">
        <v>175</v>
      </c>
      <c r="B173" s="34">
        <v>0</v>
      </c>
      <c r="C173" s="34">
        <v>0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</row>
    <row r="174" spans="1:14" ht="12.75" customHeight="1" x14ac:dyDescent="0.2">
      <c r="A174" s="28" t="s">
        <v>176</v>
      </c>
      <c r="B174" s="34">
        <v>0</v>
      </c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</row>
    <row r="175" spans="1:14" ht="12.75" customHeight="1" x14ac:dyDescent="0.2">
      <c r="A175" s="28" t="s">
        <v>177</v>
      </c>
      <c r="B175" s="34">
        <v>0</v>
      </c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</row>
    <row r="176" spans="1:14" ht="12.75" customHeight="1" x14ac:dyDescent="0.2">
      <c r="A176" s="28" t="s">
        <v>178</v>
      </c>
      <c r="B176" s="34">
        <v>0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</row>
    <row r="177" spans="1:14" ht="12.75" customHeight="1" x14ac:dyDescent="0.2">
      <c r="A177" s="28" t="s">
        <v>179</v>
      </c>
      <c r="B177" s="34">
        <v>0</v>
      </c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</row>
    <row r="178" spans="1:14" ht="12.75" customHeight="1" x14ac:dyDescent="0.2">
      <c r="A178" s="28" t="s">
        <v>180</v>
      </c>
      <c r="B178" s="34">
        <v>0</v>
      </c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</row>
    <row r="179" spans="1:14" ht="12.75" customHeight="1" x14ac:dyDescent="0.2">
      <c r="A179" s="28" t="s">
        <v>181</v>
      </c>
      <c r="B179" s="34">
        <v>0</v>
      </c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</row>
    <row r="180" spans="1:14" ht="12.75" customHeight="1" x14ac:dyDescent="0.2">
      <c r="A180" s="28" t="s">
        <v>182</v>
      </c>
      <c r="B180" s="34">
        <v>0</v>
      </c>
      <c r="C180" s="34">
        <v>0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</row>
    <row r="181" spans="1:14" ht="12.75" customHeight="1" x14ac:dyDescent="0.2">
      <c r="A181" s="28" t="s">
        <v>183</v>
      </c>
      <c r="B181" s="34">
        <v>0</v>
      </c>
      <c r="C181" s="34">
        <v>0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</row>
    <row r="182" spans="1:14" ht="12.75" customHeight="1" x14ac:dyDescent="0.2">
      <c r="A182" s="28" t="s">
        <v>184</v>
      </c>
      <c r="B182" s="34">
        <v>0</v>
      </c>
      <c r="C182" s="34">
        <v>0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</row>
    <row r="183" spans="1:14" ht="12.75" customHeight="1" x14ac:dyDescent="0.2">
      <c r="A183" s="28" t="s">
        <v>185</v>
      </c>
      <c r="B183" s="34">
        <v>0</v>
      </c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</row>
    <row r="184" spans="1:14" ht="12.75" customHeight="1" x14ac:dyDescent="0.2">
      <c r="A184" s="28" t="s">
        <v>186</v>
      </c>
      <c r="B184" s="34">
        <v>0</v>
      </c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</row>
    <row r="185" spans="1:14" ht="12.75" customHeight="1" x14ac:dyDescent="0.2">
      <c r="A185" s="28" t="s">
        <v>187</v>
      </c>
      <c r="B185" s="34">
        <v>0</v>
      </c>
      <c r="C185" s="34">
        <v>0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</row>
    <row r="186" spans="1:14" ht="12.75" customHeight="1" x14ac:dyDescent="0.2">
      <c r="A186" s="28" t="s">
        <v>188</v>
      </c>
      <c r="B186" s="34">
        <v>0</v>
      </c>
      <c r="C186" s="34">
        <v>0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</row>
    <row r="187" spans="1:14" ht="12.75" customHeight="1" x14ac:dyDescent="0.2">
      <c r="A187" s="28" t="s">
        <v>189</v>
      </c>
      <c r="B187" s="34">
        <v>0</v>
      </c>
      <c r="C187" s="34">
        <v>0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</row>
    <row r="188" spans="1:14" ht="12.75" customHeight="1" x14ac:dyDescent="0.2">
      <c r="A188" s="28" t="s">
        <v>190</v>
      </c>
      <c r="B188" s="34">
        <v>0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</row>
    <row r="189" spans="1:14" ht="12.75" customHeight="1" x14ac:dyDescent="0.2">
      <c r="A189" s="28" t="s">
        <v>191</v>
      </c>
      <c r="B189" s="34">
        <v>0</v>
      </c>
      <c r="C189" s="34">
        <v>0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</row>
    <row r="190" spans="1:14" ht="12.75" customHeight="1" x14ac:dyDescent="0.2">
      <c r="A190" s="28" t="s">
        <v>192</v>
      </c>
      <c r="B190" s="34">
        <v>0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</row>
    <row r="191" spans="1:14" ht="12.75" customHeight="1" x14ac:dyDescent="0.2">
      <c r="A191" s="28" t="s">
        <v>193</v>
      </c>
      <c r="B191" s="34">
        <v>0</v>
      </c>
      <c r="C191" s="34">
        <v>0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</row>
    <row r="192" spans="1:14" ht="12.75" customHeight="1" x14ac:dyDescent="0.2">
      <c r="A192" s="28" t="s">
        <v>194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ht="12.75" customHeight="1" x14ac:dyDescent="0.2">
      <c r="A193" s="28" t="s">
        <v>195</v>
      </c>
      <c r="B193" s="13">
        <v>0</v>
      </c>
      <c r="C193" s="13">
        <v>0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</row>
    <row r="194" spans="1:14" ht="12.75" customHeight="1" x14ac:dyDescent="0.2">
      <c r="A194" s="28" t="s">
        <v>196</v>
      </c>
      <c r="B194" s="34">
        <v>0</v>
      </c>
      <c r="C194" s="34">
        <v>0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</row>
    <row r="195" spans="1:14" ht="12.75" customHeight="1" x14ac:dyDescent="0.2">
      <c r="A195" s="28" t="s">
        <v>7</v>
      </c>
      <c r="B195" s="34">
        <v>0</v>
      </c>
      <c r="C195" s="34">
        <v>0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</row>
    <row r="196" spans="1:14" ht="12.75" customHeight="1" x14ac:dyDescent="0.2">
      <c r="A196" s="28" t="s">
        <v>199</v>
      </c>
      <c r="B196" s="34">
        <v>0</v>
      </c>
      <c r="C196" s="34">
        <v>0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</row>
    <row r="197" spans="1:14" ht="12.75" customHeight="1" x14ac:dyDescent="0.2">
      <c r="A197" s="28" t="s">
        <v>200</v>
      </c>
      <c r="B197" s="34">
        <v>0</v>
      </c>
      <c r="C197" s="34">
        <v>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</row>
    <row r="198" spans="1:14" ht="12.75" customHeight="1" x14ac:dyDescent="0.2">
      <c r="A198" s="28" t="s">
        <v>201</v>
      </c>
      <c r="B198" s="34">
        <v>0</v>
      </c>
      <c r="C198" s="34">
        <v>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</row>
    <row r="199" spans="1:14" ht="12.75" customHeight="1" x14ac:dyDescent="0.2">
      <c r="A199" s="28" t="s">
        <v>202</v>
      </c>
      <c r="B199" s="34">
        <v>0</v>
      </c>
      <c r="C199" s="34">
        <v>0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</row>
    <row r="200" spans="1:14" ht="12.75" customHeight="1" x14ac:dyDescent="0.2">
      <c r="A200" s="28" t="s">
        <v>203</v>
      </c>
      <c r="B200" s="34">
        <v>0</v>
      </c>
      <c r="C200" s="34">
        <v>0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</row>
    <row r="201" spans="1:14" ht="12.75" customHeight="1" x14ac:dyDescent="0.2">
      <c r="A201" s="28" t="s">
        <v>204</v>
      </c>
      <c r="B201" s="34">
        <v>0</v>
      </c>
      <c r="C201" s="34">
        <v>0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</row>
    <row r="202" spans="1:14" ht="12.75" customHeight="1" x14ac:dyDescent="0.2">
      <c r="A202" s="28" t="s">
        <v>205</v>
      </c>
      <c r="B202" s="34">
        <v>0</v>
      </c>
      <c r="C202" s="34">
        <v>0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</row>
    <row r="203" spans="1:14" ht="12.75" customHeight="1" x14ac:dyDescent="0.2">
      <c r="A203" s="28" t="s">
        <v>206</v>
      </c>
      <c r="B203" s="34">
        <v>0</v>
      </c>
      <c r="C203" s="34">
        <v>0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</row>
    <row r="204" spans="1:14" ht="12.75" customHeight="1" x14ac:dyDescent="0.2">
      <c r="A204" s="28" t="s">
        <v>207</v>
      </c>
      <c r="B204" s="34">
        <v>0</v>
      </c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</row>
    <row r="205" spans="1:14" ht="12.75" customHeight="1" x14ac:dyDescent="0.2">
      <c r="A205" s="28" t="s">
        <v>208</v>
      </c>
      <c r="B205" s="34">
        <v>0</v>
      </c>
      <c r="C205" s="34">
        <v>0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</row>
    <row r="206" spans="1:14" ht="12.75" customHeight="1" x14ac:dyDescent="0.2">
      <c r="A206" s="28" t="s">
        <v>209</v>
      </c>
      <c r="B206" s="34">
        <v>0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</row>
    <row r="207" spans="1:14" ht="12.75" customHeight="1" x14ac:dyDescent="0.2">
      <c r="A207" s="28" t="s">
        <v>210</v>
      </c>
      <c r="B207" s="34">
        <v>0</v>
      </c>
      <c r="C207" s="34">
        <v>0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</row>
    <row r="208" spans="1:14" ht="12.75" customHeight="1" x14ac:dyDescent="0.2">
      <c r="A208" s="28" t="s">
        <v>211</v>
      </c>
      <c r="B208" s="34">
        <v>0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</row>
    <row r="209" spans="1:14" ht="12.75" customHeight="1" x14ac:dyDescent="0.2">
      <c r="A209" s="28" t="s">
        <v>212</v>
      </c>
      <c r="B209" s="34">
        <v>0</v>
      </c>
      <c r="C209" s="34">
        <v>0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</row>
    <row r="210" spans="1:14" ht="12.75" customHeight="1" x14ac:dyDescent="0.2">
      <c r="A210" s="28" t="s">
        <v>213</v>
      </c>
      <c r="B210" s="34">
        <v>0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</row>
    <row r="211" spans="1:14" ht="12.75" customHeight="1" x14ac:dyDescent="0.2">
      <c r="A211" s="28" t="s">
        <v>214</v>
      </c>
      <c r="B211" s="34">
        <v>0</v>
      </c>
      <c r="C211" s="34">
        <v>0</v>
      </c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</row>
    <row r="212" spans="1:14" ht="12.75" customHeight="1" x14ac:dyDescent="0.2">
      <c r="A212" s="28" t="s">
        <v>215</v>
      </c>
      <c r="B212" s="34">
        <v>0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</row>
    <row r="213" spans="1:14" ht="12.75" customHeight="1" x14ac:dyDescent="0.2">
      <c r="A213" s="28" t="s">
        <v>216</v>
      </c>
      <c r="B213" s="34">
        <v>0</v>
      </c>
      <c r="C213" s="34">
        <v>0</v>
      </c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</row>
    <row r="214" spans="1:14" ht="12.75" customHeight="1" x14ac:dyDescent="0.2">
      <c r="A214" s="28" t="s">
        <v>217</v>
      </c>
      <c r="B214" s="34">
        <v>0</v>
      </c>
      <c r="C214" s="34">
        <v>0</v>
      </c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</row>
    <row r="215" spans="1:14" ht="12.75" customHeight="1" x14ac:dyDescent="0.2">
      <c r="A215" s="28" t="s">
        <v>218</v>
      </c>
      <c r="B215" s="34">
        <v>0</v>
      </c>
      <c r="C215" s="34">
        <v>0</v>
      </c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</row>
    <row r="216" spans="1:14" ht="12.75" customHeight="1" x14ac:dyDescent="0.2">
      <c r="A216" s="28" t="s">
        <v>219</v>
      </c>
      <c r="B216" s="34">
        <v>0</v>
      </c>
      <c r="C216" s="34">
        <v>0</v>
      </c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</row>
    <row r="217" spans="1:14" ht="12.75" customHeight="1" x14ac:dyDescent="0.2">
      <c r="A217" s="28" t="s">
        <v>220</v>
      </c>
      <c r="B217" s="34">
        <v>0</v>
      </c>
      <c r="C217" s="34">
        <v>0</v>
      </c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</row>
    <row r="218" spans="1:14" ht="12.75" customHeight="1" x14ac:dyDescent="0.2">
      <c r="A218" s="28" t="s">
        <v>221</v>
      </c>
      <c r="B218" s="34">
        <v>0</v>
      </c>
      <c r="C218" s="34">
        <v>0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</row>
    <row r="219" spans="1:14" ht="12.75" customHeight="1" x14ac:dyDescent="0.2">
      <c r="A219" s="28" t="s">
        <v>222</v>
      </c>
      <c r="B219" s="34">
        <v>0</v>
      </c>
      <c r="C219" s="34">
        <v>0</v>
      </c>
      <c r="D219" s="34">
        <v>0</v>
      </c>
      <c r="E219" s="34">
        <v>0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</row>
    <row r="220" spans="1:14" ht="12.75" customHeight="1" x14ac:dyDescent="0.2">
      <c r="A220" s="28" t="s">
        <v>223</v>
      </c>
      <c r="B220" s="34">
        <v>0</v>
      </c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</row>
    <row r="221" spans="1:14" ht="12.75" customHeight="1" x14ac:dyDescent="0.2">
      <c r="A221" s="28" t="s">
        <v>224</v>
      </c>
      <c r="B221" s="34">
        <v>0</v>
      </c>
      <c r="C221" s="34">
        <v>0</v>
      </c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</row>
    <row r="222" spans="1:14" ht="12.75" customHeight="1" x14ac:dyDescent="0.2">
      <c r="A222" s="28" t="s">
        <v>225</v>
      </c>
      <c r="B222" s="34">
        <v>0</v>
      </c>
      <c r="C222" s="34">
        <v>0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</row>
    <row r="223" spans="1:14" ht="12.75" customHeight="1" x14ac:dyDescent="0.2">
      <c r="A223" s="28" t="s">
        <v>226</v>
      </c>
      <c r="B223" s="34">
        <v>0</v>
      </c>
      <c r="C223" s="34">
        <v>0</v>
      </c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</row>
    <row r="224" spans="1:14" ht="12.75" customHeight="1" x14ac:dyDescent="0.2">
      <c r="A224" s="28" t="s">
        <v>227</v>
      </c>
      <c r="B224" s="34">
        <v>0</v>
      </c>
      <c r="C224" s="34">
        <v>0</v>
      </c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</row>
    <row r="225" spans="1:14" ht="12.75" customHeight="1" x14ac:dyDescent="0.2">
      <c r="A225" s="28" t="s">
        <v>228</v>
      </c>
      <c r="B225" s="34">
        <v>0</v>
      </c>
      <c r="C225" s="34">
        <v>0</v>
      </c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</row>
    <row r="226" spans="1:14" ht="12.75" customHeight="1" x14ac:dyDescent="0.2">
      <c r="A226" s="28" t="s">
        <v>229</v>
      </c>
      <c r="B226" s="34">
        <v>0</v>
      </c>
      <c r="C226" s="34">
        <v>0</v>
      </c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</row>
    <row r="227" spans="1:14" ht="12.75" customHeight="1" x14ac:dyDescent="0.2">
      <c r="A227" s="28" t="s">
        <v>230</v>
      </c>
      <c r="B227" s="34">
        <v>0</v>
      </c>
      <c r="C227" s="34">
        <v>0</v>
      </c>
      <c r="D227" s="34">
        <v>0</v>
      </c>
      <c r="E227" s="34">
        <v>0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</row>
    <row r="228" spans="1:14" ht="12.75" customHeight="1" x14ac:dyDescent="0.2">
      <c r="A228" s="28" t="s">
        <v>231</v>
      </c>
      <c r="B228" s="34">
        <v>0</v>
      </c>
      <c r="C228" s="34">
        <v>0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</row>
    <row r="229" spans="1:14" ht="12.75" customHeight="1" x14ac:dyDescent="0.2">
      <c r="A229" s="28" t="s">
        <v>232</v>
      </c>
      <c r="B229" s="34">
        <v>0</v>
      </c>
      <c r="C229" s="34">
        <v>0</v>
      </c>
      <c r="D229" s="34">
        <v>0</v>
      </c>
      <c r="E229" s="34">
        <v>0</v>
      </c>
      <c r="F229" s="34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</row>
    <row r="230" spans="1:14" ht="12.75" customHeight="1" x14ac:dyDescent="0.2">
      <c r="A230" s="28" t="s">
        <v>233</v>
      </c>
      <c r="B230" s="34">
        <v>0</v>
      </c>
      <c r="C230" s="34">
        <v>0</v>
      </c>
      <c r="D230" s="34">
        <v>0</v>
      </c>
      <c r="E230" s="34">
        <v>0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</row>
    <row r="231" spans="1:14" ht="12.75" customHeight="1" x14ac:dyDescent="0.2">
      <c r="A231" s="28" t="s">
        <v>234</v>
      </c>
      <c r="B231" s="34">
        <v>0</v>
      </c>
      <c r="C231" s="34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</row>
    <row r="232" spans="1:14" ht="12.75" customHeight="1" x14ac:dyDescent="0.2">
      <c r="A232" s="28" t="s">
        <v>235</v>
      </c>
      <c r="B232" s="34">
        <v>0</v>
      </c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</row>
    <row r="233" spans="1:14" ht="12.75" customHeight="1" x14ac:dyDescent="0.2">
      <c r="A233" s="28" t="s">
        <v>236</v>
      </c>
      <c r="B233" s="34">
        <v>0</v>
      </c>
      <c r="C233" s="34">
        <v>0</v>
      </c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</row>
    <row r="234" spans="1:14" ht="12.75" customHeight="1" x14ac:dyDescent="0.2">
      <c r="A234" s="28" t="s">
        <v>237</v>
      </c>
      <c r="B234" s="34">
        <v>0</v>
      </c>
      <c r="C234" s="34">
        <v>0</v>
      </c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</row>
    <row r="235" spans="1:14" ht="12.75" customHeight="1" x14ac:dyDescent="0.2">
      <c r="A235" s="28" t="s">
        <v>238</v>
      </c>
      <c r="B235" s="34">
        <v>0</v>
      </c>
      <c r="C235" s="34">
        <v>0</v>
      </c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</row>
    <row r="236" spans="1:14" ht="12.75" customHeight="1" x14ac:dyDescent="0.2">
      <c r="A236" s="28" t="s">
        <v>239</v>
      </c>
      <c r="B236" s="34">
        <v>0</v>
      </c>
      <c r="C236" s="34">
        <v>0</v>
      </c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</row>
    <row r="237" spans="1:14" ht="12.75" customHeight="1" x14ac:dyDescent="0.2">
      <c r="A237" s="28" t="s">
        <v>240</v>
      </c>
      <c r="B237" s="34">
        <v>0</v>
      </c>
      <c r="C237" s="34">
        <v>0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</row>
    <row r="238" spans="1:14" ht="12.75" customHeight="1" x14ac:dyDescent="0.2">
      <c r="A238" s="28" t="s">
        <v>241</v>
      </c>
      <c r="B238" s="34">
        <v>0</v>
      </c>
      <c r="C238" s="34">
        <v>0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</row>
    <row r="239" spans="1:14" ht="12.75" customHeight="1" x14ac:dyDescent="0.2">
      <c r="A239" s="28" t="s">
        <v>242</v>
      </c>
      <c r="B239" s="34">
        <v>0</v>
      </c>
      <c r="C239" s="34">
        <v>0</v>
      </c>
      <c r="D239" s="34">
        <v>0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</row>
    <row r="240" spans="1:14" ht="12.75" customHeight="1" x14ac:dyDescent="0.2">
      <c r="A240" s="28" t="s">
        <v>243</v>
      </c>
      <c r="B240" s="34">
        <v>0</v>
      </c>
      <c r="C240" s="34">
        <v>0</v>
      </c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</row>
    <row r="241" spans="1:14" ht="12.75" customHeight="1" x14ac:dyDescent="0.2">
      <c r="A241" s="28" t="s">
        <v>244</v>
      </c>
      <c r="B241" s="34">
        <v>0</v>
      </c>
      <c r="C241" s="34">
        <v>0</v>
      </c>
      <c r="D241" s="34">
        <v>0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</row>
    <row r="242" spans="1:14" ht="12.75" customHeight="1" x14ac:dyDescent="0.2">
      <c r="A242" s="28" t="s">
        <v>245</v>
      </c>
      <c r="B242" s="34">
        <v>0</v>
      </c>
      <c r="C242" s="34">
        <v>0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</row>
    <row r="243" spans="1:14" ht="12.75" customHeight="1" x14ac:dyDescent="0.2">
      <c r="A243" s="28" t="s">
        <v>246</v>
      </c>
      <c r="B243" s="34">
        <v>0</v>
      </c>
      <c r="C243" s="34">
        <v>0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</row>
    <row r="244" spans="1:14" ht="12.75" customHeight="1" x14ac:dyDescent="0.2">
      <c r="A244" s="28" t="s">
        <v>247</v>
      </c>
      <c r="B244" s="34">
        <v>0</v>
      </c>
      <c r="C244" s="34">
        <v>0</v>
      </c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</row>
    <row r="245" spans="1:14" ht="12.75" customHeight="1" x14ac:dyDescent="0.2">
      <c r="A245" s="28" t="s">
        <v>248</v>
      </c>
      <c r="B245" s="34">
        <v>0</v>
      </c>
      <c r="C245" s="34">
        <v>0</v>
      </c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</row>
    <row r="246" spans="1:14" ht="12.75" customHeight="1" x14ac:dyDescent="0.2">
      <c r="A246" s="28" t="s">
        <v>249</v>
      </c>
      <c r="B246" s="34">
        <v>0</v>
      </c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</row>
    <row r="247" spans="1:14" ht="12.75" customHeight="1" x14ac:dyDescent="0.2">
      <c r="A247" s="28" t="s">
        <v>250</v>
      </c>
      <c r="B247" s="34">
        <v>0</v>
      </c>
      <c r="C247" s="34">
        <v>0</v>
      </c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</row>
    <row r="248" spans="1:14" ht="12.75" customHeight="1" x14ac:dyDescent="0.2">
      <c r="A248" s="28" t="s">
        <v>251</v>
      </c>
      <c r="B248" s="34">
        <v>0</v>
      </c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</row>
    <row r="249" spans="1:14" ht="12.75" customHeight="1" x14ac:dyDescent="0.2">
      <c r="A249" s="28" t="s">
        <v>252</v>
      </c>
      <c r="B249" s="34">
        <v>0</v>
      </c>
      <c r="C249" s="34">
        <v>0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</row>
    <row r="250" spans="1:14" ht="12.75" customHeight="1" x14ac:dyDescent="0.2">
      <c r="A250" s="28" t="s">
        <v>253</v>
      </c>
      <c r="B250" s="34">
        <v>0</v>
      </c>
      <c r="C250" s="34">
        <v>0</v>
      </c>
      <c r="D250" s="34">
        <v>0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</row>
    <row r="251" spans="1:14" ht="12.75" customHeight="1" x14ac:dyDescent="0.2">
      <c r="A251" s="28" t="s">
        <v>254</v>
      </c>
      <c r="B251" s="34">
        <v>0</v>
      </c>
      <c r="C251" s="34">
        <v>0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</row>
    <row r="252" spans="1:14" ht="12.75" customHeight="1" x14ac:dyDescent="0.2">
      <c r="A252" s="28" t="s">
        <v>255</v>
      </c>
      <c r="B252" s="34">
        <v>0</v>
      </c>
      <c r="C252" s="34">
        <v>0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</row>
    <row r="253" spans="1:14" ht="12.75" customHeight="1" x14ac:dyDescent="0.2">
      <c r="A253" s="28" t="s">
        <v>256</v>
      </c>
      <c r="B253" s="34">
        <v>0</v>
      </c>
      <c r="C253" s="34">
        <v>0</v>
      </c>
      <c r="D253" s="34">
        <v>0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</row>
    <row r="254" spans="1:14" ht="12.75" customHeight="1" x14ac:dyDescent="0.2">
      <c r="A254" s="28" t="s">
        <v>257</v>
      </c>
      <c r="B254" s="34">
        <v>0</v>
      </c>
      <c r="C254" s="34">
        <v>0</v>
      </c>
      <c r="D254" s="34">
        <v>0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</row>
    <row r="255" spans="1:14" ht="12.75" customHeight="1" x14ac:dyDescent="0.2">
      <c r="A255" s="28" t="s">
        <v>258</v>
      </c>
      <c r="B255" s="34">
        <v>0</v>
      </c>
      <c r="C255" s="34">
        <v>0</v>
      </c>
      <c r="D255" s="34">
        <v>0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</row>
    <row r="256" spans="1:14" ht="12.75" customHeight="1" x14ac:dyDescent="0.2">
      <c r="A256" s="28" t="s">
        <v>259</v>
      </c>
      <c r="B256" s="34">
        <v>0</v>
      </c>
      <c r="C256" s="34">
        <v>0</v>
      </c>
      <c r="D256" s="34">
        <v>0</v>
      </c>
      <c r="E256" s="34">
        <v>0</v>
      </c>
      <c r="F256" s="34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</row>
    <row r="257" spans="1:14" ht="12.75" customHeight="1" x14ac:dyDescent="0.2">
      <c r="A257" s="28" t="s">
        <v>260</v>
      </c>
      <c r="B257" s="34">
        <v>0</v>
      </c>
      <c r="C257" s="34">
        <v>0</v>
      </c>
      <c r="D257" s="34">
        <v>0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</row>
    <row r="258" spans="1:14" ht="12.75" customHeight="1" x14ac:dyDescent="0.2">
      <c r="A258" s="28" t="s">
        <v>261</v>
      </c>
      <c r="B258" s="34">
        <v>0</v>
      </c>
      <c r="C258" s="34">
        <v>0</v>
      </c>
      <c r="D258" s="34">
        <v>0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</row>
    <row r="259" spans="1:14" ht="12.75" customHeight="1" x14ac:dyDescent="0.2">
      <c r="A259" s="28" t="s">
        <v>262</v>
      </c>
      <c r="B259" s="34">
        <v>0</v>
      </c>
      <c r="C259" s="34">
        <v>0</v>
      </c>
      <c r="D259" s="34">
        <v>0</v>
      </c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</row>
    <row r="260" spans="1:14" ht="12.75" customHeight="1" x14ac:dyDescent="0.2">
      <c r="A260" s="28" t="s">
        <v>263</v>
      </c>
      <c r="B260" s="34">
        <v>0</v>
      </c>
      <c r="C260" s="34">
        <v>0</v>
      </c>
      <c r="D260" s="34">
        <v>0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</row>
    <row r="261" spans="1:14" ht="12.75" customHeight="1" x14ac:dyDescent="0.2">
      <c r="A261" s="28" t="s">
        <v>264</v>
      </c>
      <c r="B261" s="34">
        <v>0</v>
      </c>
      <c r="C261" s="34">
        <v>0</v>
      </c>
      <c r="D261" s="34">
        <v>0</v>
      </c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</row>
    <row r="262" spans="1:14" ht="12.75" customHeight="1" x14ac:dyDescent="0.2">
      <c r="A262" s="28" t="s">
        <v>265</v>
      </c>
      <c r="B262" s="34">
        <v>0</v>
      </c>
      <c r="C262" s="34">
        <v>0</v>
      </c>
      <c r="D262" s="34">
        <v>0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</row>
    <row r="263" spans="1:14" ht="12.75" customHeight="1" x14ac:dyDescent="0.2">
      <c r="A263" s="28" t="s">
        <v>266</v>
      </c>
      <c r="B263" s="34">
        <v>0</v>
      </c>
      <c r="C263" s="34">
        <v>0</v>
      </c>
      <c r="D263" s="34">
        <v>0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</row>
    <row r="264" spans="1:14" ht="12.75" customHeight="1" x14ac:dyDescent="0.2">
      <c r="A264" s="28" t="s">
        <v>267</v>
      </c>
      <c r="B264" s="34">
        <v>0</v>
      </c>
      <c r="C264" s="34">
        <v>0</v>
      </c>
      <c r="D264" s="34">
        <v>0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</row>
    <row r="265" spans="1:14" ht="12.75" customHeight="1" x14ac:dyDescent="0.2">
      <c r="A265" s="28" t="s">
        <v>268</v>
      </c>
      <c r="B265" s="34">
        <v>0</v>
      </c>
      <c r="C265" s="34">
        <v>0</v>
      </c>
      <c r="D265" s="34">
        <v>0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</row>
    <row r="266" spans="1:14" ht="12.75" customHeight="1" x14ac:dyDescent="0.2">
      <c r="A266" s="28" t="s">
        <v>269</v>
      </c>
      <c r="B266" s="34">
        <v>0</v>
      </c>
      <c r="C266" s="34">
        <v>0</v>
      </c>
      <c r="D266" s="34">
        <v>0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</row>
    <row r="267" spans="1:14" ht="12.75" customHeight="1" x14ac:dyDescent="0.2">
      <c r="A267" s="28" t="s">
        <v>270</v>
      </c>
      <c r="B267" s="34">
        <v>0</v>
      </c>
      <c r="C267" s="34">
        <v>0</v>
      </c>
      <c r="D267" s="34">
        <v>0</v>
      </c>
      <c r="E267" s="34">
        <v>0</v>
      </c>
      <c r="F267" s="34">
        <v>0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</row>
    <row r="268" spans="1:14" ht="12.75" customHeight="1" x14ac:dyDescent="0.2">
      <c r="A268" s="28" t="s">
        <v>271</v>
      </c>
      <c r="B268" s="34">
        <v>0</v>
      </c>
      <c r="C268" s="34">
        <v>0</v>
      </c>
      <c r="D268" s="34">
        <v>0</v>
      </c>
      <c r="E268" s="34">
        <v>0</v>
      </c>
      <c r="F268" s="34">
        <v>0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</row>
    <row r="269" spans="1:14" ht="12.75" customHeight="1" x14ac:dyDescent="0.2">
      <c r="A269" s="28" t="s">
        <v>272</v>
      </c>
      <c r="B269" s="34">
        <v>0</v>
      </c>
      <c r="C269" s="34">
        <v>0</v>
      </c>
      <c r="D269" s="34">
        <v>0</v>
      </c>
      <c r="E269" s="34">
        <v>0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</row>
    <row r="270" spans="1:14" ht="12.75" customHeight="1" x14ac:dyDescent="0.2">
      <c r="A270" s="28" t="s">
        <v>273</v>
      </c>
      <c r="B270" s="34">
        <v>0</v>
      </c>
      <c r="C270" s="34">
        <v>0</v>
      </c>
      <c r="D270" s="34">
        <v>0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</row>
    <row r="271" spans="1:14" ht="12.75" customHeight="1" x14ac:dyDescent="0.2">
      <c r="A271" s="28" t="s">
        <v>274</v>
      </c>
      <c r="B271" s="34">
        <v>0</v>
      </c>
      <c r="C271" s="34">
        <v>0</v>
      </c>
      <c r="D271" s="34">
        <v>0</v>
      </c>
      <c r="E271" s="34">
        <v>0</v>
      </c>
      <c r="F271" s="34">
        <v>0</v>
      </c>
      <c r="G271" s="34">
        <v>0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</row>
    <row r="272" spans="1:14" ht="12.75" customHeight="1" x14ac:dyDescent="0.2">
      <c r="A272" s="28" t="s">
        <v>275</v>
      </c>
      <c r="B272" s="34">
        <v>0</v>
      </c>
      <c r="C272" s="34">
        <v>0</v>
      </c>
      <c r="D272" s="34">
        <v>0</v>
      </c>
      <c r="E272" s="34">
        <v>0</v>
      </c>
      <c r="F272" s="34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</row>
    <row r="273" spans="1:14" ht="12.75" customHeight="1" x14ac:dyDescent="0.2">
      <c r="A273" s="28" t="s">
        <v>276</v>
      </c>
      <c r="B273" s="34">
        <v>0</v>
      </c>
      <c r="C273" s="34">
        <v>0</v>
      </c>
      <c r="D273" s="34">
        <v>0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</row>
    <row r="274" spans="1:14" ht="12.75" customHeight="1" x14ac:dyDescent="0.2">
      <c r="A274" s="28" t="s">
        <v>277</v>
      </c>
      <c r="B274" s="34">
        <v>0</v>
      </c>
      <c r="C274" s="34">
        <v>0</v>
      </c>
      <c r="D274" s="34">
        <v>0</v>
      </c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</row>
    <row r="275" spans="1:14" ht="12.75" customHeight="1" x14ac:dyDescent="0.2">
      <c r="A275" s="28" t="s">
        <v>278</v>
      </c>
      <c r="B275" s="34">
        <v>0</v>
      </c>
      <c r="C275" s="34">
        <v>0</v>
      </c>
      <c r="D275" s="34">
        <v>0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</row>
    <row r="276" spans="1:14" ht="12.75" customHeight="1" x14ac:dyDescent="0.2">
      <c r="A276" s="28" t="s">
        <v>279</v>
      </c>
      <c r="B276" s="34">
        <v>0</v>
      </c>
      <c r="C276" s="34">
        <v>0</v>
      </c>
      <c r="D276" s="34">
        <v>0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</row>
    <row r="277" spans="1:14" ht="12.75" customHeight="1" x14ac:dyDescent="0.2">
      <c r="A277" s="28" t="s">
        <v>280</v>
      </c>
      <c r="B277" s="34">
        <v>0</v>
      </c>
      <c r="C277" s="34">
        <v>0</v>
      </c>
      <c r="D277" s="34">
        <v>0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</row>
    <row r="278" spans="1:14" ht="12.75" customHeight="1" x14ac:dyDescent="0.2">
      <c r="A278" s="28" t="s">
        <v>281</v>
      </c>
      <c r="B278" s="34">
        <v>0</v>
      </c>
      <c r="C278" s="34">
        <v>0</v>
      </c>
      <c r="D278" s="34">
        <v>0</v>
      </c>
      <c r="E278" s="34">
        <v>0</v>
      </c>
      <c r="F278" s="34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</row>
    <row r="279" spans="1:14" ht="12.75" customHeight="1" x14ac:dyDescent="0.2">
      <c r="A279" s="28" t="s">
        <v>282</v>
      </c>
      <c r="B279" s="34">
        <v>0</v>
      </c>
      <c r="C279" s="34">
        <v>0</v>
      </c>
      <c r="D279" s="34">
        <v>0</v>
      </c>
      <c r="E279" s="34">
        <v>0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</row>
    <row r="280" spans="1:14" ht="12.75" customHeight="1" x14ac:dyDescent="0.2">
      <c r="A280" s="28" t="s">
        <v>283</v>
      </c>
      <c r="B280" s="34">
        <v>0</v>
      </c>
      <c r="C280" s="34">
        <v>0</v>
      </c>
      <c r="D280" s="34">
        <v>0</v>
      </c>
      <c r="E280" s="34">
        <v>0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</row>
    <row r="281" spans="1:14" ht="12.75" customHeight="1" x14ac:dyDescent="0.2">
      <c r="A281" s="28" t="s">
        <v>284</v>
      </c>
      <c r="B281" s="34">
        <v>0</v>
      </c>
      <c r="C281" s="34">
        <v>0</v>
      </c>
      <c r="D281" s="34">
        <v>0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</row>
    <row r="282" spans="1:14" ht="12.75" customHeight="1" x14ac:dyDescent="0.2">
      <c r="A282" s="28" t="s">
        <v>285</v>
      </c>
      <c r="B282" s="34">
        <v>0</v>
      </c>
      <c r="C282" s="34">
        <v>0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</row>
    <row r="283" spans="1:14" ht="12.75" customHeight="1" x14ac:dyDescent="0.2">
      <c r="A283" s="28" t="s">
        <v>286</v>
      </c>
      <c r="B283" s="34">
        <v>0</v>
      </c>
      <c r="C283" s="34">
        <v>0</v>
      </c>
      <c r="D283" s="34">
        <v>0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</row>
    <row r="284" spans="1:14" ht="12.75" customHeight="1" x14ac:dyDescent="0.2">
      <c r="A284" s="28" t="s">
        <v>287</v>
      </c>
      <c r="B284" s="34">
        <v>0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</row>
    <row r="285" spans="1:14" ht="12.75" customHeight="1" x14ac:dyDescent="0.2">
      <c r="A285" s="28" t="s">
        <v>288</v>
      </c>
      <c r="B285" s="34">
        <v>0</v>
      </c>
      <c r="C285" s="34">
        <v>0</v>
      </c>
      <c r="D285" s="34">
        <v>0</v>
      </c>
      <c r="E285" s="34">
        <v>0</v>
      </c>
      <c r="F285" s="34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</row>
    <row r="286" spans="1:14" ht="12.75" customHeight="1" x14ac:dyDescent="0.2">
      <c r="A286" s="28" t="s">
        <v>289</v>
      </c>
      <c r="B286" s="34">
        <v>0</v>
      </c>
      <c r="C286" s="34">
        <v>0</v>
      </c>
      <c r="D286" s="34">
        <v>0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</row>
    <row r="287" spans="1:14" ht="12.75" customHeight="1" x14ac:dyDescent="0.2">
      <c r="A287" s="28" t="s">
        <v>290</v>
      </c>
      <c r="B287" s="34">
        <v>0</v>
      </c>
      <c r="C287" s="34">
        <v>0</v>
      </c>
      <c r="D287" s="34">
        <v>0</v>
      </c>
      <c r="E287" s="34">
        <v>0</v>
      </c>
      <c r="F287" s="34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</row>
    <row r="288" spans="1:14" ht="12.75" customHeight="1" x14ac:dyDescent="0.2">
      <c r="A288" s="28" t="s">
        <v>291</v>
      </c>
      <c r="B288" s="34">
        <v>0</v>
      </c>
      <c r="C288" s="34">
        <v>0</v>
      </c>
      <c r="D288" s="34">
        <v>0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</row>
    <row r="289" spans="1:14" ht="12.75" customHeight="1" x14ac:dyDescent="0.2">
      <c r="A289" s="28" t="s">
        <v>292</v>
      </c>
      <c r="B289" s="34">
        <v>0</v>
      </c>
      <c r="C289" s="34">
        <v>0</v>
      </c>
      <c r="D289" s="34">
        <v>0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</row>
    <row r="290" spans="1:14" ht="12.75" customHeight="1" x14ac:dyDescent="0.2">
      <c r="A290" s="28" t="s">
        <v>293</v>
      </c>
      <c r="B290" s="34">
        <v>0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</row>
    <row r="291" spans="1:14" ht="12.75" customHeight="1" x14ac:dyDescent="0.2">
      <c r="A291" s="28" t="s">
        <v>294</v>
      </c>
      <c r="B291" s="34">
        <v>0</v>
      </c>
      <c r="C291" s="34">
        <v>0</v>
      </c>
      <c r="D291" s="34">
        <v>0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</row>
    <row r="292" spans="1:14" ht="12.75" customHeight="1" x14ac:dyDescent="0.2">
      <c r="A292" s="28" t="s">
        <v>295</v>
      </c>
      <c r="B292" s="34">
        <v>0</v>
      </c>
      <c r="C292" s="34">
        <v>0</v>
      </c>
      <c r="D292" s="34">
        <v>0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</row>
    <row r="293" spans="1:14" ht="12.75" customHeight="1" x14ac:dyDescent="0.2">
      <c r="A293" s="28" t="s">
        <v>296</v>
      </c>
      <c r="B293" s="34">
        <v>0</v>
      </c>
      <c r="C293" s="34">
        <v>0</v>
      </c>
      <c r="D293" s="34">
        <v>0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</row>
    <row r="294" spans="1:14" ht="12.75" customHeight="1" x14ac:dyDescent="0.2">
      <c r="A294" s="28" t="s">
        <v>297</v>
      </c>
      <c r="B294" s="34">
        <v>0</v>
      </c>
      <c r="C294" s="34">
        <v>0</v>
      </c>
      <c r="D294" s="34">
        <v>0</v>
      </c>
      <c r="E294" s="34">
        <v>0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</row>
    <row r="295" spans="1:14" ht="12.75" customHeight="1" x14ac:dyDescent="0.2">
      <c r="A295" s="28" t="s">
        <v>298</v>
      </c>
      <c r="B295" s="34">
        <v>0</v>
      </c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</row>
    <row r="296" spans="1:14" ht="12.75" customHeight="1" x14ac:dyDescent="0.2">
      <c r="A296" s="28" t="s">
        <v>299</v>
      </c>
      <c r="B296" s="34">
        <v>0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</row>
    <row r="297" spans="1:14" ht="12.75" customHeight="1" x14ac:dyDescent="0.2">
      <c r="A297" s="28" t="s">
        <v>300</v>
      </c>
      <c r="B297" s="34">
        <v>0</v>
      </c>
      <c r="C297" s="34">
        <v>0</v>
      </c>
      <c r="D297" s="34">
        <v>0</v>
      </c>
      <c r="E297" s="34">
        <v>0</v>
      </c>
      <c r="F297" s="34">
        <v>0</v>
      </c>
      <c r="G297" s="34">
        <v>0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</row>
    <row r="298" spans="1:14" ht="12.75" customHeight="1" x14ac:dyDescent="0.2">
      <c r="A298" s="28" t="s">
        <v>301</v>
      </c>
      <c r="B298" s="34">
        <v>0</v>
      </c>
      <c r="C298" s="34">
        <v>0</v>
      </c>
      <c r="D298" s="34">
        <v>0</v>
      </c>
      <c r="E298" s="34">
        <v>0</v>
      </c>
      <c r="F298" s="34">
        <v>0</v>
      </c>
      <c r="G298" s="34">
        <v>0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</row>
    <row r="299" spans="1:14" ht="12.75" customHeight="1" x14ac:dyDescent="0.2">
      <c r="A299" s="28" t="s">
        <v>302</v>
      </c>
      <c r="B299" s="34">
        <v>0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</row>
    <row r="300" spans="1:14" ht="12.75" customHeight="1" x14ac:dyDescent="0.2">
      <c r="A300" s="28" t="s">
        <v>303</v>
      </c>
      <c r="B300" s="34">
        <v>0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</row>
    <row r="301" spans="1:14" ht="12.75" customHeight="1" x14ac:dyDescent="0.2">
      <c r="A301" s="28" t="s">
        <v>304</v>
      </c>
      <c r="B301" s="34">
        <v>0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</row>
    <row r="302" spans="1:14" ht="12.75" customHeight="1" x14ac:dyDescent="0.2">
      <c r="A302" s="28" t="s">
        <v>305</v>
      </c>
      <c r="B302" s="34">
        <v>0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</row>
    <row r="303" spans="1:14" ht="12.75" customHeight="1" x14ac:dyDescent="0.2">
      <c r="A303" s="28" t="s">
        <v>306</v>
      </c>
      <c r="B303" s="34">
        <v>0</v>
      </c>
      <c r="C303" s="34">
        <v>0</v>
      </c>
      <c r="D303" s="34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</row>
    <row r="304" spans="1:14" ht="12.75" customHeight="1" x14ac:dyDescent="0.2">
      <c r="A304" s="28" t="s">
        <v>307</v>
      </c>
      <c r="B304" s="34">
        <v>0</v>
      </c>
      <c r="C304" s="34">
        <v>0</v>
      </c>
      <c r="D304" s="34">
        <v>0</v>
      </c>
      <c r="E304" s="34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</row>
    <row r="305" spans="1:14" ht="12.75" customHeight="1" x14ac:dyDescent="0.2">
      <c r="A305" s="28" t="s">
        <v>308</v>
      </c>
      <c r="B305" s="34">
        <v>0</v>
      </c>
      <c r="C305" s="34">
        <v>0</v>
      </c>
      <c r="D305" s="34">
        <v>0</v>
      </c>
      <c r="E305" s="34">
        <v>0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</row>
    <row r="306" spans="1:14" ht="12.75" customHeight="1" x14ac:dyDescent="0.2">
      <c r="A306" s="28" t="s">
        <v>309</v>
      </c>
      <c r="B306" s="34">
        <v>0</v>
      </c>
      <c r="C306" s="34">
        <v>0</v>
      </c>
      <c r="D306" s="34">
        <v>0</v>
      </c>
      <c r="E306" s="34">
        <v>0</v>
      </c>
      <c r="F306" s="34">
        <v>0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</row>
    <row r="307" spans="1:14" ht="12.75" customHeight="1" x14ac:dyDescent="0.2">
      <c r="A307" s="28" t="s">
        <v>310</v>
      </c>
      <c r="B307" s="34">
        <v>0</v>
      </c>
      <c r="C307" s="34">
        <v>0</v>
      </c>
      <c r="D307" s="34">
        <v>0</v>
      </c>
      <c r="E307" s="34">
        <v>0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</row>
    <row r="308" spans="1:14" ht="12.75" customHeight="1" x14ac:dyDescent="0.2">
      <c r="A308" s="28" t="s">
        <v>311</v>
      </c>
      <c r="B308" s="34">
        <v>0</v>
      </c>
      <c r="C308" s="34">
        <v>0</v>
      </c>
      <c r="D308" s="34">
        <v>0</v>
      </c>
      <c r="E308" s="34">
        <v>0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</row>
    <row r="309" spans="1:14" ht="12.75" customHeight="1" x14ac:dyDescent="0.2">
      <c r="A309" s="28" t="s">
        <v>312</v>
      </c>
      <c r="B309" s="34">
        <v>0</v>
      </c>
      <c r="C309" s="34">
        <v>0</v>
      </c>
      <c r="D309" s="34">
        <v>0</v>
      </c>
      <c r="E309" s="34">
        <v>0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</row>
    <row r="310" spans="1:14" ht="12.75" customHeight="1" x14ac:dyDescent="0.2">
      <c r="A310" s="28" t="s">
        <v>313</v>
      </c>
      <c r="B310" s="34">
        <v>0</v>
      </c>
      <c r="C310" s="34">
        <v>0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</row>
    <row r="311" spans="1:14" ht="12.75" customHeight="1" x14ac:dyDescent="0.2">
      <c r="A311" s="28" t="s">
        <v>314</v>
      </c>
      <c r="B311" s="34">
        <v>0</v>
      </c>
      <c r="C311" s="34">
        <v>0</v>
      </c>
      <c r="D311" s="34">
        <v>0</v>
      </c>
      <c r="E311" s="34">
        <v>0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</row>
    <row r="312" spans="1:14" ht="12.75" customHeight="1" x14ac:dyDescent="0.2">
      <c r="A312" s="28" t="s">
        <v>315</v>
      </c>
      <c r="B312" s="34">
        <v>0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</row>
    <row r="313" spans="1:14" ht="12.75" customHeight="1" x14ac:dyDescent="0.2">
      <c r="A313" s="28" t="s">
        <v>316</v>
      </c>
      <c r="B313" s="34">
        <v>0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</row>
    <row r="314" spans="1:14" ht="12.75" customHeight="1" x14ac:dyDescent="0.2">
      <c r="A314" s="28" t="s">
        <v>317</v>
      </c>
      <c r="B314" s="34">
        <v>0</v>
      </c>
      <c r="C314" s="34">
        <v>0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</row>
    <row r="315" spans="1:14" ht="12.75" customHeight="1" x14ac:dyDescent="0.2">
      <c r="A315" s="28" t="s">
        <v>318</v>
      </c>
      <c r="B315" s="34">
        <v>0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</row>
    <row r="316" spans="1:14" ht="12.75" customHeight="1" x14ac:dyDescent="0.2">
      <c r="A316" s="28" t="s">
        <v>319</v>
      </c>
      <c r="B316" s="34">
        <v>0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</row>
    <row r="317" spans="1:14" ht="12.75" customHeight="1" x14ac:dyDescent="0.2">
      <c r="A317" s="28" t="s">
        <v>320</v>
      </c>
      <c r="B317" s="34">
        <v>0</v>
      </c>
      <c r="C317" s="34">
        <v>0</v>
      </c>
      <c r="D317" s="34">
        <v>0</v>
      </c>
      <c r="E317" s="34">
        <v>0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</row>
    <row r="318" spans="1:14" ht="12.75" customHeight="1" x14ac:dyDescent="0.2">
      <c r="A318" s="28" t="s">
        <v>321</v>
      </c>
      <c r="B318" s="34">
        <v>0</v>
      </c>
      <c r="C318" s="34">
        <v>0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</row>
    <row r="319" spans="1:14" ht="12.75" customHeight="1" x14ac:dyDescent="0.2">
      <c r="A319" s="28" t="s">
        <v>322</v>
      </c>
      <c r="B319" s="34">
        <v>0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</row>
    <row r="320" spans="1:14" ht="12.75" customHeight="1" x14ac:dyDescent="0.2">
      <c r="A320" s="28" t="s">
        <v>323</v>
      </c>
      <c r="B320" s="34">
        <v>0</v>
      </c>
      <c r="C320" s="34">
        <v>0</v>
      </c>
      <c r="D320" s="34">
        <v>0</v>
      </c>
      <c r="E320" s="34">
        <v>0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</row>
    <row r="321" spans="1:14" ht="12.75" customHeight="1" x14ac:dyDescent="0.2">
      <c r="A321" s="28" t="s">
        <v>324</v>
      </c>
      <c r="B321" s="34">
        <v>0</v>
      </c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</row>
    <row r="322" spans="1:14" ht="12.75" customHeight="1" x14ac:dyDescent="0.2">
      <c r="A322" s="28" t="s">
        <v>325</v>
      </c>
      <c r="B322" s="34">
        <v>0</v>
      </c>
      <c r="C322" s="34">
        <v>0</v>
      </c>
      <c r="D322" s="34">
        <v>0</v>
      </c>
      <c r="E322" s="34">
        <v>0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</row>
    <row r="323" spans="1:14" ht="12.75" customHeight="1" x14ac:dyDescent="0.2">
      <c r="A323" s="28" t="s">
        <v>326</v>
      </c>
      <c r="B323" s="34">
        <v>0</v>
      </c>
      <c r="C323" s="34">
        <v>0</v>
      </c>
      <c r="D323" s="34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</row>
    <row r="324" spans="1:14" ht="12.75" customHeight="1" x14ac:dyDescent="0.2">
      <c r="A324" s="28" t="s">
        <v>327</v>
      </c>
      <c r="B324" s="34">
        <v>0</v>
      </c>
      <c r="C324" s="34">
        <v>0</v>
      </c>
      <c r="D324" s="34">
        <v>0</v>
      </c>
      <c r="E324" s="34">
        <v>0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</row>
    <row r="325" spans="1:14" ht="12.75" customHeight="1" x14ac:dyDescent="0.2">
      <c r="A325" s="28" t="s">
        <v>328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ht="12.75" customHeight="1" x14ac:dyDescent="0.2">
      <c r="A326" s="28" t="s">
        <v>329</v>
      </c>
      <c r="B326" s="34">
        <v>0</v>
      </c>
      <c r="C326" s="34">
        <v>0</v>
      </c>
      <c r="D326" s="34">
        <v>0</v>
      </c>
      <c r="E326" s="34">
        <v>0</v>
      </c>
      <c r="F326" s="34">
        <v>0</v>
      </c>
      <c r="G326" s="34">
        <v>0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</row>
    <row r="327" spans="1:14" ht="12.75" customHeight="1" x14ac:dyDescent="0.2">
      <c r="A327" s="28" t="s">
        <v>330</v>
      </c>
      <c r="B327" s="34">
        <v>0</v>
      </c>
      <c r="C327" s="34">
        <v>0</v>
      </c>
      <c r="D327" s="34">
        <v>0</v>
      </c>
      <c r="E327" s="34">
        <v>0</v>
      </c>
      <c r="F327" s="34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</row>
    <row r="328" spans="1:14" ht="12.75" customHeight="1" x14ac:dyDescent="0.2">
      <c r="A328" s="28" t="s">
        <v>331</v>
      </c>
      <c r="B328" s="34">
        <v>0</v>
      </c>
      <c r="C328" s="34">
        <v>0</v>
      </c>
      <c r="D328" s="34">
        <v>0</v>
      </c>
      <c r="E328" s="34">
        <v>0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</row>
    <row r="329" spans="1:14" ht="12.75" customHeight="1" x14ac:dyDescent="0.2">
      <c r="A329" s="28" t="s">
        <v>332</v>
      </c>
      <c r="B329" s="34">
        <v>0</v>
      </c>
      <c r="C329" s="34">
        <v>0</v>
      </c>
      <c r="D329" s="34">
        <v>0</v>
      </c>
      <c r="E329" s="34">
        <v>0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</row>
    <row r="330" spans="1:14" ht="12.75" customHeight="1" x14ac:dyDescent="0.2">
      <c r="A330" s="28" t="s">
        <v>333</v>
      </c>
      <c r="B330" s="34">
        <v>0</v>
      </c>
      <c r="C330" s="34">
        <v>0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</row>
    <row r="331" spans="1:14" ht="12.75" customHeight="1" x14ac:dyDescent="0.2">
      <c r="A331" s="28" t="s">
        <v>334</v>
      </c>
      <c r="B331" s="34">
        <v>0</v>
      </c>
      <c r="C331" s="34">
        <v>0</v>
      </c>
      <c r="D331" s="34">
        <v>0</v>
      </c>
      <c r="E331" s="34">
        <v>0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</row>
    <row r="332" spans="1:14" ht="12.75" customHeight="1" x14ac:dyDescent="0.2">
      <c r="A332" s="28" t="s">
        <v>335</v>
      </c>
      <c r="B332" s="34">
        <v>0</v>
      </c>
      <c r="C332" s="34">
        <v>0</v>
      </c>
      <c r="D332" s="34">
        <v>0</v>
      </c>
      <c r="E332" s="34">
        <v>0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</row>
    <row r="333" spans="1:14" ht="12.75" customHeight="1" x14ac:dyDescent="0.2">
      <c r="A333" s="28" t="s">
        <v>336</v>
      </c>
      <c r="B333" s="34">
        <v>0</v>
      </c>
      <c r="C333" s="34">
        <v>0</v>
      </c>
      <c r="D333" s="34">
        <v>0</v>
      </c>
      <c r="E333" s="34">
        <v>0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</row>
    <row r="334" spans="1:14" ht="12.75" customHeight="1" x14ac:dyDescent="0.2">
      <c r="A334" s="28" t="s">
        <v>337</v>
      </c>
      <c r="B334" s="34">
        <v>0</v>
      </c>
      <c r="C334" s="34">
        <v>0</v>
      </c>
      <c r="D334" s="34">
        <v>0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</row>
    <row r="335" spans="1:14" ht="12.75" customHeight="1" x14ac:dyDescent="0.2">
      <c r="A335" s="28" t="s">
        <v>338</v>
      </c>
      <c r="B335" s="34">
        <v>0</v>
      </c>
      <c r="C335" s="34">
        <v>0</v>
      </c>
      <c r="D335" s="34">
        <v>0</v>
      </c>
      <c r="E335" s="34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</row>
    <row r="336" spans="1:14" ht="12.75" customHeight="1" x14ac:dyDescent="0.2">
      <c r="A336" s="28" t="s">
        <v>339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</row>
    <row r="337" spans="1:14" ht="12.75" customHeight="1" x14ac:dyDescent="0.2">
      <c r="A337" s="28" t="s">
        <v>340</v>
      </c>
      <c r="B337" s="34">
        <v>0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</row>
    <row r="338" spans="1:14" ht="12.75" customHeight="1" x14ac:dyDescent="0.2">
      <c r="A338" s="28" t="s">
        <v>341</v>
      </c>
      <c r="B338" s="34">
        <v>0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</row>
    <row r="339" spans="1:14" ht="12.75" customHeight="1" x14ac:dyDescent="0.2">
      <c r="A339" s="28" t="s">
        <v>342</v>
      </c>
      <c r="B339" s="34">
        <v>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</row>
    <row r="340" spans="1:14" ht="12.75" customHeight="1" x14ac:dyDescent="0.2">
      <c r="A340" s="28" t="s">
        <v>343</v>
      </c>
      <c r="B340" s="34">
        <v>0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</row>
    <row r="341" spans="1:14" ht="12.75" customHeight="1" x14ac:dyDescent="0.2">
      <c r="A341" s="28" t="s">
        <v>344</v>
      </c>
      <c r="B341" s="34">
        <v>0</v>
      </c>
      <c r="C341" s="34">
        <v>0</v>
      </c>
      <c r="D341" s="34">
        <v>0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</row>
    <row r="342" spans="1:14" ht="12.75" customHeight="1" x14ac:dyDescent="0.2">
      <c r="A342" s="28" t="s">
        <v>345</v>
      </c>
      <c r="B342" s="34">
        <v>0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</row>
    <row r="343" spans="1:14" ht="12.75" customHeight="1" x14ac:dyDescent="0.2">
      <c r="A343" s="28" t="s">
        <v>346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ht="12.75" customHeight="1" x14ac:dyDescent="0.2">
      <c r="A344" s="28" t="s">
        <v>347</v>
      </c>
      <c r="B344" s="34">
        <v>0</v>
      </c>
      <c r="C344" s="34">
        <v>0</v>
      </c>
      <c r="D344" s="34">
        <v>0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</row>
    <row r="345" spans="1:14" ht="12.75" customHeight="1" x14ac:dyDescent="0.2">
      <c r="A345" s="28" t="s">
        <v>348</v>
      </c>
      <c r="B345" s="34">
        <v>0</v>
      </c>
      <c r="C345" s="34">
        <v>0</v>
      </c>
      <c r="D345" s="34">
        <v>0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</row>
    <row r="346" spans="1:14" ht="12.75" customHeight="1" x14ac:dyDescent="0.2">
      <c r="A346" s="28" t="s">
        <v>349</v>
      </c>
      <c r="B346" s="34">
        <v>0</v>
      </c>
      <c r="C346" s="34">
        <v>0</v>
      </c>
      <c r="D346" s="34">
        <v>0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</row>
    <row r="347" spans="1:14" ht="12.75" customHeight="1" x14ac:dyDescent="0.2">
      <c r="A347" s="28" t="s">
        <v>350</v>
      </c>
      <c r="B347" s="34">
        <v>0</v>
      </c>
      <c r="C347" s="34">
        <v>0</v>
      </c>
      <c r="D347" s="34">
        <v>0</v>
      </c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</row>
    <row r="348" spans="1:14" ht="12.75" customHeight="1" x14ac:dyDescent="0.2">
      <c r="A348" s="28" t="s">
        <v>351</v>
      </c>
      <c r="B348" s="13">
        <v>0</v>
      </c>
      <c r="C348" s="13">
        <v>0</v>
      </c>
      <c r="D348" s="34">
        <v>0</v>
      </c>
      <c r="E348" s="34">
        <v>0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</row>
    <row r="349" spans="1:14" s="1" customFormat="1" ht="12.75" customHeight="1" x14ac:dyDescent="0.2">
      <c r="A349" s="27" t="s">
        <v>352</v>
      </c>
      <c r="B349" s="12">
        <v>0</v>
      </c>
      <c r="C349" s="12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</row>
    <row r="350" spans="1:14" ht="12.75" customHeight="1" x14ac:dyDescent="0.2">
      <c r="A350" s="8" t="s">
        <v>8</v>
      </c>
      <c r="B350" s="10">
        <v>0</v>
      </c>
      <c r="C350" s="1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</row>
    <row r="351" spans="1:14" ht="12.75" customHeight="1" x14ac:dyDescent="0.2">
      <c r="A351" s="8"/>
      <c r="B351" s="10"/>
      <c r="C351" s="10"/>
    </row>
    <row r="352" spans="1:14" ht="12.75" customHeight="1" x14ac:dyDescent="0.2">
      <c r="A352" s="8"/>
      <c r="B352" s="10"/>
      <c r="C352" s="10"/>
    </row>
    <row r="353" spans="1:3" ht="12.75" customHeight="1" x14ac:dyDescent="0.2">
      <c r="A353" s="8"/>
      <c r="B353" s="10"/>
      <c r="C353" s="10"/>
    </row>
    <row r="354" spans="1:3" ht="12.75" customHeight="1" x14ac:dyDescent="0.2">
      <c r="A354" s="8"/>
      <c r="B354" s="10"/>
      <c r="C354" s="10"/>
    </row>
    <row r="355" spans="1:3" s="1" customFormat="1" ht="12.75" customHeight="1" x14ac:dyDescent="0.2">
      <c r="A355" s="8"/>
      <c r="B355" s="10"/>
      <c r="C355" s="10"/>
    </row>
    <row r="356" spans="1:3" s="1" customFormat="1" ht="12.75" customHeight="1" x14ac:dyDescent="0.2">
      <c r="A356" s="8"/>
      <c r="B356" s="10"/>
      <c r="C356" s="10"/>
    </row>
    <row r="357" spans="1:3" s="1" customFormat="1" ht="12.75" customHeight="1" x14ac:dyDescent="0.2">
      <c r="A357" s="8"/>
      <c r="B357" s="10"/>
      <c r="C357" s="10"/>
    </row>
    <row r="358" spans="1:3" ht="12.75" customHeight="1" x14ac:dyDescent="0.2">
      <c r="A358" s="8"/>
      <c r="B358" s="10"/>
      <c r="C358" s="10"/>
    </row>
    <row r="359" spans="1:3" ht="12.75" customHeight="1" x14ac:dyDescent="0.2">
      <c r="A359" s="8"/>
      <c r="B359" s="10"/>
      <c r="C359" s="10"/>
    </row>
    <row r="360" spans="1:3" s="1" customFormat="1" ht="12.75" customHeight="1" x14ac:dyDescent="0.2">
      <c r="A360" s="8"/>
      <c r="B360" s="10"/>
      <c r="C360" s="10"/>
    </row>
    <row r="361" spans="1:3" ht="12.75" customHeight="1" x14ac:dyDescent="0.2">
      <c r="A361" s="8"/>
    </row>
    <row r="362" spans="1:3" ht="12.75" customHeight="1" x14ac:dyDescent="0.2">
      <c r="A362" s="8"/>
    </row>
    <row r="363" spans="1:3" ht="12.75" customHeight="1" x14ac:dyDescent="0.2">
      <c r="A363" s="8"/>
    </row>
    <row r="364" spans="1:3" ht="12.75" customHeight="1" x14ac:dyDescent="0.2">
      <c r="A364" s="8"/>
    </row>
    <row r="365" spans="1:3" ht="12.75" customHeight="1" x14ac:dyDescent="0.2">
      <c r="A365" s="8"/>
    </row>
    <row r="366" spans="1:3" ht="12.75" customHeight="1" x14ac:dyDescent="0.2">
      <c r="A366" s="8"/>
    </row>
    <row r="367" spans="1:3" ht="12.75" customHeight="1" x14ac:dyDescent="0.2">
      <c r="A367" s="8"/>
    </row>
    <row r="368" spans="1:3" ht="12.75" customHeight="1" x14ac:dyDescent="0.2">
      <c r="A368" s="8"/>
    </row>
    <row r="369" spans="1:1" ht="12.75" customHeight="1" x14ac:dyDescent="0.2">
      <c r="A369" s="8"/>
    </row>
    <row r="370" spans="1:1" ht="12.75" customHeight="1" x14ac:dyDescent="0.2">
      <c r="A370" s="8"/>
    </row>
    <row r="371" spans="1:1" ht="12.75" customHeight="1" x14ac:dyDescent="0.2">
      <c r="A371" s="8"/>
    </row>
    <row r="372" spans="1:1" ht="12.75" customHeight="1" x14ac:dyDescent="0.2">
      <c r="A372" s="8"/>
    </row>
    <row r="373" spans="1:1" ht="12.75" customHeight="1" x14ac:dyDescent="0.2">
      <c r="A373" s="8"/>
    </row>
    <row r="374" spans="1:1" ht="12.75" customHeight="1" x14ac:dyDescent="0.2">
      <c r="A374" s="8"/>
    </row>
    <row r="375" spans="1:1" ht="12.75" customHeight="1" x14ac:dyDescent="0.2">
      <c r="A375" s="8"/>
    </row>
    <row r="376" spans="1:1" ht="12.75" customHeight="1" x14ac:dyDescent="0.2">
      <c r="A376" s="8"/>
    </row>
    <row r="377" spans="1:1" ht="12.75" customHeight="1" x14ac:dyDescent="0.2">
      <c r="A377" s="8"/>
    </row>
    <row r="378" spans="1:1" ht="12.75" customHeight="1" x14ac:dyDescent="0.2">
      <c r="A378" s="8"/>
    </row>
    <row r="379" spans="1:1" ht="12.75" customHeight="1" x14ac:dyDescent="0.2">
      <c r="A379" s="8"/>
    </row>
    <row r="380" spans="1:1" ht="12.75" customHeight="1" x14ac:dyDescent="0.2">
      <c r="A380" s="8"/>
    </row>
    <row r="381" spans="1:1" ht="12.75" customHeight="1" x14ac:dyDescent="0.2">
      <c r="A381" s="8"/>
    </row>
    <row r="382" spans="1:1" ht="12.75" customHeight="1" x14ac:dyDescent="0.2">
      <c r="A382" s="8"/>
    </row>
    <row r="383" spans="1:1" ht="12.75" customHeight="1" x14ac:dyDescent="0.2">
      <c r="A383" s="8"/>
    </row>
    <row r="384" spans="1:1" ht="12.75" customHeight="1" x14ac:dyDescent="0.2">
      <c r="A384" s="8"/>
    </row>
    <row r="385" spans="1:1" ht="12.75" customHeight="1" x14ac:dyDescent="0.2">
      <c r="A385" s="8"/>
    </row>
    <row r="386" spans="1:1" ht="12.75" customHeight="1" x14ac:dyDescent="0.2">
      <c r="A386" s="8"/>
    </row>
    <row r="387" spans="1:1" ht="12.75" customHeight="1" x14ac:dyDescent="0.2">
      <c r="A387" s="8"/>
    </row>
    <row r="388" spans="1:1" ht="12.75" customHeight="1" x14ac:dyDescent="0.2">
      <c r="A388" s="8"/>
    </row>
    <row r="389" spans="1:1" ht="12.75" customHeight="1" x14ac:dyDescent="0.2">
      <c r="A389" s="8"/>
    </row>
    <row r="390" spans="1:1" ht="12.75" customHeight="1" x14ac:dyDescent="0.2">
      <c r="A390" s="8"/>
    </row>
    <row r="391" spans="1:1" ht="12.75" customHeight="1" x14ac:dyDescent="0.2">
      <c r="A391" s="8"/>
    </row>
    <row r="392" spans="1:1" ht="12.75" customHeight="1" x14ac:dyDescent="0.2"/>
    <row r="393" spans="1:1" ht="12.75" customHeight="1" x14ac:dyDescent="0.2"/>
    <row r="394" spans="1:1" ht="12.75" customHeight="1" x14ac:dyDescent="0.2"/>
    <row r="395" spans="1:1" ht="12.75" customHeight="1" x14ac:dyDescent="0.2"/>
  </sheetData>
  <dataValidations count="1">
    <dataValidation type="list" allowBlank="1" showInputMessage="1" sqref="D5 D2" xr:uid="{3B9B6FE5-148F-4251-AEFD-8AE170BFB9A8}">
      <formula1>"..."</formula1>
    </dataValidation>
  </dataValidations>
  <printOptions horizontalCentered="1"/>
  <pageMargins left="0.25" right="0.25" top="0.75" bottom="0.75" header="0.25" footer="0.25"/>
  <pageSetup scale="77" orientation="portrait" r:id="rId1"/>
  <headerFooter alignWithMargins="0">
    <oddFooter>&amp;L&amp;D  &amp;T&amp;CPage &amp;P&amp;R&amp;F  &amp;A</oddFoot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9"/>
  <sheetViews>
    <sheetView tabSelected="1" workbookViewId="0">
      <selection activeCell="J31" sqref="J31"/>
    </sheetView>
  </sheetViews>
  <sheetFormatPr defaultRowHeight="12.75" x14ac:dyDescent="0.2"/>
  <cols>
    <col min="1" max="2" width="11.85546875" customWidth="1"/>
    <col min="3" max="4" width="14" bestFit="1" customWidth="1"/>
    <col min="5" max="5" width="12.28515625" bestFit="1" customWidth="1"/>
    <col min="6" max="6" width="11.28515625" bestFit="1" customWidth="1"/>
    <col min="7" max="7" width="12.85546875" bestFit="1" customWidth="1"/>
    <col min="8" max="14" width="14" bestFit="1" customWidth="1"/>
    <col min="15" max="19" width="10.85546875" bestFit="1" customWidth="1"/>
    <col min="20" max="20" width="11" bestFit="1" customWidth="1"/>
    <col min="21" max="23" width="10.85546875" bestFit="1" customWidth="1"/>
    <col min="24" max="24" width="12.7109375" bestFit="1" customWidth="1"/>
    <col min="25" max="31" width="10.85546875" bestFit="1" customWidth="1"/>
    <col min="32" max="32" width="11" bestFit="1" customWidth="1"/>
    <col min="33" max="34" width="10.85546875" bestFit="1" customWidth="1"/>
    <col min="35" max="35" width="12.7109375" bestFit="1" customWidth="1"/>
  </cols>
  <sheetData>
    <row r="3" spans="1:35" x14ac:dyDescent="0.2">
      <c r="I3" s="39" t="s">
        <v>382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42"/>
      <c r="V3" s="42"/>
      <c r="W3" s="42"/>
      <c r="X3" s="39" t="s">
        <v>383</v>
      </c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1"/>
    </row>
    <row r="4" spans="1:35" x14ac:dyDescent="0.2">
      <c r="B4" s="43" t="s">
        <v>384</v>
      </c>
      <c r="C4" s="44"/>
      <c r="D4" s="44"/>
      <c r="E4" s="44"/>
      <c r="F4" s="44"/>
      <c r="G4" s="44"/>
      <c r="H4" s="43"/>
      <c r="I4" s="43" t="s">
        <v>384</v>
      </c>
      <c r="J4" s="44"/>
      <c r="K4" s="44"/>
      <c r="L4" s="44"/>
      <c r="M4" s="44"/>
      <c r="N4" s="43" t="s">
        <v>389</v>
      </c>
      <c r="O4" s="50" t="s">
        <v>385</v>
      </c>
      <c r="P4" s="45"/>
      <c r="Q4" s="45"/>
      <c r="R4" s="45"/>
      <c r="S4" s="45"/>
      <c r="T4" s="45"/>
      <c r="U4" s="46"/>
      <c r="V4" s="46"/>
      <c r="W4" s="46"/>
      <c r="X4" s="47" t="s">
        <v>385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9" t="s">
        <v>386</v>
      </c>
    </row>
    <row r="5" spans="1:35" s="1" customFormat="1" x14ac:dyDescent="0.2">
      <c r="B5" s="1" t="str">
        <f>'009 Div'!B9</f>
        <v>Fiscal 2020</v>
      </c>
      <c r="C5" s="1" t="str">
        <f>'009 Div'!C9</f>
        <v>Fiscal 2020</v>
      </c>
      <c r="D5" s="1" t="str">
        <f>'009 Div'!D9</f>
        <v>Fiscal 2020</v>
      </c>
      <c r="E5" s="1" t="str">
        <f>'009 Div'!E9</f>
        <v>Fiscal 2020</v>
      </c>
      <c r="F5" s="1" t="str">
        <f>'009 Div'!F9</f>
        <v>Fiscal 2020</v>
      </c>
      <c r="G5" s="1" t="str">
        <f>'009 Div'!G9</f>
        <v>Fiscal 2020</v>
      </c>
      <c r="H5" s="1" t="str">
        <f>'009 Div'!H9</f>
        <v>Fiscal 2020</v>
      </c>
      <c r="I5" s="1" t="str">
        <f>'009 Div'!I9</f>
        <v>Fiscal 2021</v>
      </c>
      <c r="J5" s="1" t="str">
        <f>'009 Div'!J9</f>
        <v>Fiscal 2021</v>
      </c>
      <c r="K5" s="1" t="str">
        <f>'009 Div'!K9</f>
        <v>Fiscal 2021</v>
      </c>
      <c r="L5" s="1" t="str">
        <f>'009 Div'!L9</f>
        <v>Fiscal 2021</v>
      </c>
      <c r="M5" s="1" t="str">
        <f>'009 Div'!M9</f>
        <v>Fiscal 2021</v>
      </c>
      <c r="N5" s="1" t="str">
        <f>'009 Div'!N9</f>
        <v>Fiscal 2021</v>
      </c>
      <c r="O5" s="51" t="s">
        <v>378</v>
      </c>
      <c r="P5" s="51" t="s">
        <v>378</v>
      </c>
      <c r="Q5" s="51" t="s">
        <v>378</v>
      </c>
      <c r="R5" s="51" t="s">
        <v>378</v>
      </c>
      <c r="S5" s="51" t="s">
        <v>378</v>
      </c>
      <c r="T5" s="51" t="s">
        <v>378</v>
      </c>
      <c r="U5" s="51" t="s">
        <v>387</v>
      </c>
      <c r="V5" s="51" t="s">
        <v>387</v>
      </c>
      <c r="W5" s="51" t="s">
        <v>387</v>
      </c>
      <c r="X5" s="51" t="s">
        <v>387</v>
      </c>
      <c r="Y5" s="51" t="s">
        <v>387</v>
      </c>
      <c r="Z5" s="51" t="s">
        <v>387</v>
      </c>
      <c r="AA5" s="51" t="s">
        <v>387</v>
      </c>
      <c r="AB5" s="51" t="s">
        <v>387</v>
      </c>
      <c r="AC5" s="51" t="s">
        <v>387</v>
      </c>
      <c r="AD5" s="51" t="s">
        <v>387</v>
      </c>
      <c r="AE5" s="51" t="s">
        <v>387</v>
      </c>
      <c r="AF5" s="51" t="s">
        <v>387</v>
      </c>
      <c r="AG5" s="51" t="s">
        <v>388</v>
      </c>
      <c r="AH5" s="51" t="s">
        <v>388</v>
      </c>
      <c r="AI5" s="51" t="s">
        <v>388</v>
      </c>
    </row>
    <row r="6" spans="1:35" s="1" customFormat="1" x14ac:dyDescent="0.2">
      <c r="B6" s="38" t="str">
        <f>'009 Div'!B10</f>
        <v>March</v>
      </c>
      <c r="C6" s="38" t="str">
        <f>'009 Div'!C10</f>
        <v>April</v>
      </c>
      <c r="D6" s="38" t="str">
        <f>'009 Div'!D10</f>
        <v>May</v>
      </c>
      <c r="E6" s="38" t="str">
        <f>'009 Div'!E10</f>
        <v>June</v>
      </c>
      <c r="F6" s="38" t="str">
        <f>'009 Div'!F10</f>
        <v>July</v>
      </c>
      <c r="G6" s="38" t="str">
        <f>'009 Div'!G10</f>
        <v>August</v>
      </c>
      <c r="H6" s="38" t="str">
        <f>'009 Div'!H10</f>
        <v>September</v>
      </c>
      <c r="I6" s="38" t="str">
        <f>'009 Div'!I10</f>
        <v>October</v>
      </c>
      <c r="J6" s="38" t="str">
        <f>'009 Div'!J10</f>
        <v>November</v>
      </c>
      <c r="K6" s="38" t="str">
        <f>'009 Div'!K10</f>
        <v>December</v>
      </c>
      <c r="L6" s="38" t="str">
        <f>'009 Div'!L10</f>
        <v>January</v>
      </c>
      <c r="M6" s="38" t="str">
        <f>'009 Div'!M10</f>
        <v>February</v>
      </c>
      <c r="N6" s="38" t="str">
        <f>'009 Div'!N10</f>
        <v>March</v>
      </c>
      <c r="O6" s="52" t="s">
        <v>355</v>
      </c>
      <c r="P6" s="52" t="s">
        <v>356</v>
      </c>
      <c r="Q6" s="52" t="s">
        <v>10</v>
      </c>
      <c r="R6" s="52" t="s">
        <v>11</v>
      </c>
      <c r="S6" s="52" t="s">
        <v>12</v>
      </c>
      <c r="T6" s="52" t="s">
        <v>5</v>
      </c>
      <c r="U6" s="52" t="s">
        <v>13</v>
      </c>
      <c r="V6" s="52" t="s">
        <v>14</v>
      </c>
      <c r="W6" s="52" t="s">
        <v>15</v>
      </c>
      <c r="X6" s="52" t="s">
        <v>9</v>
      </c>
      <c r="Y6" s="52" t="s">
        <v>353</v>
      </c>
      <c r="Z6" s="52" t="s">
        <v>354</v>
      </c>
      <c r="AA6" s="52" t="s">
        <v>355</v>
      </c>
      <c r="AB6" s="52" t="s">
        <v>356</v>
      </c>
      <c r="AC6" s="52" t="s">
        <v>10</v>
      </c>
      <c r="AD6" s="52" t="s">
        <v>11</v>
      </c>
      <c r="AE6" s="52" t="s">
        <v>12</v>
      </c>
      <c r="AF6" s="52" t="s">
        <v>5</v>
      </c>
      <c r="AG6" s="52" t="s">
        <v>13</v>
      </c>
      <c r="AH6" s="52" t="s">
        <v>14</v>
      </c>
      <c r="AI6" s="52" t="s">
        <v>15</v>
      </c>
    </row>
    <row r="7" spans="1:35" s="1" customFormat="1" x14ac:dyDescent="0.2"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</row>
    <row r="8" spans="1:35" s="1" customFormat="1" x14ac:dyDescent="0.2">
      <c r="A8" s="1" t="s">
        <v>370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</row>
    <row r="9" spans="1:35" ht="15" x14ac:dyDescent="0.25">
      <c r="A9" t="s">
        <v>357</v>
      </c>
      <c r="B9" s="32">
        <f>SUM('009 Div'!B15:B69)</f>
        <v>0</v>
      </c>
      <c r="C9" s="32">
        <f>SUM('009 Div'!C15:C69)</f>
        <v>0</v>
      </c>
      <c r="D9" s="32">
        <f>SUM('009 Div'!D15:D69)</f>
        <v>0</v>
      </c>
      <c r="E9" s="32">
        <f>SUM('009 Div'!E15:E69)</f>
        <v>0</v>
      </c>
      <c r="F9" s="32">
        <f>SUM('009 Div'!F15:F69)</f>
        <v>0</v>
      </c>
      <c r="G9" s="32">
        <f>SUM('009 Div'!G15:G69)</f>
        <v>0</v>
      </c>
      <c r="H9" s="32">
        <f>SUM('009 Div'!H15:H69)</f>
        <v>0</v>
      </c>
      <c r="I9" s="32">
        <f>SUM('009 Div'!I15:I69)</f>
        <v>0</v>
      </c>
      <c r="J9" s="32">
        <f>SUM('009 Div'!J15:J69)</f>
        <v>0</v>
      </c>
      <c r="K9" s="32">
        <f>SUM('009 Div'!K15:K69)</f>
        <v>0</v>
      </c>
      <c r="L9" s="32">
        <f>SUM('009 Div'!L15:L69)</f>
        <v>0</v>
      </c>
      <c r="M9" s="32">
        <f>SUM('009 Div'!M15:M69)</f>
        <v>0</v>
      </c>
      <c r="N9" s="32">
        <f>SUM('009 Div'!N15:N69)</f>
        <v>0</v>
      </c>
      <c r="O9" s="54">
        <f>AVERAGE($I9:$N9)</f>
        <v>0</v>
      </c>
      <c r="P9" s="54">
        <f t="shared" ref="P9:AI11" si="0">AVERAGE($I9:$N9)</f>
        <v>0</v>
      </c>
      <c r="Q9" s="54">
        <f t="shared" si="0"/>
        <v>0</v>
      </c>
      <c r="R9" s="54">
        <f t="shared" si="0"/>
        <v>0</v>
      </c>
      <c r="S9" s="54">
        <f t="shared" si="0"/>
        <v>0</v>
      </c>
      <c r="T9" s="54">
        <f t="shared" si="0"/>
        <v>0</v>
      </c>
      <c r="U9" s="54">
        <f t="shared" si="0"/>
        <v>0</v>
      </c>
      <c r="V9" s="54">
        <f t="shared" si="0"/>
        <v>0</v>
      </c>
      <c r="W9" s="54">
        <f t="shared" si="0"/>
        <v>0</v>
      </c>
      <c r="X9" s="54">
        <f t="shared" si="0"/>
        <v>0</v>
      </c>
      <c r="Y9" s="54">
        <f t="shared" si="0"/>
        <v>0</v>
      </c>
      <c r="Z9" s="54">
        <f t="shared" si="0"/>
        <v>0</v>
      </c>
      <c r="AA9" s="54">
        <f t="shared" si="0"/>
        <v>0</v>
      </c>
      <c r="AB9" s="54">
        <f t="shared" si="0"/>
        <v>0</v>
      </c>
      <c r="AC9" s="54">
        <f t="shared" si="0"/>
        <v>0</v>
      </c>
      <c r="AD9" s="54">
        <f t="shared" si="0"/>
        <v>0</v>
      </c>
      <c r="AE9" s="54">
        <f t="shared" si="0"/>
        <v>0</v>
      </c>
      <c r="AF9" s="54">
        <f t="shared" si="0"/>
        <v>0</v>
      </c>
      <c r="AG9" s="54">
        <f t="shared" si="0"/>
        <v>0</v>
      </c>
      <c r="AH9" s="54">
        <f t="shared" si="0"/>
        <v>0</v>
      </c>
      <c r="AI9" s="54">
        <f t="shared" si="0"/>
        <v>0</v>
      </c>
    </row>
    <row r="10" spans="1:35" ht="15" x14ac:dyDescent="0.25">
      <c r="A10" s="9" t="s">
        <v>197</v>
      </c>
      <c r="B10" s="32">
        <f>SUM('009 Div'!B82:B192)</f>
        <v>-408921.33</v>
      </c>
      <c r="C10" s="32">
        <f>SUM('009 Div'!C82:C192)</f>
        <v>-416158.27999999997</v>
      </c>
      <c r="D10" s="32">
        <f>SUM('009 Div'!D82:D192)</f>
        <v>-421372.33999999997</v>
      </c>
      <c r="E10" s="32">
        <f>SUM('009 Div'!E82:E192)</f>
        <v>-429726.94000000006</v>
      </c>
      <c r="F10" s="32">
        <f>SUM('009 Div'!F82:F192)</f>
        <v>-437445.09</v>
      </c>
      <c r="G10" s="32">
        <f>SUM('009 Div'!G82:G192)</f>
        <v>-455627.92000000004</v>
      </c>
      <c r="H10" s="32">
        <f>SUM('009 Div'!H82:H192)</f>
        <v>-469111.19999999995</v>
      </c>
      <c r="I10" s="32">
        <f>SUM('009 Div'!I82:I192)</f>
        <v>-509497.97</v>
      </c>
      <c r="J10" s="32">
        <f>SUM('009 Div'!J82:J192)</f>
        <v>-523318.33999999997</v>
      </c>
      <c r="K10" s="32">
        <f>SUM('009 Div'!K82:K192)</f>
        <v>-535854.99</v>
      </c>
      <c r="L10" s="32">
        <f>SUM('009 Div'!L82:L192)</f>
        <v>-545350.80000000005</v>
      </c>
      <c r="M10" s="32">
        <f>SUM('009 Div'!M82:M192)</f>
        <v>-548753.19999999995</v>
      </c>
      <c r="N10" s="32">
        <f>SUM('009 Div'!N82:N192)</f>
        <v>-561797.81000000006</v>
      </c>
      <c r="O10" s="54">
        <f t="shared" ref="O10:AD11" si="1">AVERAGE($I10:$N10)</f>
        <v>-537428.85166666668</v>
      </c>
      <c r="P10" s="54">
        <f t="shared" si="1"/>
        <v>-537428.85166666668</v>
      </c>
      <c r="Q10" s="54">
        <f t="shared" si="1"/>
        <v>-537428.85166666668</v>
      </c>
      <c r="R10" s="54">
        <f t="shared" si="1"/>
        <v>-537428.85166666668</v>
      </c>
      <c r="S10" s="54">
        <f t="shared" si="1"/>
        <v>-537428.85166666668</v>
      </c>
      <c r="T10" s="54">
        <f t="shared" si="1"/>
        <v>-537428.85166666668</v>
      </c>
      <c r="U10" s="54">
        <f t="shared" si="1"/>
        <v>-537428.85166666668</v>
      </c>
      <c r="V10" s="54">
        <f t="shared" si="1"/>
        <v>-537428.85166666668</v>
      </c>
      <c r="W10" s="54">
        <f t="shared" si="1"/>
        <v>-537428.85166666668</v>
      </c>
      <c r="X10" s="54">
        <f t="shared" si="1"/>
        <v>-537428.85166666668</v>
      </c>
      <c r="Y10" s="54">
        <f t="shared" si="1"/>
        <v>-537428.85166666668</v>
      </c>
      <c r="Z10" s="54">
        <f t="shared" si="1"/>
        <v>-537428.85166666668</v>
      </c>
      <c r="AA10" s="54">
        <f t="shared" si="1"/>
        <v>-537428.85166666668</v>
      </c>
      <c r="AB10" s="54">
        <f t="shared" si="1"/>
        <v>-537428.85166666668</v>
      </c>
      <c r="AC10" s="54">
        <f t="shared" si="1"/>
        <v>-537428.85166666668</v>
      </c>
      <c r="AD10" s="54">
        <f t="shared" si="1"/>
        <v>-537428.85166666668</v>
      </c>
      <c r="AE10" s="54">
        <f t="shared" si="0"/>
        <v>-537428.85166666668</v>
      </c>
      <c r="AF10" s="54">
        <f t="shared" si="0"/>
        <v>-537428.85166666668</v>
      </c>
      <c r="AG10" s="54">
        <f t="shared" si="0"/>
        <v>-537428.85166666668</v>
      </c>
      <c r="AH10" s="54">
        <f t="shared" si="0"/>
        <v>-537428.85166666668</v>
      </c>
      <c r="AI10" s="54">
        <f t="shared" si="0"/>
        <v>-537428.85166666668</v>
      </c>
    </row>
    <row r="11" spans="1:35" ht="15" x14ac:dyDescent="0.25">
      <c r="A11" s="30" t="s">
        <v>198</v>
      </c>
      <c r="B11" s="32">
        <f>SUM('009 Div'!B194:B345)</f>
        <v>6491100.3600000003</v>
      </c>
      <c r="C11" s="32">
        <f>SUM('009 Div'!C194:C345)</f>
        <v>7087980.7999999998</v>
      </c>
      <c r="D11" s="32">
        <f>SUM('009 Div'!D194:D345)</f>
        <v>8327974.2400000002</v>
      </c>
      <c r="E11" s="32">
        <f>SUM('009 Div'!E194:E345)</f>
        <v>9568263.6699999999</v>
      </c>
      <c r="F11" s="32">
        <f>SUM('009 Div'!F194:F345)</f>
        <v>10619443.559999999</v>
      </c>
      <c r="G11" s="32">
        <f>SUM('009 Div'!G194:G345)</f>
        <v>11576073.829999998</v>
      </c>
      <c r="H11" s="32">
        <f>SUM('009 Div'!H194:H345)</f>
        <v>12741963.989999998</v>
      </c>
      <c r="I11" s="32">
        <f>SUM('009 Div'!I194:I345)</f>
        <v>14457319.99</v>
      </c>
      <c r="J11" s="32">
        <f>SUM('009 Div'!J194:J345)</f>
        <v>13451576.300000001</v>
      </c>
      <c r="K11" s="32">
        <f>SUM('009 Div'!K194:K345)</f>
        <v>11524152.710000001</v>
      </c>
      <c r="L11" s="32">
        <f>SUM('009 Div'!L194:L345)</f>
        <v>9335171.629999999</v>
      </c>
      <c r="M11" s="32">
        <f>SUM('009 Div'!M194:M345)</f>
        <v>5734348.25</v>
      </c>
      <c r="N11" s="32">
        <f>SUM('009 Div'!N194:N345)</f>
        <v>4112786.4899999998</v>
      </c>
      <c r="O11" s="54">
        <f t="shared" si="1"/>
        <v>9769225.8949999996</v>
      </c>
      <c r="P11" s="54">
        <f t="shared" si="0"/>
        <v>9769225.8949999996</v>
      </c>
      <c r="Q11" s="54">
        <f t="shared" si="0"/>
        <v>9769225.8949999996</v>
      </c>
      <c r="R11" s="54">
        <f t="shared" si="0"/>
        <v>9769225.8949999996</v>
      </c>
      <c r="S11" s="54">
        <f t="shared" si="0"/>
        <v>9769225.8949999996</v>
      </c>
      <c r="T11" s="54">
        <f t="shared" si="0"/>
        <v>9769225.8949999996</v>
      </c>
      <c r="U11" s="54">
        <f t="shared" si="0"/>
        <v>9769225.8949999996</v>
      </c>
      <c r="V11" s="54">
        <f t="shared" si="0"/>
        <v>9769225.8949999996</v>
      </c>
      <c r="W11" s="54">
        <f t="shared" si="0"/>
        <v>9769225.8949999996</v>
      </c>
      <c r="X11" s="54">
        <f t="shared" si="0"/>
        <v>9769225.8949999996</v>
      </c>
      <c r="Y11" s="54">
        <f t="shared" si="0"/>
        <v>9769225.8949999996</v>
      </c>
      <c r="Z11" s="54">
        <f t="shared" si="0"/>
        <v>9769225.8949999996</v>
      </c>
      <c r="AA11" s="54">
        <f t="shared" si="0"/>
        <v>9769225.8949999996</v>
      </c>
      <c r="AB11" s="54">
        <f t="shared" si="0"/>
        <v>9769225.8949999996</v>
      </c>
      <c r="AC11" s="54">
        <f t="shared" si="0"/>
        <v>9769225.8949999996</v>
      </c>
      <c r="AD11" s="54">
        <f t="shared" si="0"/>
        <v>9769225.8949999996</v>
      </c>
      <c r="AE11" s="54">
        <f t="shared" si="0"/>
        <v>9769225.8949999996</v>
      </c>
      <c r="AF11" s="54">
        <f t="shared" si="0"/>
        <v>9769225.8949999996</v>
      </c>
      <c r="AG11" s="54">
        <f t="shared" si="0"/>
        <v>9769225.8949999996</v>
      </c>
      <c r="AH11" s="54">
        <f t="shared" si="0"/>
        <v>9769225.8949999996</v>
      </c>
      <c r="AI11" s="54">
        <f t="shared" si="0"/>
        <v>9769225.8949999996</v>
      </c>
    </row>
    <row r="12" spans="1:35" ht="15" x14ac:dyDescent="0.25">
      <c r="A12" s="30"/>
      <c r="B12" s="32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5" ht="15" x14ac:dyDescent="0.25">
      <c r="A13" s="31" t="s">
        <v>371</v>
      </c>
      <c r="B13" s="32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spans="1:35" ht="15" x14ac:dyDescent="0.25">
      <c r="A14" t="s">
        <v>357</v>
      </c>
      <c r="B14" s="32">
        <f>SUM('091 Div'!B15:B69)</f>
        <v>155238.12</v>
      </c>
      <c r="C14" s="32">
        <f>SUM('091 Div'!C15:C69)</f>
        <v>157819.5</v>
      </c>
      <c r="D14" s="32">
        <f>SUM('091 Div'!D15:D69)</f>
        <v>273630.94</v>
      </c>
      <c r="E14" s="32">
        <f>SUM('091 Div'!E15:E69)</f>
        <v>273584.28999999998</v>
      </c>
      <c r="F14" s="32">
        <f>SUM('091 Div'!F15:F69)</f>
        <v>275258.28999999998</v>
      </c>
      <c r="G14" s="32">
        <f>SUM('091 Div'!G15:G69)</f>
        <v>410816.41</v>
      </c>
      <c r="H14" s="32">
        <f>SUM('091 Div'!H15:H69)</f>
        <v>581043.21</v>
      </c>
      <c r="I14" s="32">
        <f>SUM('091 Div'!I15:I69)</f>
        <v>64639.95</v>
      </c>
      <c r="J14" s="32">
        <f>SUM('091 Div'!J15:J69)</f>
        <v>64639.95</v>
      </c>
      <c r="K14" s="32">
        <f>SUM('091 Div'!K15:K69)</f>
        <v>64639.95</v>
      </c>
      <c r="L14" s="32">
        <f>SUM('091 Div'!L15:L69)</f>
        <v>64639.95</v>
      </c>
      <c r="M14" s="32">
        <f>SUM('091 Div'!M15:M69)</f>
        <v>607803.23</v>
      </c>
      <c r="N14" s="32">
        <f>SUM('091 Div'!N15:N69)</f>
        <v>607803.23</v>
      </c>
      <c r="O14" s="54">
        <f t="shared" ref="O14:AD16" si="2">AVERAGE($I14:$N14)</f>
        <v>245694.37666666668</v>
      </c>
      <c r="P14" s="54">
        <f t="shared" si="2"/>
        <v>245694.37666666668</v>
      </c>
      <c r="Q14" s="54">
        <f t="shared" si="2"/>
        <v>245694.37666666668</v>
      </c>
      <c r="R14" s="54">
        <f t="shared" si="2"/>
        <v>245694.37666666668</v>
      </c>
      <c r="S14" s="54">
        <f t="shared" si="2"/>
        <v>245694.37666666668</v>
      </c>
      <c r="T14" s="54">
        <f t="shared" si="2"/>
        <v>245694.37666666668</v>
      </c>
      <c r="U14" s="54">
        <f t="shared" si="2"/>
        <v>245694.37666666668</v>
      </c>
      <c r="V14" s="54">
        <f t="shared" si="2"/>
        <v>245694.37666666668</v>
      </c>
      <c r="W14" s="54">
        <f t="shared" si="2"/>
        <v>245694.37666666668</v>
      </c>
      <c r="X14" s="54">
        <f t="shared" si="2"/>
        <v>245694.37666666668</v>
      </c>
      <c r="Y14" s="54">
        <f t="shared" si="2"/>
        <v>245694.37666666668</v>
      </c>
      <c r="Z14" s="54">
        <f t="shared" si="2"/>
        <v>245694.37666666668</v>
      </c>
      <c r="AA14" s="54">
        <f t="shared" si="2"/>
        <v>245694.37666666668</v>
      </c>
      <c r="AB14" s="54">
        <f t="shared" si="2"/>
        <v>245694.37666666668</v>
      </c>
      <c r="AC14" s="54">
        <f t="shared" si="2"/>
        <v>245694.37666666668</v>
      </c>
      <c r="AD14" s="54">
        <f t="shared" si="2"/>
        <v>245694.37666666668</v>
      </c>
      <c r="AE14" s="54">
        <f t="shared" ref="P14:AI16" si="3">AVERAGE($I14:$N14)</f>
        <v>245694.37666666668</v>
      </c>
      <c r="AF14" s="54">
        <f t="shared" si="3"/>
        <v>245694.37666666668</v>
      </c>
      <c r="AG14" s="54">
        <f t="shared" si="3"/>
        <v>245694.37666666668</v>
      </c>
      <c r="AH14" s="54">
        <f t="shared" si="3"/>
        <v>245694.37666666668</v>
      </c>
      <c r="AI14" s="54">
        <f t="shared" si="3"/>
        <v>245694.37666666668</v>
      </c>
    </row>
    <row r="15" spans="1:35" ht="15" x14ac:dyDescent="0.25">
      <c r="A15" s="9" t="s">
        <v>197</v>
      </c>
      <c r="B15" s="32">
        <f>SUM('091 Div'!B82:B192)</f>
        <v>1198406.97</v>
      </c>
      <c r="C15" s="32">
        <f>SUM('091 Div'!C82:C192)</f>
        <v>1244577.7999999998</v>
      </c>
      <c r="D15" s="32">
        <f>SUM('091 Div'!D82:D192)</f>
        <v>1278412.4100000001</v>
      </c>
      <c r="E15" s="32">
        <f>SUM('091 Div'!E82:E192)</f>
        <v>1309083.6099999996</v>
      </c>
      <c r="F15" s="32">
        <f>SUM('091 Div'!F82:F192)</f>
        <v>1332083.3499999999</v>
      </c>
      <c r="G15" s="32">
        <f>SUM('091 Div'!G82:G192)</f>
        <v>1380373.3500000003</v>
      </c>
      <c r="H15" s="32">
        <f>SUM('091 Div'!H82:H192)</f>
        <v>1411612.21</v>
      </c>
      <c r="I15" s="32">
        <f>SUM('091 Div'!I82:I192)</f>
        <v>1019560.4600000001</v>
      </c>
      <c r="J15" s="32">
        <f>SUM('091 Div'!J82:J192)</f>
        <v>1050169.5900000001</v>
      </c>
      <c r="K15" s="32">
        <f>SUM('091 Div'!K82:K192)</f>
        <v>1083084.2999999998</v>
      </c>
      <c r="L15" s="32">
        <f>SUM('091 Div'!L82:L192)</f>
        <v>1116530.6399999999</v>
      </c>
      <c r="M15" s="32">
        <f>SUM('091 Div'!M82:M192)</f>
        <v>1590634.3399999999</v>
      </c>
      <c r="N15" s="32">
        <f>SUM('091 Div'!N82:N192)</f>
        <v>1623188.0300000003</v>
      </c>
      <c r="O15" s="54">
        <f t="shared" si="2"/>
        <v>1247194.56</v>
      </c>
      <c r="P15" s="54">
        <f t="shared" si="3"/>
        <v>1247194.56</v>
      </c>
      <c r="Q15" s="54">
        <f t="shared" si="3"/>
        <v>1247194.56</v>
      </c>
      <c r="R15" s="54">
        <f t="shared" si="3"/>
        <v>1247194.56</v>
      </c>
      <c r="S15" s="54">
        <f t="shared" si="3"/>
        <v>1247194.56</v>
      </c>
      <c r="T15" s="54">
        <f t="shared" si="3"/>
        <v>1247194.56</v>
      </c>
      <c r="U15" s="54">
        <f t="shared" si="3"/>
        <v>1247194.56</v>
      </c>
      <c r="V15" s="54">
        <f t="shared" si="3"/>
        <v>1247194.56</v>
      </c>
      <c r="W15" s="54">
        <f t="shared" si="3"/>
        <v>1247194.56</v>
      </c>
      <c r="X15" s="54">
        <f t="shared" si="3"/>
        <v>1247194.56</v>
      </c>
      <c r="Y15" s="54">
        <f t="shared" si="3"/>
        <v>1247194.56</v>
      </c>
      <c r="Z15" s="54">
        <f t="shared" si="3"/>
        <v>1247194.56</v>
      </c>
      <c r="AA15" s="54">
        <f t="shared" si="3"/>
        <v>1247194.56</v>
      </c>
      <c r="AB15" s="54">
        <f t="shared" si="3"/>
        <v>1247194.56</v>
      </c>
      <c r="AC15" s="54">
        <f t="shared" si="3"/>
        <v>1247194.56</v>
      </c>
      <c r="AD15" s="54">
        <f t="shared" si="3"/>
        <v>1247194.56</v>
      </c>
      <c r="AE15" s="54">
        <f t="shared" si="3"/>
        <v>1247194.56</v>
      </c>
      <c r="AF15" s="54">
        <f t="shared" si="3"/>
        <v>1247194.56</v>
      </c>
      <c r="AG15" s="54">
        <f t="shared" si="3"/>
        <v>1247194.56</v>
      </c>
      <c r="AH15" s="54">
        <f t="shared" si="3"/>
        <v>1247194.56</v>
      </c>
      <c r="AI15" s="54">
        <f t="shared" si="3"/>
        <v>1247194.56</v>
      </c>
    </row>
    <row r="16" spans="1:35" ht="15" x14ac:dyDescent="0.25">
      <c r="A16" s="30" t="s">
        <v>198</v>
      </c>
      <c r="B16" s="32">
        <f>SUM('091 Div'!B194:B345)</f>
        <v>0</v>
      </c>
      <c r="C16" s="32">
        <f>SUM('091 Div'!C194:C345)</f>
        <v>0</v>
      </c>
      <c r="D16" s="32">
        <f>SUM('091 Div'!D194:D345)</f>
        <v>0</v>
      </c>
      <c r="E16" s="32">
        <f>SUM('091 Div'!E194:E345)</f>
        <v>0</v>
      </c>
      <c r="F16" s="32">
        <f>SUM('091 Div'!F194:F345)</f>
        <v>0</v>
      </c>
      <c r="G16" s="32">
        <f>SUM('091 Div'!G194:G345)</f>
        <v>0</v>
      </c>
      <c r="H16" s="32">
        <f>SUM('091 Div'!H194:H345)</f>
        <v>0</v>
      </c>
      <c r="I16" s="32">
        <f>SUM('091 Div'!I194:I345)</f>
        <v>0</v>
      </c>
      <c r="J16" s="32">
        <f>SUM('091 Div'!J194:J345)</f>
        <v>0</v>
      </c>
      <c r="K16" s="32">
        <f>SUM('091 Div'!K194:K345)</f>
        <v>0</v>
      </c>
      <c r="L16" s="32">
        <f>SUM('091 Div'!L194:L345)</f>
        <v>0</v>
      </c>
      <c r="M16" s="32">
        <f>SUM('091 Div'!M194:M345)</f>
        <v>0</v>
      </c>
      <c r="N16" s="32">
        <f>SUM('091 Div'!N194:N345)</f>
        <v>0</v>
      </c>
      <c r="O16" s="54">
        <f t="shared" si="2"/>
        <v>0</v>
      </c>
      <c r="P16" s="54">
        <f t="shared" si="3"/>
        <v>0</v>
      </c>
      <c r="Q16" s="54">
        <f t="shared" si="3"/>
        <v>0</v>
      </c>
      <c r="R16" s="54">
        <f t="shared" si="3"/>
        <v>0</v>
      </c>
      <c r="S16" s="54">
        <f t="shared" si="3"/>
        <v>0</v>
      </c>
      <c r="T16" s="54">
        <f t="shared" si="3"/>
        <v>0</v>
      </c>
      <c r="U16" s="54">
        <f t="shared" si="3"/>
        <v>0</v>
      </c>
      <c r="V16" s="54">
        <f t="shared" si="3"/>
        <v>0</v>
      </c>
      <c r="W16" s="54">
        <f t="shared" si="3"/>
        <v>0</v>
      </c>
      <c r="X16" s="54">
        <f t="shared" si="3"/>
        <v>0</v>
      </c>
      <c r="Y16" s="54">
        <f t="shared" si="3"/>
        <v>0</v>
      </c>
      <c r="Z16" s="54">
        <f t="shared" si="3"/>
        <v>0</v>
      </c>
      <c r="AA16" s="54">
        <f t="shared" si="3"/>
        <v>0</v>
      </c>
      <c r="AB16" s="54">
        <f t="shared" si="3"/>
        <v>0</v>
      </c>
      <c r="AC16" s="54">
        <f t="shared" si="3"/>
        <v>0</v>
      </c>
      <c r="AD16" s="54">
        <f t="shared" si="3"/>
        <v>0</v>
      </c>
      <c r="AE16" s="54">
        <f t="shared" si="3"/>
        <v>0</v>
      </c>
      <c r="AF16" s="54">
        <f t="shared" si="3"/>
        <v>0</v>
      </c>
      <c r="AG16" s="54">
        <f t="shared" si="3"/>
        <v>0</v>
      </c>
      <c r="AH16" s="54">
        <f t="shared" si="3"/>
        <v>0</v>
      </c>
      <c r="AI16" s="54">
        <f t="shared" si="3"/>
        <v>0</v>
      </c>
    </row>
    <row r="17" spans="1:35" ht="15" x14ac:dyDescent="0.25">
      <c r="A17" s="30"/>
      <c r="B17" s="30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18" spans="1:35" x14ac:dyDescent="0.2">
      <c r="A18" s="31" t="s">
        <v>372</v>
      </c>
      <c r="B18" s="3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1:35" ht="15" x14ac:dyDescent="0.25">
      <c r="A19" t="s">
        <v>357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54">
        <f t="shared" ref="O19:AD21" si="4">AVERAGE($I19:$N19)</f>
        <v>0</v>
      </c>
      <c r="P19" s="54">
        <f t="shared" si="4"/>
        <v>0</v>
      </c>
      <c r="Q19" s="54">
        <f t="shared" si="4"/>
        <v>0</v>
      </c>
      <c r="R19" s="54">
        <f t="shared" si="4"/>
        <v>0</v>
      </c>
      <c r="S19" s="54">
        <f t="shared" si="4"/>
        <v>0</v>
      </c>
      <c r="T19" s="54">
        <f t="shared" si="4"/>
        <v>0</v>
      </c>
      <c r="U19" s="54">
        <f t="shared" si="4"/>
        <v>0</v>
      </c>
      <c r="V19" s="54">
        <f t="shared" si="4"/>
        <v>0</v>
      </c>
      <c r="W19" s="54">
        <f t="shared" si="4"/>
        <v>0</v>
      </c>
      <c r="X19" s="54">
        <f t="shared" si="4"/>
        <v>0</v>
      </c>
      <c r="Y19" s="54">
        <f t="shared" si="4"/>
        <v>0</v>
      </c>
      <c r="Z19" s="54">
        <f t="shared" si="4"/>
        <v>0</v>
      </c>
      <c r="AA19" s="54">
        <f t="shared" si="4"/>
        <v>0</v>
      </c>
      <c r="AB19" s="54">
        <f t="shared" si="4"/>
        <v>0</v>
      </c>
      <c r="AC19" s="54">
        <f t="shared" si="4"/>
        <v>0</v>
      </c>
      <c r="AD19" s="54">
        <f t="shared" si="4"/>
        <v>0</v>
      </c>
      <c r="AE19" s="54">
        <f t="shared" ref="P19:AI21" si="5">AVERAGE($I19:$N19)</f>
        <v>0</v>
      </c>
      <c r="AF19" s="54">
        <f t="shared" si="5"/>
        <v>0</v>
      </c>
      <c r="AG19" s="54">
        <f t="shared" si="5"/>
        <v>0</v>
      </c>
      <c r="AH19" s="54">
        <f t="shared" si="5"/>
        <v>0</v>
      </c>
      <c r="AI19" s="54">
        <f t="shared" si="5"/>
        <v>0</v>
      </c>
    </row>
    <row r="20" spans="1:35" ht="15" x14ac:dyDescent="0.25">
      <c r="A20" s="9" t="s">
        <v>197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54">
        <f t="shared" si="4"/>
        <v>0</v>
      </c>
      <c r="P20" s="54">
        <f t="shared" si="5"/>
        <v>0</v>
      </c>
      <c r="Q20" s="54">
        <f t="shared" si="5"/>
        <v>0</v>
      </c>
      <c r="R20" s="54">
        <f t="shared" si="5"/>
        <v>0</v>
      </c>
      <c r="S20" s="54">
        <f t="shared" si="5"/>
        <v>0</v>
      </c>
      <c r="T20" s="54">
        <f t="shared" si="5"/>
        <v>0</v>
      </c>
      <c r="U20" s="54">
        <f t="shared" si="5"/>
        <v>0</v>
      </c>
      <c r="V20" s="54">
        <f t="shared" si="5"/>
        <v>0</v>
      </c>
      <c r="W20" s="54">
        <f t="shared" si="5"/>
        <v>0</v>
      </c>
      <c r="X20" s="54">
        <f t="shared" si="5"/>
        <v>0</v>
      </c>
      <c r="Y20" s="54">
        <f t="shared" si="5"/>
        <v>0</v>
      </c>
      <c r="Z20" s="54">
        <f t="shared" si="5"/>
        <v>0</v>
      </c>
      <c r="AA20" s="54">
        <f t="shared" si="5"/>
        <v>0</v>
      </c>
      <c r="AB20" s="54">
        <f t="shared" si="5"/>
        <v>0</v>
      </c>
      <c r="AC20" s="54">
        <f t="shared" si="5"/>
        <v>0</v>
      </c>
      <c r="AD20" s="54">
        <f t="shared" si="5"/>
        <v>0</v>
      </c>
      <c r="AE20" s="54">
        <f t="shared" si="5"/>
        <v>0</v>
      </c>
      <c r="AF20" s="54">
        <f t="shared" si="5"/>
        <v>0</v>
      </c>
      <c r="AG20" s="54">
        <f t="shared" si="5"/>
        <v>0</v>
      </c>
      <c r="AH20" s="54">
        <f t="shared" si="5"/>
        <v>0</v>
      </c>
      <c r="AI20" s="54">
        <f t="shared" si="5"/>
        <v>0</v>
      </c>
    </row>
    <row r="21" spans="1:35" ht="15" x14ac:dyDescent="0.25">
      <c r="A21" s="30" t="s">
        <v>198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54">
        <f t="shared" si="4"/>
        <v>0</v>
      </c>
      <c r="P21" s="54">
        <f t="shared" si="5"/>
        <v>0</v>
      </c>
      <c r="Q21" s="54">
        <f t="shared" si="5"/>
        <v>0</v>
      </c>
      <c r="R21" s="54">
        <f t="shared" si="5"/>
        <v>0</v>
      </c>
      <c r="S21" s="54">
        <f t="shared" si="5"/>
        <v>0</v>
      </c>
      <c r="T21" s="54">
        <f t="shared" si="5"/>
        <v>0</v>
      </c>
      <c r="U21" s="54">
        <f t="shared" si="5"/>
        <v>0</v>
      </c>
      <c r="V21" s="54">
        <f t="shared" si="5"/>
        <v>0</v>
      </c>
      <c r="W21" s="54">
        <f t="shared" si="5"/>
        <v>0</v>
      </c>
      <c r="X21" s="54">
        <f t="shared" si="5"/>
        <v>0</v>
      </c>
      <c r="Y21" s="54">
        <f t="shared" si="5"/>
        <v>0</v>
      </c>
      <c r="Z21" s="54">
        <f t="shared" si="5"/>
        <v>0</v>
      </c>
      <c r="AA21" s="54">
        <f t="shared" si="5"/>
        <v>0</v>
      </c>
      <c r="AB21" s="54">
        <f t="shared" si="5"/>
        <v>0</v>
      </c>
      <c r="AC21" s="54">
        <f t="shared" si="5"/>
        <v>0</v>
      </c>
      <c r="AD21" s="54">
        <f t="shared" si="5"/>
        <v>0</v>
      </c>
      <c r="AE21" s="54">
        <f t="shared" si="5"/>
        <v>0</v>
      </c>
      <c r="AF21" s="54">
        <f t="shared" si="5"/>
        <v>0</v>
      </c>
      <c r="AG21" s="54">
        <f t="shared" si="5"/>
        <v>0</v>
      </c>
      <c r="AH21" s="54">
        <f t="shared" si="5"/>
        <v>0</v>
      </c>
      <c r="AI21" s="54">
        <f t="shared" si="5"/>
        <v>0</v>
      </c>
    </row>
    <row r="22" spans="1:35" ht="15" x14ac:dyDescent="0.25">
      <c r="A22" s="30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</row>
    <row r="23" spans="1:35" ht="15" x14ac:dyDescent="0.25">
      <c r="A23" s="1" t="s">
        <v>373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</row>
    <row r="24" spans="1:35" ht="15" x14ac:dyDescent="0.25">
      <c r="A24" t="s">
        <v>357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54">
        <f t="shared" ref="O24:AD26" si="6">AVERAGE($I24:$N24)</f>
        <v>0</v>
      </c>
      <c r="P24" s="54">
        <f t="shared" si="6"/>
        <v>0</v>
      </c>
      <c r="Q24" s="54">
        <f t="shared" si="6"/>
        <v>0</v>
      </c>
      <c r="R24" s="54">
        <f t="shared" si="6"/>
        <v>0</v>
      </c>
      <c r="S24" s="54">
        <f t="shared" si="6"/>
        <v>0</v>
      </c>
      <c r="T24" s="54">
        <f t="shared" si="6"/>
        <v>0</v>
      </c>
      <c r="U24" s="54">
        <f t="shared" si="6"/>
        <v>0</v>
      </c>
      <c r="V24" s="54">
        <f t="shared" si="6"/>
        <v>0</v>
      </c>
      <c r="W24" s="54">
        <f t="shared" si="6"/>
        <v>0</v>
      </c>
      <c r="X24" s="54">
        <f t="shared" si="6"/>
        <v>0</v>
      </c>
      <c r="Y24" s="54">
        <f t="shared" si="6"/>
        <v>0</v>
      </c>
      <c r="Z24" s="54">
        <f t="shared" si="6"/>
        <v>0</v>
      </c>
      <c r="AA24" s="54">
        <f t="shared" si="6"/>
        <v>0</v>
      </c>
      <c r="AB24" s="54">
        <f t="shared" si="6"/>
        <v>0</v>
      </c>
      <c r="AC24" s="54">
        <f t="shared" si="6"/>
        <v>0</v>
      </c>
      <c r="AD24" s="54">
        <f t="shared" si="6"/>
        <v>0</v>
      </c>
      <c r="AE24" s="54">
        <f t="shared" ref="P24:AI26" si="7">AVERAGE($I24:$N24)</f>
        <v>0</v>
      </c>
      <c r="AF24" s="54">
        <f t="shared" si="7"/>
        <v>0</v>
      </c>
      <c r="AG24" s="54">
        <f t="shared" si="7"/>
        <v>0</v>
      </c>
      <c r="AH24" s="54">
        <f t="shared" si="7"/>
        <v>0</v>
      </c>
      <c r="AI24" s="54">
        <f t="shared" si="7"/>
        <v>0</v>
      </c>
    </row>
    <row r="25" spans="1:35" ht="15" x14ac:dyDescent="0.25">
      <c r="A25" s="9" t="s">
        <v>197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54">
        <f t="shared" si="6"/>
        <v>0</v>
      </c>
      <c r="P25" s="54">
        <f t="shared" si="7"/>
        <v>0</v>
      </c>
      <c r="Q25" s="54">
        <f t="shared" si="7"/>
        <v>0</v>
      </c>
      <c r="R25" s="54">
        <f t="shared" si="7"/>
        <v>0</v>
      </c>
      <c r="S25" s="54">
        <f t="shared" si="7"/>
        <v>0</v>
      </c>
      <c r="T25" s="54">
        <f t="shared" si="7"/>
        <v>0</v>
      </c>
      <c r="U25" s="54">
        <f t="shared" si="7"/>
        <v>0</v>
      </c>
      <c r="V25" s="54">
        <f t="shared" si="7"/>
        <v>0</v>
      </c>
      <c r="W25" s="54">
        <f t="shared" si="7"/>
        <v>0</v>
      </c>
      <c r="X25" s="54">
        <f t="shared" si="7"/>
        <v>0</v>
      </c>
      <c r="Y25" s="54">
        <f t="shared" si="7"/>
        <v>0</v>
      </c>
      <c r="Z25" s="54">
        <f t="shared" si="7"/>
        <v>0</v>
      </c>
      <c r="AA25" s="54">
        <f t="shared" si="7"/>
        <v>0</v>
      </c>
      <c r="AB25" s="54">
        <f t="shared" si="7"/>
        <v>0</v>
      </c>
      <c r="AC25" s="54">
        <f t="shared" si="7"/>
        <v>0</v>
      </c>
      <c r="AD25" s="54">
        <f t="shared" si="7"/>
        <v>0</v>
      </c>
      <c r="AE25" s="54">
        <f t="shared" si="7"/>
        <v>0</v>
      </c>
      <c r="AF25" s="54">
        <f t="shared" si="7"/>
        <v>0</v>
      </c>
      <c r="AG25" s="54">
        <f t="shared" si="7"/>
        <v>0</v>
      </c>
      <c r="AH25" s="54">
        <f t="shared" si="7"/>
        <v>0</v>
      </c>
      <c r="AI25" s="54">
        <f t="shared" si="7"/>
        <v>0</v>
      </c>
    </row>
    <row r="26" spans="1:35" ht="15" x14ac:dyDescent="0.25">
      <c r="A26" s="30" t="s">
        <v>198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54">
        <f t="shared" si="6"/>
        <v>0</v>
      </c>
      <c r="P26" s="54">
        <f t="shared" si="7"/>
        <v>0</v>
      </c>
      <c r="Q26" s="54">
        <f t="shared" si="7"/>
        <v>0</v>
      </c>
      <c r="R26" s="54">
        <f t="shared" si="7"/>
        <v>0</v>
      </c>
      <c r="S26" s="54">
        <f t="shared" si="7"/>
        <v>0</v>
      </c>
      <c r="T26" s="54">
        <f t="shared" si="7"/>
        <v>0</v>
      </c>
      <c r="U26" s="54">
        <f t="shared" si="7"/>
        <v>0</v>
      </c>
      <c r="V26" s="54">
        <f t="shared" si="7"/>
        <v>0</v>
      </c>
      <c r="W26" s="54">
        <f t="shared" si="7"/>
        <v>0</v>
      </c>
      <c r="X26" s="54">
        <f t="shared" si="7"/>
        <v>0</v>
      </c>
      <c r="Y26" s="54">
        <f t="shared" si="7"/>
        <v>0</v>
      </c>
      <c r="Z26" s="54">
        <f t="shared" si="7"/>
        <v>0</v>
      </c>
      <c r="AA26" s="54">
        <f t="shared" si="7"/>
        <v>0</v>
      </c>
      <c r="AB26" s="54">
        <f t="shared" si="7"/>
        <v>0</v>
      </c>
      <c r="AC26" s="54">
        <f t="shared" si="7"/>
        <v>0</v>
      </c>
      <c r="AD26" s="54">
        <f t="shared" si="7"/>
        <v>0</v>
      </c>
      <c r="AE26" s="54">
        <f t="shared" si="7"/>
        <v>0</v>
      </c>
      <c r="AF26" s="54">
        <f t="shared" si="7"/>
        <v>0</v>
      </c>
      <c r="AG26" s="54">
        <f t="shared" si="7"/>
        <v>0</v>
      </c>
      <c r="AH26" s="54">
        <f t="shared" si="7"/>
        <v>0</v>
      </c>
      <c r="AI26" s="54">
        <f t="shared" si="7"/>
        <v>0</v>
      </c>
    </row>
    <row r="39" spans="4:4" x14ac:dyDescent="0.2">
      <c r="D39" s="9" t="s">
        <v>376</v>
      </c>
    </row>
  </sheetData>
  <mergeCells count="2">
    <mergeCell ref="I3:T3"/>
    <mergeCell ref="X3:AI3"/>
  </mergeCells>
  <phoneticPr fontId="1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topLeftCell="A16" workbookViewId="0">
      <selection activeCell="B19" sqref="B19"/>
    </sheetView>
  </sheetViews>
  <sheetFormatPr defaultRowHeight="12.75" x14ac:dyDescent="0.2"/>
  <sheetData>
    <row r="1" spans="1:2" x14ac:dyDescent="0.2">
      <c r="A1" s="1" t="s">
        <v>358</v>
      </c>
    </row>
    <row r="2" spans="1:2" x14ac:dyDescent="0.2">
      <c r="A2" s="1"/>
    </row>
    <row r="3" spans="1:2" x14ac:dyDescent="0.2">
      <c r="A3" t="s">
        <v>366</v>
      </c>
    </row>
    <row r="4" spans="1:2" x14ac:dyDescent="0.2">
      <c r="B4" t="s">
        <v>359</v>
      </c>
    </row>
    <row r="5" spans="1:2" x14ac:dyDescent="0.2">
      <c r="B5" t="s">
        <v>367</v>
      </c>
    </row>
    <row r="6" spans="1:2" x14ac:dyDescent="0.2">
      <c r="B6" t="s">
        <v>361</v>
      </c>
    </row>
    <row r="7" spans="1:2" x14ac:dyDescent="0.2">
      <c r="B7" t="s">
        <v>368</v>
      </c>
    </row>
    <row r="9" spans="1:2" x14ac:dyDescent="0.2">
      <c r="A9" t="s">
        <v>365</v>
      </c>
    </row>
    <row r="10" spans="1:2" x14ac:dyDescent="0.2">
      <c r="B10" t="s">
        <v>359</v>
      </c>
    </row>
    <row r="11" spans="1:2" x14ac:dyDescent="0.2">
      <c r="B11" t="s">
        <v>360</v>
      </c>
    </row>
    <row r="12" spans="1:2" x14ac:dyDescent="0.2">
      <c r="B12" t="s">
        <v>361</v>
      </c>
    </row>
    <row r="13" spans="1:2" x14ac:dyDescent="0.2">
      <c r="B13" t="s">
        <v>362</v>
      </c>
    </row>
    <row r="14" spans="1:2" x14ac:dyDescent="0.2">
      <c r="B14" t="s">
        <v>363</v>
      </c>
    </row>
    <row r="15" spans="1:2" x14ac:dyDescent="0.2">
      <c r="B15" t="s">
        <v>361</v>
      </c>
    </row>
    <row r="16" spans="1:2" x14ac:dyDescent="0.2">
      <c r="B16" t="s">
        <v>364</v>
      </c>
    </row>
    <row r="18" spans="2:2" x14ac:dyDescent="0.2">
      <c r="B18" t="s">
        <v>369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M1"/>
  <sheetViews>
    <sheetView workbookViewId="0"/>
  </sheetViews>
  <sheetFormatPr defaultRowHeight="12.75" x14ac:dyDescent="0.2"/>
  <sheetData>
    <row r="1" spans="1:195" x14ac:dyDescent="0.2">
      <c r="A1" s="17"/>
      <c r="B1" s="17"/>
      <c r="C1" s="19"/>
      <c r="D1" s="20"/>
      <c r="E1" s="24"/>
      <c r="F1" s="25"/>
      <c r="G1" s="26"/>
      <c r="H1" s="26"/>
      <c r="I1" s="26"/>
      <c r="J1" s="26"/>
      <c r="K1" s="26"/>
      <c r="L1" s="26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009 Div</vt:lpstr>
      <vt:lpstr>091 Div</vt:lpstr>
      <vt:lpstr>002 Div</vt:lpstr>
      <vt:lpstr>012 Div</vt:lpstr>
      <vt:lpstr>WP- Misc BS Accts</vt:lpstr>
      <vt:lpstr>Instructions</vt:lpstr>
      <vt:lpstr>5306438D2E944CAF861740AA8242769</vt:lpstr>
      <vt:lpstr>'002 Div'!Print_Area</vt:lpstr>
      <vt:lpstr>'009 Div'!Print_Area</vt:lpstr>
      <vt:lpstr>'012 Div'!Print_Area</vt:lpstr>
      <vt:lpstr>'091 Div'!Print_Area</vt:lpstr>
    </vt:vector>
  </TitlesOfParts>
  <Company>Navigator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Thomas  Troup</cp:lastModifiedBy>
  <cp:lastPrinted>2004-02-11T16:37:32Z</cp:lastPrinted>
  <dcterms:created xsi:type="dcterms:W3CDTF">2003-04-16T16:23:14Z</dcterms:created>
  <dcterms:modified xsi:type="dcterms:W3CDTF">2021-05-26T21:44:59Z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