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W:\Regulatory Reporting\Regulatory Accounting Services\Yurova\KENTUCKY\2020\Staff\"/>
    </mc:Choice>
  </mc:AlternateContent>
  <xr:revisionPtr revIDLastSave="0" documentId="13_ncr:1_{D07E2468-D4B7-4A7C-88CA-2D71CC0B6326}" xr6:coauthVersionLast="47" xr6:coauthVersionMax="47" xr10:uidLastSave="{00000000-0000-0000-0000-000000000000}"/>
  <bookViews>
    <workbookView xWindow="-28920" yWindow="-4785" windowWidth="29040" windowHeight="15840" xr2:uid="{00000000-000D-0000-FFFF-FFFF00000000}"/>
  </bookViews>
  <sheets>
    <sheet name="Cash Balan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F16" i="1"/>
  <c r="G16" i="1"/>
  <c r="H16" i="1"/>
  <c r="I16" i="1"/>
  <c r="E16" i="1"/>
  <c r="F9" i="1"/>
  <c r="G9" i="1"/>
  <c r="H9" i="1"/>
  <c r="I9" i="1"/>
  <c r="J9" i="1"/>
  <c r="K9" i="1"/>
  <c r="L9" i="1"/>
  <c r="M9" i="1"/>
  <c r="N9" i="1"/>
  <c r="O9" i="1"/>
  <c r="P9" i="1"/>
</calcChain>
</file>

<file path=xl/sharedStrings.xml><?xml version="1.0" encoding="utf-8"?>
<sst xmlns="http://schemas.openxmlformats.org/spreadsheetml/2006/main" count="44" uniqueCount="30">
  <si>
    <t>Company</t>
  </si>
  <si>
    <t>Account</t>
  </si>
  <si>
    <t>Account Description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</si>
  <si>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</si>
  <si>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</si>
  <si>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</si>
  <si>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</si>
  <si>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</si>
  <si>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</si>
  <si>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</si>
  <si>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</si>
  <si>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</si>
  <si>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</si>
  <si>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</si>
  <si>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</si>
  <si>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010</t>
  </si>
  <si>
    <t>1310</t>
  </si>
  <si>
    <t>Cash</t>
  </si>
  <si>
    <t>APR-21</t>
  </si>
  <si>
    <t>FEB-21</t>
  </si>
  <si>
    <t>JAN-21</t>
  </si>
  <si>
    <t>MAR-21</t>
  </si>
  <si>
    <t>MAY-21</t>
  </si>
  <si>
    <t>Company Description</t>
  </si>
  <si>
    <t>Atmos Regulated Shared Services</t>
  </si>
  <si>
    <t>Cash Account Balances</t>
  </si>
  <si>
    <t>Atmos Energy Corporation</t>
  </si>
  <si>
    <t>For January 2020 through May 2021</t>
  </si>
  <si>
    <t>1360</t>
  </si>
  <si>
    <t>Temporary cash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</si>
</sst>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49" fontId="4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1" applyFont="1" applyAlignment="1">
      <alignment horizontal="center"/>
    </xf>
    <xf numFmtId="164" fontId="3" fillId="0" borderId="2" xfId="0" applyNumberFormat="1" applyFont="1" applyBorder="1"/>
    <xf numFmtId="0" fontId="2" fillId="0" borderId="0" xfId="2" applyFont="1" applyFill="1"/>
    <xf numFmtId="49" fontId="3" fillId="0" borderId="0" xfId="0" applyNumberFormat="1" applyFont="1"/>
    <xf numFmtId="164" fontId="3" fillId="0" borderId="0" xfId="3" applyNumberFormat="1" applyFont="1"/>
    <xf numFmtId="49" fontId="3" fillId="0" borderId="0" xfId="0" quotePrefix="1" applyNumberFormat="1" applyFont="1" applyAlignment="1">
      <alignment horizontal="center"/>
    </xf>
  </cellXfs>
  <cellStyles count="4">
    <cellStyle name="Comma" xfId="3" builtinId="3"/>
    <cellStyle name="Normal" xfId="0" builtinId="0"/>
    <cellStyle name="Normal_Cash Balances" xfId="1" xr:uid="{00000000-0005-0000-0000-000001000000}"/>
    <cellStyle name="Normal_Cash Balances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7"/>
  <sheetViews>
    <sheetView tabSelected="1" zoomScale="80" zoomScaleNormal="80" workbookViewId="0">
      <selection activeCell="D2" sqref="D2"/>
    </sheetView>
  </sheetViews>
  <sheetFormatPr defaultRowHeight="12.75" x14ac:dyDescent="0.2"/>
  <cols>
    <col min="1" max="1" width="12.33203125" style="1" bestFit="1" customWidth="1"/>
    <col min="2" max="2" width="37.33203125" style="1" bestFit="1" customWidth="1"/>
    <col min="3" max="3" width="10.83203125" style="1" bestFit="1" customWidth="1"/>
    <col min="4" max="4" width="31.6640625" style="1" bestFit="1" customWidth="1"/>
    <col min="5" max="5" width="16.83203125" style="3" bestFit="1" customWidth="1"/>
    <col min="6" max="10" width="18.1640625" style="3" bestFit="1" customWidth="1"/>
    <col min="11" max="11" width="16.83203125" style="3" bestFit="1" customWidth="1"/>
    <col min="12" max="12" width="15.6640625" style="3" bestFit="1" customWidth="1"/>
    <col min="13" max="13" width="16.83203125" style="3" bestFit="1" customWidth="1"/>
    <col min="14" max="16" width="18.1640625" style="3" bestFit="1" customWidth="1"/>
    <col min="17" max="17" width="14.5" style="3" bestFit="1" customWidth="1"/>
    <col min="18" max="18" width="12.5" style="3" customWidth="1"/>
    <col min="19" max="21" width="11.5" style="3" customWidth="1"/>
    <col min="22" max="23" width="13.5" style="3" customWidth="1"/>
    <col min="24" max="25" width="13.5" style="3" bestFit="1" customWidth="1"/>
    <col min="26" max="16384" width="9.33203125" style="3"/>
  </cols>
  <sheetData>
    <row r="1" spans="1:16" x14ac:dyDescent="0.2">
      <c r="A1" s="8" t="s">
        <v>26</v>
      </c>
    </row>
    <row r="2" spans="1:16" x14ac:dyDescent="0.2">
      <c r="A2" s="8" t="s">
        <v>25</v>
      </c>
    </row>
    <row r="3" spans="1:16" x14ac:dyDescent="0.2">
      <c r="A3" s="8" t="s">
        <v>27</v>
      </c>
    </row>
    <row r="5" spans="1:16" x14ac:dyDescent="0.2">
      <c r="E5" s="2"/>
    </row>
    <row r="6" spans="1:16" x14ac:dyDescent="0.2">
      <c r="A6" s="4" t="s">
        <v>0</v>
      </c>
      <c r="B6" s="4" t="s">
        <v>23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</row>
    <row r="7" spans="1:16" x14ac:dyDescent="0.2">
      <c r="A7" s="5" t="s">
        <v>15</v>
      </c>
      <c r="B7" s="6" t="s">
        <v>24</v>
      </c>
      <c r="C7" s="5" t="s">
        <v>16</v>
      </c>
      <c r="D7" s="9" t="s">
        <v>17</v>
      </c>
      <c r="E7" s="10">
        <v>21091301.640000001</v>
      </c>
      <c r="F7" s="10">
        <v>29299817</v>
      </c>
      <c r="G7" s="10">
        <v>78487642.359999999</v>
      </c>
      <c r="H7" s="10">
        <v>35339277.289999984</v>
      </c>
      <c r="I7" s="10">
        <v>51612274.850000009</v>
      </c>
      <c r="J7" s="10">
        <v>105737801.55999999</v>
      </c>
      <c r="K7" s="10">
        <v>38424355.219999999</v>
      </c>
      <c r="L7" s="10">
        <v>9212372.8399999999</v>
      </c>
      <c r="M7" s="10">
        <v>12329786.190000001</v>
      </c>
      <c r="N7" s="10">
        <v>62167207.420000002</v>
      </c>
      <c r="O7" s="10">
        <v>58691282.420000009</v>
      </c>
      <c r="P7" s="10">
        <v>48688777.549999997</v>
      </c>
    </row>
    <row r="8" spans="1:16" x14ac:dyDescent="0.2">
      <c r="A8" s="11" t="s">
        <v>15</v>
      </c>
      <c r="B8" s="6" t="s">
        <v>24</v>
      </c>
      <c r="C8" s="5" t="s">
        <v>28</v>
      </c>
      <c r="D8" s="9" t="s">
        <v>29</v>
      </c>
      <c r="E8" s="10">
        <v>72566333.879999995</v>
      </c>
      <c r="F8" s="10">
        <v>106723276.74000001</v>
      </c>
      <c r="G8" s="10">
        <v>233805016.22</v>
      </c>
      <c r="H8" s="10">
        <v>246919920.94</v>
      </c>
      <c r="I8" s="10">
        <v>197006215.72</v>
      </c>
      <c r="J8" s="10">
        <v>96919235.709999993</v>
      </c>
      <c r="K8" s="10">
        <v>21917435.489999998</v>
      </c>
      <c r="L8" s="10">
        <v>1919685.52</v>
      </c>
      <c r="M8" s="10">
        <v>1920079.4300000002</v>
      </c>
      <c r="N8" s="10">
        <v>387027354.58999997</v>
      </c>
      <c r="O8" s="10">
        <v>281101573.10000002</v>
      </c>
      <c r="P8" s="10">
        <v>404132848.60999995</v>
      </c>
    </row>
    <row r="9" spans="1:16" ht="13.5" thickBot="1" x14ac:dyDescent="0.25">
      <c r="E9" s="7">
        <f>SUM(E7:E8)</f>
        <v>93657635.519999996</v>
      </c>
      <c r="F9" s="7">
        <f t="shared" ref="F9:P9" si="0">SUM(F7:F8)</f>
        <v>136023093.74000001</v>
      </c>
      <c r="G9" s="7">
        <f t="shared" si="0"/>
        <v>312292658.57999998</v>
      </c>
      <c r="H9" s="7">
        <f t="shared" si="0"/>
        <v>282259198.22999996</v>
      </c>
      <c r="I9" s="7">
        <f t="shared" si="0"/>
        <v>248618490.56999999</v>
      </c>
      <c r="J9" s="7">
        <f t="shared" si="0"/>
        <v>202657037.26999998</v>
      </c>
      <c r="K9" s="7">
        <f t="shared" si="0"/>
        <v>60341790.709999993</v>
      </c>
      <c r="L9" s="7">
        <f t="shared" si="0"/>
        <v>11132058.359999999</v>
      </c>
      <c r="M9" s="7">
        <f t="shared" si="0"/>
        <v>14249865.620000001</v>
      </c>
      <c r="N9" s="7">
        <f t="shared" si="0"/>
        <v>449194562.00999999</v>
      </c>
      <c r="O9" s="7">
        <f t="shared" si="0"/>
        <v>339792855.52000004</v>
      </c>
      <c r="P9" s="7">
        <f t="shared" si="0"/>
        <v>452821626.15999997</v>
      </c>
    </row>
    <row r="10" spans="1:16" ht="13.5" thickTop="1" x14ac:dyDescent="0.2"/>
    <row r="13" spans="1:16" x14ac:dyDescent="0.2">
      <c r="A13" s="4" t="s">
        <v>0</v>
      </c>
      <c r="B13" s="4" t="s">
        <v>23</v>
      </c>
      <c r="C13" s="4" t="s">
        <v>1</v>
      </c>
      <c r="D13" s="4" t="s">
        <v>2</v>
      </c>
      <c r="E13" s="4" t="s">
        <v>20</v>
      </c>
      <c r="F13" s="4" t="s">
        <v>19</v>
      </c>
      <c r="G13" s="4" t="s">
        <v>21</v>
      </c>
      <c r="H13" s="4" t="s">
        <v>18</v>
      </c>
      <c r="I13" s="4" t="s">
        <v>22</v>
      </c>
    </row>
    <row r="14" spans="1:16" x14ac:dyDescent="0.2">
      <c r="A14" s="5" t="s">
        <v>15</v>
      </c>
      <c r="B14" s="6" t="s">
        <v>24</v>
      </c>
      <c r="C14" s="5" t="s">
        <v>16</v>
      </c>
      <c r="D14" s="9" t="s">
        <v>17</v>
      </c>
      <c r="E14" s="10">
        <v>31877843.450000018</v>
      </c>
      <c r="F14" s="10">
        <v>76719713.830000013</v>
      </c>
      <c r="G14" s="10">
        <v>260085891.63000003</v>
      </c>
      <c r="H14" s="10">
        <v>195954407.26999995</v>
      </c>
      <c r="I14" s="10">
        <v>188836268.04000005</v>
      </c>
    </row>
    <row r="15" spans="1:16" x14ac:dyDescent="0.2">
      <c r="A15" s="11" t="s">
        <v>15</v>
      </c>
      <c r="B15" s="6" t="s">
        <v>24</v>
      </c>
      <c r="C15" s="5" t="s">
        <v>28</v>
      </c>
      <c r="D15" s="9" t="s">
        <v>29</v>
      </c>
      <c r="E15" s="10">
        <v>352232504.36000001</v>
      </c>
      <c r="F15" s="10">
        <v>327319533.16000003</v>
      </c>
      <c r="G15" s="10">
        <v>600352586.54999995</v>
      </c>
      <c r="H15" s="10">
        <v>600459368.23000002</v>
      </c>
      <c r="I15" s="10">
        <v>527564666.17000002</v>
      </c>
    </row>
    <row r="16" spans="1:16" ht="13.5" thickBot="1" x14ac:dyDescent="0.25">
      <c r="E16" s="7">
        <f>SUM(E14:E15)</f>
        <v>384110347.81000006</v>
      </c>
      <c r="F16" s="7">
        <f t="shared" ref="F16:I16" si="1">SUM(F14:F15)</f>
        <v>404039246.99000001</v>
      </c>
      <c r="G16" s="7">
        <f t="shared" si="1"/>
        <v>860438478.17999995</v>
      </c>
      <c r="H16" s="7">
        <f t="shared" si="1"/>
        <v>796413775.5</v>
      </c>
      <c r="I16" s="7">
        <f t="shared" si="1"/>
        <v>716400934.21000004</v>
      </c>
    </row>
    <row r="17" ht="13.5" thickTop="1" x14ac:dyDescent="0.2"/>
  </sheetData>
  <phoneticPr fontId="6" type="noConversion"/>
  <pageMargins left="0.75" right="0.75" top="1" bottom="1" header="0.5" footer="0.5"/>
  <pageSetup scale="50" fitToHeight="0" orientation="landscape" r:id="rId1"/>
  <headerFooter alignWithMargins="0">
    <oddHeader xml:space="preserve">&amp;RCASE NO. 2021-00214
ATTACHMENT 1
TO STAFF DR NO. 1-04
</oddHeader>
  </headerFooter>
  <ignoredErrors>
    <ignoredError sqref="A7:B7 A18:B18 A16:B16 A17:B17 A9:B9 A10:B13 A8:B8 A14:B15 E16:I16 E9:I9 C14:I15 C8:I8 C10:I13 C9:D9 C17:I17 C16:D16 J17 J16 J14:J15 C18:J18 J10:J13 C7:J7 C19:J19 J9 J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Balances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Chad W Pilkinton</cp:lastModifiedBy>
  <cp:lastPrinted>2021-06-18T19:38:03Z</cp:lastPrinted>
  <dcterms:created xsi:type="dcterms:W3CDTF">2021-06-16T14:24:35Z</dcterms:created>
  <dcterms:modified xsi:type="dcterms:W3CDTF">2021-06-18T19:38:11Z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