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W:\Regulatory Reporting\Regulatory Accounting Services\Pilkinton\Kentucky\2021\Staff\"/>
    </mc:Choice>
  </mc:AlternateContent>
  <xr:revisionPtr revIDLastSave="0" documentId="13_ncr:1_{38513441-3BF1-47B4-8681-6469F0A71221}" xr6:coauthVersionLast="47" xr6:coauthVersionMax="47" xr10:uidLastSave="{00000000-0000-0000-0000-000000000000}"/>
  <bookViews>
    <workbookView xWindow="-28920" yWindow="-4785" windowWidth="29040" windowHeight="15840" xr2:uid="{00000000-000D-0000-FFFF-FFFF00000000}"/>
  </bookViews>
  <sheets>
    <sheet name="Uncollectible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c">#REF!</definedName>
    <definedName name="\f">#REF!</definedName>
    <definedName name="\g">#REF!</definedName>
    <definedName name="\p">#REF!</definedName>
    <definedName name="\s">#REF!</definedName>
    <definedName name="\z">#REF!</definedName>
    <definedName name="____W.O.R.K.B.O.O.K..C.O.N.T.E.N.T.S____">#REF!</definedName>
    <definedName name="_adj2">'[1]adjustment 1'!$F$8:$F$1901</definedName>
    <definedName name="_amt2">'[1]adjustment 1'!$BZ$8:$BZ$1901</definedName>
    <definedName name="_Key1" hidden="1">#REF!</definedName>
    <definedName name="_Order1" hidden="1">255</definedName>
    <definedName name="_pap05">#REF!</definedName>
    <definedName name="_pap06">#REF!</definedName>
    <definedName name="_PD1">#REF!</definedName>
    <definedName name="_PD2">#REF!</definedName>
    <definedName name="_PDM1">#REF!</definedName>
    <definedName name="_PDM2">#REF!</definedName>
    <definedName name="_Regression_X" hidden="1">#REF!</definedName>
    <definedName name="_Sort" hidden="1">#REF!</definedName>
    <definedName name="aBTUFactor">[2]assump!$G$46</definedName>
    <definedName name="aCapital_Distr_Distr">[2]assump!$G$69:$K$69</definedName>
    <definedName name="aCapital_Distr_Gath">[2]assump!$G$70:$K$70</definedName>
    <definedName name="aCapital_Distr_gen">[2]assump!$G$72:$K$72</definedName>
    <definedName name="aCapital_Distr_PL">[2]assump!$G$68:$K$68</definedName>
    <definedName name="aCapital_Distr_ungd">[2]assump!$G$71:$K$71</definedName>
    <definedName name="aCapital_PL_Distr">[2]assump!$G$80:$K$80</definedName>
    <definedName name="aCapital_PL_Gath">[2]assump!$G$81:$K$81</definedName>
    <definedName name="aCapital_PL_Gen">[2]assump!$G$83:$K$83</definedName>
    <definedName name="aCapital_PL_PL">[2]assump!$G$79:$K$79</definedName>
    <definedName name="aCapital_PL_Ungd">[2]assump!$G$82:$K$82</definedName>
    <definedName name="actual">[3]summary!$G$2:$G$3577</definedName>
    <definedName name="aDeprRate_Distr">[2]assump!$G$21</definedName>
    <definedName name="aDeprRate_Gath">[2]assump!$G$22</definedName>
    <definedName name="aDeprRate_Gen">[2]assump!$G$24</definedName>
    <definedName name="aDeprRate_PL">[2]assump!$G$20</definedName>
    <definedName name="aDeprRate_Ungd">[2]assump!$G$23</definedName>
    <definedName name="ADVal">#REF!</definedName>
    <definedName name="AEL_1080">#REF!</definedName>
    <definedName name="AEL_1110">#REF!</definedName>
    <definedName name="aFITRate">[2]assump!$G$143</definedName>
    <definedName name="aGasPrice">[2]assump!$G$45</definedName>
    <definedName name="alloc_table">#REF!</definedName>
    <definedName name="aLUG">[2]assump!$G$43</definedName>
    <definedName name="amounts">#REF!</definedName>
    <definedName name="amt">'[4]Rpt 1033-Feb05-Deprec. Exp.'!$L$3:$L$1706</definedName>
    <definedName name="aRecoverRate_Distr">[2]assump!$G$37</definedName>
    <definedName name="aRecoverRate_Gath">[2]assump!$G$38</definedName>
    <definedName name="aRecoverRate_Gen">[2]assump!$G$40</definedName>
    <definedName name="aRecoverRate_PL">[2]assump!$G$36</definedName>
    <definedName name="aRecoverRate_Ungd">[2]assump!$G$39</definedName>
    <definedName name="aRetireRate_Distr">[2]assump!$G$30</definedName>
    <definedName name="aRetireRate_Gath">[2]assump!$G$31</definedName>
    <definedName name="aRetireRate_Gen">[2]assump!$G$33</definedName>
    <definedName name="aRetireRate_PL">[2]assump!$G$29</definedName>
    <definedName name="aRetireRate_Ungd">[2]assump!$G$32</definedName>
    <definedName name="aRevenueTaxRate">[2]assump!$G$44</definedName>
    <definedName name="ATMOS_1080">#REF!</definedName>
    <definedName name="ATMOS_1110">#REF!</definedName>
    <definedName name="aYear1">[2]assump!$G$52:$G$85</definedName>
    <definedName name="aYear2">[2]assump!$H$52:$H$85</definedName>
    <definedName name="aYear3">[2]assump!$I$52:$I$85</definedName>
    <definedName name="aYear4">[2]assump!$J$52:$J$85</definedName>
    <definedName name="aYear5">[2]assump!$K$52:$K$85</definedName>
    <definedName name="Base_Case">'[5]TXU model'!$B$3:$L$44,'[5]TXU model'!#REF!,'[5]TXU model'!$B$46:$L$100,'[5]TXU model'!$B$104:$L$113,'[5]TXU model'!$B$117:$L$169,'[5]TXU model'!$B$235:$L$252,'[5]TXU model'!$B$254:$L$300,'[5]TXU model'!$B$303:$L$341,'[5]TXU model'!$B$343:$L$381,'[5]TXU model'!$B$383:$L$409,'[5]TXU model'!$B$411:$L$443</definedName>
    <definedName name="Benefits">#REF!</definedName>
    <definedName name="Block_1">[2]assump!$I$92:$I$131</definedName>
    <definedName name="Block_2">[2]assump!$J$92:$J$131</definedName>
    <definedName name="Block_3">[2]assump!$K$92:$K$131</definedName>
    <definedName name="Block_4">[2]assump!$L$92:$L$131</definedName>
    <definedName name="BOB">#REF!</definedName>
    <definedName name="bu">[3]summary!$B$2:$B$3577</definedName>
    <definedName name="CapAct">[6]CapBud!$A$40:$EA$44</definedName>
    <definedName name="CapBud">[6]CapBud!$A$20:$EA$38</definedName>
    <definedName name="CaseName">[2]assump!$D$4</definedName>
    <definedName name="Category_Report">#REF!</definedName>
    <definedName name="CC_Spread">'[7]Tech Serv Mgr Data Entry'!$C$53:$I$133</definedName>
    <definedName name="chancom">[8]Columbus04!#REF!</definedName>
    <definedName name="chanpa">[8]Columbus04!#REF!</definedName>
    <definedName name="csDesignMode">1</definedName>
    <definedName name="Customer">[2]assump!$G$92:$G$131</definedName>
    <definedName name="cy_act">#REF!</definedName>
    <definedName name="cy_bud">#REF!</definedName>
    <definedName name="cy_v_bud">#REF!</definedName>
    <definedName name="cy_v_py">#REF!</definedName>
    <definedName name="data">#REF!</definedName>
    <definedName name="data2">#REF!</definedName>
    <definedName name="_xlnm.Database">#REF!</definedName>
    <definedName name="DATE">#REF!</definedName>
    <definedName name="Demand">[2]assump!$H$92:$H$131</definedName>
    <definedName name="DEPRECIATION">#REF!</definedName>
    <definedName name="Detail_Report">#REF!</definedName>
    <definedName name="ENERGAS_1080">#REF!</definedName>
    <definedName name="ENERGAS_1110">#REF!</definedName>
    <definedName name="EPSData">[9]EssEPS!$A$8:$CJ$45</definedName>
    <definedName name="expense_allocator">[10]Scenarios!$H$31</definedName>
    <definedName name="Fedtaxrate">'[11]WP B9-1'!#REF!</definedName>
    <definedName name="FIND">#REF!</definedName>
    <definedName name="FIT_RATE">#REF!</definedName>
    <definedName name="FIVE">#REF!</definedName>
    <definedName name="FOUR">#REF!</definedName>
    <definedName name="GOEXP_MVG">[12]Input!$D$51</definedName>
    <definedName name="gPct_Bulk_Capacity">[2]assump!$G$62:$K$62</definedName>
    <definedName name="gPct_Bulk_Count">[2]assump!$G$58:$K$58</definedName>
    <definedName name="gPct_Bulk_Volume">[2]assump!$G$60:$K$60</definedName>
    <definedName name="gPct_Com_Count">[2]assump!$G$53:$K$53</definedName>
    <definedName name="gPct_Com_Volume">[2]assump!$G$56:$K$56</definedName>
    <definedName name="gPct_Ind_Count">[2]assump!$G$54:$K$54</definedName>
    <definedName name="gPct_Ind_Volume">[2]assump!$G$57:$K$57</definedName>
    <definedName name="gPct_Network_Capacity">[2]assump!$G$63:$K$63</definedName>
    <definedName name="gPct_Network_Count">[2]assump!$G$59:$K$59</definedName>
    <definedName name="gPct_Network_Volume">[2]assump!$G$61:$K$61</definedName>
    <definedName name="gPct_Res_Count">[2]assump!$G$52:$K$52</definedName>
    <definedName name="gPct_Res_Volume">[2]assump!$G$55:$K$55</definedName>
    <definedName name="GREELEY_1080">#REF!</definedName>
    <definedName name="GREELEY_1110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'[13]080 - April 1080 activity'!#REF!</definedName>
    <definedName name="infl05">#REF!</definedName>
    <definedName name="infl06">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labor05">#REF!</definedName>
    <definedName name="labor06">#REF!</definedName>
    <definedName name="lu">'[4]Rpt 1033-Feb05-Deprec. Exp.'!$J$3:$J$1706</definedName>
    <definedName name="lu_bu">#REF!</definedName>
    <definedName name="lut">'[1]adjustment 3'!$M$4:$M$371</definedName>
    <definedName name="MACROS">#REF!</definedName>
    <definedName name="medinfl05">#REF!</definedName>
    <definedName name="medinfl06">#REF!</definedName>
    <definedName name="mo">[3]summary!$A$2:$A$3577</definedName>
    <definedName name="MTX">#REF!</definedName>
    <definedName name="nBulk_Trans">[2]assump!$G$130:$L$130</definedName>
    <definedName name="nCommercial">[2]assump!$G$115:$L$115</definedName>
    <definedName name="nConnect">[2]assump!$G$117:$L$117</definedName>
    <definedName name="nIndustrial">[2]assump!$G$116:$L$116</definedName>
    <definedName name="nIndustrial_PL">[2]assump!$G$129:$L$129</definedName>
    <definedName name="nNetwork_Trans">[2]assump!$G$131:$L$131</definedName>
    <definedName name="nReadMeter">[2]assump!$G$120:$L$120</definedName>
    <definedName name="nResidential">[2]assump!$G$114:$L$114</definedName>
    <definedName name="nReturnCheck">[2]assump!$G$119:$L$119</definedName>
    <definedName name="nServiceCall">[2]assump!$G$118:$L$118</definedName>
    <definedName name="nTampering">[2]assump!$G$121:$L$121</definedName>
    <definedName name="NvsElapsedTime">0.00166666667064419</definedName>
    <definedName name="NvsEndTime">37210.4481587963</definedName>
    <definedName name="ONE">#REF!</definedName>
    <definedName name="OpCo_Factor">[10]Scenarios!#REF!</definedName>
    <definedName name="OPEB05">#REF!</definedName>
    <definedName name="OPEB06">#REF!</definedName>
    <definedName name="PD">#REF!</definedName>
    <definedName name="PDB">#REF!</definedName>
    <definedName name="PDR">#REF!</definedName>
    <definedName name="PDW">#REF!</definedName>
    <definedName name="Planit_Data_Entry">#REF!</definedName>
    <definedName name="_xlnm.Print_Area" localSheetId="0">Uncollectible!$A$1:$I$15</definedName>
    <definedName name="Print_Area_MI">'[14]Short Summary'!$A$7:$E$64</definedName>
    <definedName name="Print_Titles_MI">#REF!</definedName>
    <definedName name="PROPERTY">#REF!</definedName>
    <definedName name="py_act">#REF!</definedName>
    <definedName name="rpt_all">'[5]TXU model'!$B$3:$L$44,'[5]TXU model'!#REF!,'[5]TXU model'!$B$46:$L$100,'[5]TXU model'!$B$104:$L$113,'[5]TXU model'!#REF!,'[5]TXU model'!$N$3:$X$44,'[5]TXU model'!#REF!,'[5]TXU model'!$N$46:$X$100,'[5]TXU model'!$N$104:$X$113,'[5]TXU model'!#REF!,'[5]TXU model'!$Z$3:$AH$44</definedName>
    <definedName name="rpt_CorePipeline">[2]consol!$T$3:$AA$44,[2]consol!#REF!,[2]consol!$T$46:$AA$100,[2]consol!$T$103:$AA$114</definedName>
    <definedName name="rpt_DistributionSystems">[2]consol!$K$3:$R$44,[2]consol!#REF!,[2]consol!$K$46:$R$100,[2]consol!$K$103:$R$114</definedName>
    <definedName name="rpt_Network">'[5]TXU model'!$Z$3:$AH$44,'[5]TXU model'!#REF!,'[5]TXU model'!$Z$46:$AH$100</definedName>
    <definedName name="rpt_Property_Additions">'[5]TXU model'!$G$383:$L$409,'[5]TXU model'!#REF!,'[5]TXU model'!#REF!</definedName>
    <definedName name="rpt_Rev">'[5]TXU model'!$G$117:$L$164,'[5]TXU model'!#REF!,'[5]TXU model'!#REF!</definedName>
    <definedName name="rpt_TXUDistribution">'[5]TXU model'!$B$3:$L$44,'[5]TXU model'!#REF!,'[5]TXU model'!$B$46:$L$100,'[5]TXU model'!$B$104:$L$113,'[5]TXU model'!$B$117:$L$169,'[5]TXU model'!$B$235:$L$252,'[5]TXU model'!$B$254:$L$300,'[5]TXU model'!$B$303:$L$341,'[5]TXU model'!$B$343:$L$381,'[5]TXU model'!$B$383:$L$409</definedName>
    <definedName name="rpt_TXUGAS">[2]consol!$B$3:$I$44,[2]consol!#REF!,[2]consol!$B$46:$I$100,[2]consol!$B$103:$I$114</definedName>
    <definedName name="rpt_TXUPipeline">'[5]TXU model'!$N$3:$X$44,'[5]TXU model'!#REF!,'[5]TXU model'!$N$46:$X$100,'[5]TXU model'!$N$104:$X$113,'[5]TXU model'!$N$117:$X$135,'[5]TXU model'!$N$171:$X$214,'[5]TXU model'!$N$254:$X$300,'[5]TXU model'!$N$303:$X$341,'[5]TXU model'!$N$343:$X$381,'[5]TXU model'!$N$383:$X$409</definedName>
    <definedName name="sal_table">#REF!</definedName>
    <definedName name="SEBP05">#REF!</definedName>
    <definedName name="SEBP06">#REF!</definedName>
    <definedName name="Spread_Method">'[7]Tech Serv Mgr Data Entry'!$E$34:$Q$40</definedName>
    <definedName name="SS2005INFL">'[11]WP B9-1'!#REF!</definedName>
    <definedName name="SS2006INFL">'[11]WP B9-1'!#REF!</definedName>
    <definedName name="SSEXP_MVG">[12]Input!$D$43</definedName>
    <definedName name="SSEXP_PROFORMA">'[15]DATA INPUT'!$D$45</definedName>
    <definedName name="Statetax">'[11]WP B9-1'!#REF!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[2]assump!$G$107:$L$107</definedName>
    <definedName name="Tariff_C">[2]assump!$G$93:$L$93</definedName>
    <definedName name="Tariff_Call">[2]assump!$G$96:$L$96</definedName>
    <definedName name="Tariff_Check">[2]assump!$G$97:$L$97</definedName>
    <definedName name="Tariff_Connect">[2]assump!$G$95:$L$95</definedName>
    <definedName name="Tariff_Ind">[2]assump!$G$94:$L$94</definedName>
    <definedName name="Tariff_Ind_PL">[2]assump!$G$106:$L$106</definedName>
    <definedName name="Tariff_Network_Trans">[2]assump!$G$108:$L$108</definedName>
    <definedName name="Tariff_R">[2]assump!$G$92:$L$92</definedName>
    <definedName name="Tariff_Read">[2]assump!$G$98:$L$98</definedName>
    <definedName name="Tariff_Tamper">[2]assump!$G$99:$L$99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'[16]Jurisdiction Input'!$B$7</definedName>
    <definedName name="TLIG_1080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'[1]adjustment 3'!$O$4:$O$371</definedName>
    <definedName name="TWO">#REF!</definedName>
    <definedName name="UCG_1080">#REF!</definedName>
    <definedName name="UCG_1110">#REF!</definedName>
    <definedName name="Update_Base_Case">[10]Scenarios!#REF!</definedName>
    <definedName name="V">#REF!</definedName>
    <definedName name="WKG_1080">#REF!</definedName>
    <definedName name="WKG_1110">#REF!</definedName>
    <definedName name="WP_2_4">#REF!</definedName>
    <definedName name="WP_2_4_1">#REF!</definedName>
    <definedName name="WP_2_4_3">#REF!</definedName>
    <definedName name="WP_4_4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 l="1"/>
  <c r="G12" i="5"/>
  <c r="H12" i="5" l="1"/>
  <c r="G14" i="5"/>
  <c r="H10" i="5"/>
  <c r="H14" i="5" l="1"/>
</calcChain>
</file>

<file path=xl/sharedStrings.xml><?xml version="1.0" encoding="utf-8"?>
<sst xmlns="http://schemas.openxmlformats.org/spreadsheetml/2006/main" count="13" uniqueCount="13">
  <si>
    <t>Atmos Energy Corporation - Kentucky</t>
  </si>
  <si>
    <t xml:space="preserve">Uncollectible Accounts Expense </t>
  </si>
  <si>
    <t>Kentucky (Division 009)</t>
  </si>
  <si>
    <t>Line No.</t>
  </si>
  <si>
    <t>Twelve Months Ending</t>
  </si>
  <si>
    <t>Beginning Balance</t>
  </si>
  <si>
    <t>Accounts Written-Off</t>
  </si>
  <si>
    <t>Collection of Accounts Written-Off</t>
  </si>
  <si>
    <t>Provision for Uncollectibles</t>
  </si>
  <si>
    <t>Ending Balance</t>
  </si>
  <si>
    <t>% of Provision for Uncollectibles to Operating Revenue</t>
  </si>
  <si>
    <t>Operating Revenue</t>
  </si>
  <si>
    <t>CY 2018, CY 2019, and CY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</si>
</sst>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mmmm\ d\,\ yyyy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/>
    <xf numFmtId="0" fontId="5" fillId="0" borderId="0" applyBorder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 applyFont="1"/>
    <xf numFmtId="0" fontId="4" fillId="0" borderId="0" xfId="6" applyFont="1" applyAlignment="1">
      <alignment horizontal="centerContinuous"/>
    </xf>
    <xf numFmtId="0" fontId="4" fillId="0" borderId="0" xfId="6" quotePrefix="1" applyFont="1" applyAlignment="1">
      <alignment horizontal="centerContinuous"/>
    </xf>
    <xf numFmtId="0" fontId="3" fillId="0" borderId="0" xfId="6"/>
    <xf numFmtId="0" fontId="4" fillId="0" borderId="0" xfId="7" applyFont="1" applyAlignment="1">
      <alignment horizontal="centerContinuous"/>
    </xf>
    <xf numFmtId="0" fontId="3" fillId="0" borderId="0" xfId="6" applyAlignment="1">
      <alignment horizontal="centerContinuous"/>
    </xf>
    <xf numFmtId="0" fontId="4" fillId="0" borderId="0" xfId="6" applyFont="1"/>
    <xf numFmtId="0" fontId="4" fillId="0" borderId="1" xfId="6" applyFont="1" applyBorder="1" applyAlignment="1">
      <alignment horizontal="center" wrapText="1"/>
    </xf>
    <xf numFmtId="0" fontId="4" fillId="0" borderId="0" xfId="6" applyFont="1" applyAlignment="1">
      <alignment horizontal="center" wrapText="1"/>
    </xf>
    <xf numFmtId="43" fontId="3" fillId="0" borderId="0" xfId="6" applyNumberFormat="1"/>
    <xf numFmtId="166" fontId="3" fillId="0" borderId="0" xfId="6" applyNumberFormat="1" applyAlignment="1">
      <alignment horizontal="left"/>
    </xf>
    <xf numFmtId="10" fontId="3" fillId="0" borderId="0" xfId="9" applyNumberFormat="1" applyFont="1" applyFill="1"/>
    <xf numFmtId="43" fontId="3" fillId="0" borderId="0" xfId="10" applyFont="1"/>
    <xf numFmtId="0" fontId="3" fillId="0" borderId="0" xfId="6" applyAlignment="1">
      <alignment horizontal="center"/>
    </xf>
    <xf numFmtId="41" fontId="3" fillId="0" borderId="0" xfId="8" applyNumberFormat="1" applyFont="1" applyFill="1"/>
    <xf numFmtId="41" fontId="3" fillId="0" borderId="0" xfId="6" applyNumberFormat="1"/>
    <xf numFmtId="41" fontId="3" fillId="0" borderId="0" xfId="8" applyNumberFormat="1" applyFont="1"/>
  </cellXfs>
  <cellStyles count="13">
    <cellStyle name="Comma" xfId="4" xr:uid="{00000000-0005-0000-0000-000004000000}"/>
    <cellStyle name="Comma [0]" xfId="5" xr:uid="{00000000-0005-0000-0000-000005000000}"/>
    <cellStyle name="Comma 2" xfId="8" xr:uid="{2A5DB50C-EC76-4A23-9685-518263E3C949}"/>
    <cellStyle name="Comma 3" xfId="10" xr:uid="{23066B83-5114-4223-A79A-CFE7DE49B0E2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7375FE54-FB78-4E37-B36A-276DDC4451EE}"/>
    <cellStyle name="Normal 3" xfId="11" xr:uid="{86283B8E-F768-4A4E-B582-2BA3BCD1ECF9}"/>
    <cellStyle name="Normal_Georgia Study 9-04" xfId="7" xr:uid="{57783CC8-0F79-4319-8119-4228EA1F56CE}"/>
    <cellStyle name="Percent" xfId="1" xr:uid="{00000000-0005-0000-0000-000001000000}"/>
    <cellStyle name="Percent 2" xfId="9" xr:uid="{35863B45-9093-4F72-A9E3-86BE414F481D}"/>
    <cellStyle name="Percent 3" xfId="12" xr:uid="{768F9B5C-C8FC-468B-BA4C-F47D696EC0C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dSt-GA%20Rate%20Case\GA%20rate%20case%202008\Response%20to%205-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a\2002%20VA%20AIF\AIF%20Filing\2002%2009%20AI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IRGINIA\2003%20AIF\2003%2009%20AIF\2003%2009%20AI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GEORGIA\2004%20Case%20Dec%2004\Budget%20data\FY%202005%20Margin%20Model%20Mid-States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shburn.ATMOS\Local%20Settings\Temp\Weather\Regression15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2-1"/>
      <sheetName val="A-2-2"/>
      <sheetName val="B-1.1"/>
      <sheetName val="B-1.2"/>
      <sheetName val="B-1.2-1"/>
      <sheetName val="B-1.3"/>
      <sheetName val="WP B-1.3"/>
      <sheetName val="B-7"/>
      <sheetName val="WP B9-1"/>
      <sheetName val="WP B9-2"/>
      <sheetName val="WP B9-3"/>
      <sheetName val="WP C-2"/>
      <sheetName val="D-1-(a)"/>
      <sheetName val="D-1-(a)-1 LTD Calc"/>
      <sheetName val="D-1-(a)-2 STD Calc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-1CWIP"/>
      <sheetName val="WP D1b-3-2 CWIP RWIP"/>
      <sheetName val="WP D1b-6-1 Storage Gas"/>
      <sheetName val="Wp D1b-6-1-2 Storage Gas"/>
      <sheetName val="WP D1b-7-1 Cust Dep"/>
      <sheetName val="WP D1b-8-1 ADIT"/>
      <sheetName val="Net Plant"/>
      <sheetName val="Addtl Workpapers - Plant"/>
      <sheetName val="Addtl Workpapers Capital 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Weather Sensitive"/>
      <sheetName val="Data"/>
      <sheetName val="Analysis2"/>
      <sheetName val="Analysis vs 03Bud"/>
      <sheetName val="Analysis vs 03Proj"/>
      <sheetName val="5yr Plan Other Inputs"/>
      <sheetName val="PLANIT Paste no format"/>
      <sheetName val="PLANIT Summary"/>
      <sheetName val="Model Billed"/>
      <sheetName val="Model Calendar"/>
      <sheetName val="Declining Usage"/>
      <sheetName val="bload hload factors"/>
      <sheetName val="Model Growth"/>
      <sheetName val="degree day info"/>
      <sheetName val="Other Revenue"/>
      <sheetName val="PA IND IRR TRA"/>
      <sheetName val="Margin Rates"/>
      <sheetName val="WNA Billed"/>
      <sheetName val="WNA Calendar"/>
      <sheetName val="IL graph"/>
      <sheetName val="TN graph"/>
      <sheetName val="GA graph"/>
      <sheetName val="VA graph"/>
      <sheetName val="MO graph"/>
      <sheetName val="Iowa graph"/>
      <sheetName val="Jurisdiction 7"/>
      <sheetName val="Chart Data"/>
      <sheetName val="Monthly BL HL"/>
      <sheetName val="Growth Customers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Georgia 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 refreshError="1">
        <row r="2">
          <cell r="A2">
            <v>1</v>
          </cell>
          <cell r="B2">
            <v>301</v>
          </cell>
          <cell r="G2">
            <v>166.68</v>
          </cell>
        </row>
        <row r="3">
          <cell r="A3">
            <v>1</v>
          </cell>
          <cell r="B3">
            <v>20</v>
          </cell>
          <cell r="G3">
            <v>0</v>
          </cell>
        </row>
        <row r="4">
          <cell r="A4">
            <v>1</v>
          </cell>
          <cell r="B4">
            <v>20</v>
          </cell>
          <cell r="G4">
            <v>2.2737367544323201E-13</v>
          </cell>
        </row>
        <row r="5">
          <cell r="A5">
            <v>1</v>
          </cell>
          <cell r="B5">
            <v>30</v>
          </cell>
          <cell r="G5">
            <v>7.2759576141834308E-12</v>
          </cell>
        </row>
        <row r="6">
          <cell r="A6">
            <v>1</v>
          </cell>
          <cell r="B6">
            <v>30</v>
          </cell>
          <cell r="G6">
            <v>6742.97</v>
          </cell>
        </row>
        <row r="7">
          <cell r="A7">
            <v>1</v>
          </cell>
          <cell r="B7">
            <v>50</v>
          </cell>
          <cell r="G7">
            <v>-4.1836756281554699E-11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2</v>
          </cell>
          <cell r="B11">
            <v>20</v>
          </cell>
          <cell r="G11">
            <v>-2.18278728425503E-11</v>
          </cell>
        </row>
        <row r="12">
          <cell r="A12">
            <v>2</v>
          </cell>
          <cell r="B12">
            <v>20</v>
          </cell>
          <cell r="G12">
            <v>0</v>
          </cell>
        </row>
        <row r="13">
          <cell r="A13">
            <v>2</v>
          </cell>
          <cell r="B13">
            <v>30</v>
          </cell>
          <cell r="G13">
            <v>7.2759576141834308E-12</v>
          </cell>
        </row>
        <row r="14">
          <cell r="A14">
            <v>2</v>
          </cell>
          <cell r="B14">
            <v>30</v>
          </cell>
          <cell r="G14">
            <v>1.06581410364015E-14</v>
          </cell>
        </row>
        <row r="15">
          <cell r="A15">
            <v>2</v>
          </cell>
          <cell r="B15">
            <v>50</v>
          </cell>
          <cell r="G15">
            <v>3.6379788070917097E-11</v>
          </cell>
        </row>
        <row r="16">
          <cell r="A16">
            <v>2</v>
          </cell>
          <cell r="B16">
            <v>50</v>
          </cell>
          <cell r="G16">
            <v>-4.2632564145605999E-14</v>
          </cell>
        </row>
        <row r="17">
          <cell r="A17">
            <v>2</v>
          </cell>
          <cell r="B17">
            <v>50</v>
          </cell>
          <cell r="G17">
            <v>1.0800249583553501E-12</v>
          </cell>
        </row>
        <row r="18">
          <cell r="A18">
            <v>2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2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2</v>
          </cell>
          <cell r="B24">
            <v>40</v>
          </cell>
          <cell r="G24">
            <v>633.86</v>
          </cell>
        </row>
        <row r="25">
          <cell r="A25">
            <v>2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1</v>
          </cell>
          <cell r="B27">
            <v>50</v>
          </cell>
          <cell r="G27">
            <v>11967.42</v>
          </cell>
        </row>
        <row r="28">
          <cell r="A28">
            <v>1</v>
          </cell>
          <cell r="B28">
            <v>60</v>
          </cell>
          <cell r="G28">
            <v>13458.65</v>
          </cell>
        </row>
        <row r="29">
          <cell r="A29">
            <v>1</v>
          </cell>
          <cell r="B29">
            <v>70</v>
          </cell>
          <cell r="G29">
            <v>17838.400000000001</v>
          </cell>
        </row>
        <row r="30">
          <cell r="A30">
            <v>1</v>
          </cell>
          <cell r="B30">
            <v>180</v>
          </cell>
          <cell r="G30">
            <v>150088.01999999999</v>
          </cell>
        </row>
        <row r="31">
          <cell r="A31">
            <v>1</v>
          </cell>
          <cell r="B31">
            <v>232</v>
          </cell>
          <cell r="G31">
            <v>12735.7</v>
          </cell>
        </row>
        <row r="32">
          <cell r="A32">
            <v>1</v>
          </cell>
          <cell r="B32">
            <v>233</v>
          </cell>
          <cell r="G32">
            <v>22212.41</v>
          </cell>
        </row>
        <row r="33">
          <cell r="A33">
            <v>1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1</v>
          </cell>
          <cell r="B41">
            <v>20</v>
          </cell>
          <cell r="G41">
            <v>16441.22</v>
          </cell>
        </row>
        <row r="42">
          <cell r="A42">
            <v>1</v>
          </cell>
          <cell r="B42">
            <v>30</v>
          </cell>
          <cell r="G42">
            <v>18527.669999999998</v>
          </cell>
        </row>
        <row r="43">
          <cell r="A43">
            <v>1</v>
          </cell>
          <cell r="B43">
            <v>40</v>
          </cell>
          <cell r="G43">
            <v>29660.82</v>
          </cell>
        </row>
        <row r="44">
          <cell r="A44">
            <v>1</v>
          </cell>
          <cell r="B44">
            <v>50</v>
          </cell>
          <cell r="G44">
            <v>60448.23</v>
          </cell>
        </row>
        <row r="45">
          <cell r="A45">
            <v>1</v>
          </cell>
          <cell r="B45">
            <v>60</v>
          </cell>
          <cell r="G45">
            <v>18114</v>
          </cell>
        </row>
        <row r="46">
          <cell r="A46">
            <v>1</v>
          </cell>
          <cell r="B46">
            <v>70</v>
          </cell>
          <cell r="G46">
            <v>58806.6</v>
          </cell>
        </row>
        <row r="47">
          <cell r="A47">
            <v>1</v>
          </cell>
          <cell r="B47">
            <v>180</v>
          </cell>
          <cell r="G47">
            <v>898805.72</v>
          </cell>
        </row>
        <row r="48">
          <cell r="A48">
            <v>1</v>
          </cell>
          <cell r="B48">
            <v>303</v>
          </cell>
          <cell r="G48">
            <v>49808.480000000003</v>
          </cell>
        </row>
        <row r="49">
          <cell r="A49">
            <v>2</v>
          </cell>
          <cell r="B49">
            <v>20</v>
          </cell>
          <cell r="G49">
            <v>16717.16</v>
          </cell>
        </row>
        <row r="50">
          <cell r="A50">
            <v>2</v>
          </cell>
          <cell r="B50">
            <v>30</v>
          </cell>
          <cell r="G50">
            <v>18514.52</v>
          </cell>
        </row>
        <row r="51">
          <cell r="A51">
            <v>2</v>
          </cell>
          <cell r="B51">
            <v>40</v>
          </cell>
          <cell r="G51">
            <v>29669.58</v>
          </cell>
        </row>
        <row r="52">
          <cell r="A52">
            <v>2</v>
          </cell>
          <cell r="B52">
            <v>50</v>
          </cell>
          <cell r="G52">
            <v>60448.23</v>
          </cell>
        </row>
        <row r="53">
          <cell r="A53">
            <v>2</v>
          </cell>
          <cell r="B53">
            <v>60</v>
          </cell>
          <cell r="G53">
            <v>18114</v>
          </cell>
        </row>
        <row r="54">
          <cell r="A54">
            <v>2</v>
          </cell>
          <cell r="B54">
            <v>70</v>
          </cell>
          <cell r="G54">
            <v>59259.26</v>
          </cell>
        </row>
        <row r="55">
          <cell r="A55">
            <v>2</v>
          </cell>
          <cell r="B55">
            <v>303</v>
          </cell>
          <cell r="G55">
            <v>49808.480000000003</v>
          </cell>
        </row>
        <row r="56">
          <cell r="A56">
            <v>1</v>
          </cell>
          <cell r="B56">
            <v>20</v>
          </cell>
          <cell r="G56">
            <v>1328879.06</v>
          </cell>
        </row>
        <row r="57">
          <cell r="A57">
            <v>1</v>
          </cell>
          <cell r="B57">
            <v>30</v>
          </cell>
          <cell r="G57">
            <v>760292.42</v>
          </cell>
        </row>
        <row r="58">
          <cell r="A58">
            <v>1</v>
          </cell>
          <cell r="B58">
            <v>40</v>
          </cell>
          <cell r="G58">
            <v>733457.48</v>
          </cell>
        </row>
        <row r="59">
          <cell r="A59">
            <v>1</v>
          </cell>
          <cell r="B59">
            <v>50</v>
          </cell>
          <cell r="G59">
            <v>1476490.75</v>
          </cell>
        </row>
        <row r="60">
          <cell r="A60">
            <v>1</v>
          </cell>
          <cell r="B60">
            <v>60</v>
          </cell>
          <cell r="G60">
            <v>818049.8</v>
          </cell>
        </row>
        <row r="61">
          <cell r="A61">
            <v>1</v>
          </cell>
          <cell r="B61">
            <v>70</v>
          </cell>
          <cell r="G61">
            <v>369202.87</v>
          </cell>
        </row>
        <row r="62">
          <cell r="A62">
            <v>1</v>
          </cell>
          <cell r="B62">
            <v>180</v>
          </cell>
          <cell r="G62">
            <v>31840.09</v>
          </cell>
        </row>
        <row r="63">
          <cell r="A63">
            <v>1</v>
          </cell>
          <cell r="B63">
            <v>212</v>
          </cell>
          <cell r="G63">
            <v>11958.43</v>
          </cell>
        </row>
        <row r="64">
          <cell r="A64">
            <v>1</v>
          </cell>
          <cell r="B64">
            <v>303</v>
          </cell>
          <cell r="G64">
            <v>6462.72</v>
          </cell>
        </row>
        <row r="65">
          <cell r="A65">
            <v>2</v>
          </cell>
          <cell r="B65">
            <v>20</v>
          </cell>
          <cell r="G65">
            <v>1315587.95</v>
          </cell>
        </row>
        <row r="66">
          <cell r="A66">
            <v>2</v>
          </cell>
          <cell r="B66">
            <v>30</v>
          </cell>
          <cell r="G66">
            <v>752005.98</v>
          </cell>
        </row>
        <row r="67">
          <cell r="A67">
            <v>2</v>
          </cell>
          <cell r="B67">
            <v>40</v>
          </cell>
          <cell r="G67">
            <v>704344.2</v>
          </cell>
        </row>
        <row r="68">
          <cell r="A68">
            <v>2</v>
          </cell>
          <cell r="B68">
            <v>50</v>
          </cell>
          <cell r="G68">
            <v>1464133.81</v>
          </cell>
        </row>
        <row r="69">
          <cell r="A69">
            <v>2</v>
          </cell>
          <cell r="B69">
            <v>60</v>
          </cell>
          <cell r="G69">
            <v>818935.74</v>
          </cell>
        </row>
        <row r="70">
          <cell r="A70">
            <v>2</v>
          </cell>
          <cell r="B70">
            <v>70</v>
          </cell>
          <cell r="G70">
            <v>535143.73</v>
          </cell>
        </row>
        <row r="71">
          <cell r="A71">
            <v>2</v>
          </cell>
          <cell r="B71">
            <v>212</v>
          </cell>
          <cell r="G71">
            <v>11991.98</v>
          </cell>
        </row>
        <row r="72">
          <cell r="A72">
            <v>2</v>
          </cell>
          <cell r="B72">
            <v>303</v>
          </cell>
          <cell r="G72">
            <v>6462.72</v>
          </cell>
        </row>
        <row r="73">
          <cell r="A73">
            <v>1</v>
          </cell>
          <cell r="B73">
            <v>10</v>
          </cell>
          <cell r="G73">
            <v>1009214.23</v>
          </cell>
        </row>
        <row r="74">
          <cell r="A74">
            <v>1</v>
          </cell>
          <cell r="B74">
            <v>20</v>
          </cell>
          <cell r="G74">
            <v>128461.51</v>
          </cell>
        </row>
        <row r="75">
          <cell r="A75">
            <v>1</v>
          </cell>
          <cell r="B75">
            <v>30</v>
          </cell>
          <cell r="G75">
            <v>91271.73</v>
          </cell>
        </row>
        <row r="76">
          <cell r="A76">
            <v>1</v>
          </cell>
          <cell r="B76">
            <v>40</v>
          </cell>
          <cell r="G76">
            <v>70475.399999999994</v>
          </cell>
        </row>
        <row r="77">
          <cell r="A77">
            <v>1</v>
          </cell>
          <cell r="B77">
            <v>50</v>
          </cell>
          <cell r="G77">
            <v>74877.899999999994</v>
          </cell>
        </row>
        <row r="78">
          <cell r="A78">
            <v>1</v>
          </cell>
          <cell r="B78">
            <v>60</v>
          </cell>
          <cell r="G78">
            <v>101847.09</v>
          </cell>
        </row>
        <row r="79">
          <cell r="A79">
            <v>1</v>
          </cell>
          <cell r="B79">
            <v>70</v>
          </cell>
          <cell r="G79">
            <v>44540.22</v>
          </cell>
        </row>
        <row r="80">
          <cell r="A80">
            <v>1</v>
          </cell>
          <cell r="B80">
            <v>212</v>
          </cell>
          <cell r="G80">
            <v>23.01</v>
          </cell>
        </row>
        <row r="81">
          <cell r="A81">
            <v>1</v>
          </cell>
          <cell r="B81">
            <v>303</v>
          </cell>
          <cell r="G81">
            <v>23.92</v>
          </cell>
        </row>
        <row r="82">
          <cell r="A82">
            <v>2</v>
          </cell>
          <cell r="B82">
            <v>10</v>
          </cell>
          <cell r="G82">
            <v>1022767.54</v>
          </cell>
        </row>
        <row r="83">
          <cell r="A83">
            <v>2</v>
          </cell>
          <cell r="B83">
            <v>20</v>
          </cell>
          <cell r="G83">
            <v>129203.5</v>
          </cell>
        </row>
        <row r="84">
          <cell r="A84">
            <v>2</v>
          </cell>
          <cell r="B84">
            <v>30</v>
          </cell>
          <cell r="G84">
            <v>89083.4</v>
          </cell>
        </row>
        <row r="85">
          <cell r="A85">
            <v>2</v>
          </cell>
          <cell r="B85">
            <v>40</v>
          </cell>
          <cell r="G85">
            <v>72001.64</v>
          </cell>
        </row>
        <row r="86">
          <cell r="A86">
            <v>2</v>
          </cell>
          <cell r="B86">
            <v>50</v>
          </cell>
          <cell r="G86">
            <v>73445.23</v>
          </cell>
        </row>
        <row r="87">
          <cell r="A87">
            <v>2</v>
          </cell>
          <cell r="B87">
            <v>60</v>
          </cell>
          <cell r="G87">
            <v>103090.68</v>
          </cell>
        </row>
        <row r="88">
          <cell r="A88">
            <v>2</v>
          </cell>
          <cell r="B88">
            <v>70</v>
          </cell>
          <cell r="G88">
            <v>44677.72</v>
          </cell>
        </row>
        <row r="89">
          <cell r="A89">
            <v>2</v>
          </cell>
          <cell r="B89">
            <v>212</v>
          </cell>
          <cell r="G89">
            <v>23.01</v>
          </cell>
        </row>
        <row r="90">
          <cell r="A90">
            <v>2</v>
          </cell>
          <cell r="B90">
            <v>303</v>
          </cell>
          <cell r="G90">
            <v>23.92</v>
          </cell>
        </row>
        <row r="91">
          <cell r="A91">
            <v>1</v>
          </cell>
          <cell r="B91">
            <v>221</v>
          </cell>
          <cell r="G91">
            <v>66.95</v>
          </cell>
        </row>
        <row r="92">
          <cell r="A92">
            <v>2</v>
          </cell>
          <cell r="B92">
            <v>221</v>
          </cell>
          <cell r="G92">
            <v>66.95</v>
          </cell>
        </row>
        <row r="93">
          <cell r="A93">
            <v>1</v>
          </cell>
          <cell r="B93">
            <v>40</v>
          </cell>
          <cell r="G93">
            <v>3.59</v>
          </cell>
        </row>
        <row r="94">
          <cell r="A94">
            <v>2</v>
          </cell>
          <cell r="B94">
            <v>40</v>
          </cell>
          <cell r="G94">
            <v>3.59</v>
          </cell>
        </row>
        <row r="95">
          <cell r="A95">
            <v>1</v>
          </cell>
          <cell r="B95">
            <v>10</v>
          </cell>
          <cell r="G95">
            <v>163477.16</v>
          </cell>
        </row>
        <row r="96">
          <cell r="A96">
            <v>1</v>
          </cell>
          <cell r="B96">
            <v>10</v>
          </cell>
          <cell r="G96">
            <v>57147.56</v>
          </cell>
        </row>
        <row r="97">
          <cell r="A97">
            <v>1</v>
          </cell>
          <cell r="B97">
            <v>20</v>
          </cell>
          <cell r="G97">
            <v>191.52</v>
          </cell>
        </row>
        <row r="98">
          <cell r="A98">
            <v>1</v>
          </cell>
          <cell r="B98">
            <v>20</v>
          </cell>
          <cell r="G98">
            <v>104747.45</v>
          </cell>
        </row>
        <row r="99">
          <cell r="A99">
            <v>1</v>
          </cell>
          <cell r="B99">
            <v>30</v>
          </cell>
          <cell r="G99">
            <v>2078.36</v>
          </cell>
        </row>
        <row r="100">
          <cell r="A100">
            <v>1</v>
          </cell>
          <cell r="B100">
            <v>30</v>
          </cell>
          <cell r="G100">
            <v>9103.9</v>
          </cell>
        </row>
        <row r="101">
          <cell r="A101">
            <v>1</v>
          </cell>
          <cell r="B101">
            <v>40</v>
          </cell>
          <cell r="G101">
            <v>958.32</v>
          </cell>
        </row>
        <row r="102">
          <cell r="A102">
            <v>1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32444.46</v>
          </cell>
        </row>
        <row r="104">
          <cell r="A104">
            <v>1</v>
          </cell>
          <cell r="B104">
            <v>60</v>
          </cell>
          <cell r="G104">
            <v>66.81</v>
          </cell>
        </row>
        <row r="105">
          <cell r="A105">
            <v>1</v>
          </cell>
          <cell r="B105">
            <v>60</v>
          </cell>
          <cell r="G105">
            <v>3637.48</v>
          </cell>
        </row>
        <row r="106">
          <cell r="A106">
            <v>1</v>
          </cell>
          <cell r="B106">
            <v>70</v>
          </cell>
          <cell r="G106">
            <v>45444.81</v>
          </cell>
        </row>
        <row r="107">
          <cell r="A107">
            <v>1</v>
          </cell>
          <cell r="B107">
            <v>212</v>
          </cell>
          <cell r="G107">
            <v>9199.1</v>
          </cell>
        </row>
        <row r="108">
          <cell r="A108">
            <v>2</v>
          </cell>
          <cell r="B108">
            <v>10</v>
          </cell>
          <cell r="G108">
            <v>163477.16</v>
          </cell>
        </row>
        <row r="109">
          <cell r="A109">
            <v>2</v>
          </cell>
          <cell r="B109">
            <v>10</v>
          </cell>
          <cell r="G109">
            <v>57514.7</v>
          </cell>
        </row>
        <row r="110">
          <cell r="A110">
            <v>2</v>
          </cell>
          <cell r="B110">
            <v>20</v>
          </cell>
          <cell r="G110">
            <v>191.52</v>
          </cell>
        </row>
        <row r="111">
          <cell r="A111">
            <v>2</v>
          </cell>
          <cell r="B111">
            <v>20</v>
          </cell>
          <cell r="G111">
            <v>104779.2</v>
          </cell>
        </row>
        <row r="112">
          <cell r="A112">
            <v>2</v>
          </cell>
          <cell r="B112">
            <v>30</v>
          </cell>
          <cell r="G112">
            <v>2078.36</v>
          </cell>
        </row>
        <row r="113">
          <cell r="A113">
            <v>2</v>
          </cell>
          <cell r="B113">
            <v>30</v>
          </cell>
          <cell r="G113">
            <v>9102.4500000000007</v>
          </cell>
        </row>
        <row r="114">
          <cell r="A114">
            <v>2</v>
          </cell>
          <cell r="B114">
            <v>40</v>
          </cell>
          <cell r="G114">
            <v>958.32</v>
          </cell>
        </row>
        <row r="115">
          <cell r="A115">
            <v>2</v>
          </cell>
          <cell r="B115">
            <v>40</v>
          </cell>
          <cell r="G115">
            <v>5679.37</v>
          </cell>
        </row>
        <row r="116">
          <cell r="A116">
            <v>2</v>
          </cell>
          <cell r="B116">
            <v>50</v>
          </cell>
          <cell r="G116">
            <v>20277.27</v>
          </cell>
        </row>
        <row r="117">
          <cell r="A117">
            <v>2</v>
          </cell>
          <cell r="B117">
            <v>60</v>
          </cell>
          <cell r="G117">
            <v>22.2</v>
          </cell>
        </row>
        <row r="118">
          <cell r="A118">
            <v>2</v>
          </cell>
          <cell r="B118">
            <v>60</v>
          </cell>
          <cell r="G118">
            <v>3690.99</v>
          </cell>
        </row>
        <row r="119">
          <cell r="A119">
            <v>2</v>
          </cell>
          <cell r="B119">
            <v>70</v>
          </cell>
          <cell r="G119">
            <v>45450.86</v>
          </cell>
        </row>
        <row r="120">
          <cell r="A120">
            <v>2</v>
          </cell>
          <cell r="B120">
            <v>212</v>
          </cell>
          <cell r="G120">
            <v>9199.11</v>
          </cell>
        </row>
        <row r="121">
          <cell r="A121">
            <v>1</v>
          </cell>
          <cell r="B121">
            <v>20</v>
          </cell>
          <cell r="G121">
            <v>-4732.8599999999997</v>
          </cell>
        </row>
        <row r="122">
          <cell r="A122">
            <v>1</v>
          </cell>
          <cell r="B122">
            <v>50</v>
          </cell>
          <cell r="G122">
            <v>47207.23</v>
          </cell>
        </row>
        <row r="123">
          <cell r="A123">
            <v>1</v>
          </cell>
          <cell r="B123">
            <v>60</v>
          </cell>
          <cell r="G123">
            <v>31438.55</v>
          </cell>
        </row>
        <row r="124">
          <cell r="A124">
            <v>1</v>
          </cell>
          <cell r="B124">
            <v>180</v>
          </cell>
          <cell r="G124">
            <v>152768.95000000001</v>
          </cell>
        </row>
        <row r="125">
          <cell r="A125">
            <v>1</v>
          </cell>
          <cell r="B125">
            <v>180</v>
          </cell>
          <cell r="G125">
            <v>-68641.850000000006</v>
          </cell>
        </row>
        <row r="126">
          <cell r="A126">
            <v>2</v>
          </cell>
          <cell r="B126">
            <v>20</v>
          </cell>
          <cell r="G126">
            <v>-4732.8599999999997</v>
          </cell>
        </row>
        <row r="127">
          <cell r="A127">
            <v>2</v>
          </cell>
          <cell r="B127">
            <v>50</v>
          </cell>
          <cell r="G127">
            <v>47207.23</v>
          </cell>
        </row>
        <row r="128">
          <cell r="A128">
            <v>2</v>
          </cell>
          <cell r="B128">
            <v>60</v>
          </cell>
          <cell r="G128">
            <v>31438.55</v>
          </cell>
        </row>
        <row r="129">
          <cell r="A129">
            <v>1</v>
          </cell>
          <cell r="B129">
            <v>212</v>
          </cell>
          <cell r="G129">
            <v>8394</v>
          </cell>
        </row>
        <row r="130">
          <cell r="A130">
            <v>1</v>
          </cell>
          <cell r="B130">
            <v>221</v>
          </cell>
          <cell r="G130">
            <v>7755</v>
          </cell>
        </row>
        <row r="131">
          <cell r="A131">
            <v>2</v>
          </cell>
          <cell r="B131">
            <v>212</v>
          </cell>
          <cell r="G131">
            <v>8394</v>
          </cell>
        </row>
        <row r="132">
          <cell r="A132">
            <v>2</v>
          </cell>
          <cell r="B132">
            <v>221</v>
          </cell>
          <cell r="G132">
            <v>7755</v>
          </cell>
        </row>
        <row r="133">
          <cell r="A133">
            <v>1</v>
          </cell>
          <cell r="B133">
            <v>180</v>
          </cell>
          <cell r="G133">
            <v>13755.75</v>
          </cell>
        </row>
        <row r="134">
          <cell r="A134">
            <v>1</v>
          </cell>
          <cell r="B134">
            <v>212</v>
          </cell>
          <cell r="G134">
            <v>71983.679999999993</v>
          </cell>
        </row>
        <row r="135">
          <cell r="A135">
            <v>2</v>
          </cell>
          <cell r="B135">
            <v>212</v>
          </cell>
          <cell r="G135">
            <v>72969.84</v>
          </cell>
        </row>
        <row r="136">
          <cell r="A136">
            <v>1</v>
          </cell>
          <cell r="B136">
            <v>180</v>
          </cell>
          <cell r="G136">
            <v>1133.5</v>
          </cell>
        </row>
        <row r="137">
          <cell r="A137">
            <v>2</v>
          </cell>
          <cell r="B137">
            <v>301</v>
          </cell>
          <cell r="G137">
            <v>81</v>
          </cell>
        </row>
        <row r="138">
          <cell r="A138">
            <v>1</v>
          </cell>
          <cell r="B138">
            <v>212</v>
          </cell>
          <cell r="G138">
            <v>16875</v>
          </cell>
        </row>
        <row r="139">
          <cell r="A139">
            <v>2</v>
          </cell>
          <cell r="B139">
            <v>212</v>
          </cell>
          <cell r="G139">
            <v>16875</v>
          </cell>
        </row>
        <row r="140">
          <cell r="A140">
            <v>1</v>
          </cell>
          <cell r="B140">
            <v>212</v>
          </cell>
          <cell r="G140">
            <v>48711.5</v>
          </cell>
        </row>
        <row r="141">
          <cell r="A141">
            <v>2</v>
          </cell>
          <cell r="B141">
            <v>212</v>
          </cell>
          <cell r="G141">
            <v>48711.5</v>
          </cell>
        </row>
        <row r="142">
          <cell r="A142">
            <v>1</v>
          </cell>
          <cell r="B142">
            <v>221</v>
          </cell>
          <cell r="G142">
            <v>1578.13</v>
          </cell>
        </row>
        <row r="143">
          <cell r="A143">
            <v>2</v>
          </cell>
          <cell r="B143">
            <v>221</v>
          </cell>
          <cell r="G143">
            <v>1578.13</v>
          </cell>
        </row>
        <row r="144">
          <cell r="A144">
            <v>2</v>
          </cell>
          <cell r="B144">
            <v>301</v>
          </cell>
          <cell r="G144">
            <v>166.68</v>
          </cell>
        </row>
        <row r="145">
          <cell r="A145">
            <v>1</v>
          </cell>
          <cell r="B145">
            <v>20</v>
          </cell>
          <cell r="G145">
            <v>14816.16</v>
          </cell>
        </row>
        <row r="146">
          <cell r="A146">
            <v>1</v>
          </cell>
          <cell r="B146">
            <v>30</v>
          </cell>
          <cell r="G146">
            <v>2010.59</v>
          </cell>
        </row>
        <row r="147">
          <cell r="A147">
            <v>1</v>
          </cell>
          <cell r="B147">
            <v>40</v>
          </cell>
          <cell r="G147">
            <v>3483.88</v>
          </cell>
        </row>
        <row r="148">
          <cell r="A148">
            <v>1</v>
          </cell>
          <cell r="B148">
            <v>50</v>
          </cell>
          <cell r="G148">
            <v>5110.24</v>
          </cell>
        </row>
        <row r="149">
          <cell r="A149">
            <v>1</v>
          </cell>
          <cell r="B149">
            <v>60</v>
          </cell>
          <cell r="G149">
            <v>3011.91</v>
          </cell>
        </row>
        <row r="150">
          <cell r="A150">
            <v>1</v>
          </cell>
          <cell r="B150">
            <v>70</v>
          </cell>
          <cell r="G150">
            <v>17527.84</v>
          </cell>
        </row>
        <row r="151">
          <cell r="A151">
            <v>2</v>
          </cell>
          <cell r="B151">
            <v>20</v>
          </cell>
          <cell r="G151">
            <v>14516.12</v>
          </cell>
        </row>
        <row r="152">
          <cell r="A152">
            <v>2</v>
          </cell>
          <cell r="B152">
            <v>30</v>
          </cell>
          <cell r="G152">
            <v>1357.44</v>
          </cell>
        </row>
        <row r="153">
          <cell r="A153">
            <v>2</v>
          </cell>
          <cell r="B153">
            <v>40</v>
          </cell>
          <cell r="G153">
            <v>3320.32</v>
          </cell>
        </row>
        <row r="154">
          <cell r="A154">
            <v>2</v>
          </cell>
          <cell r="B154">
            <v>50</v>
          </cell>
          <cell r="G154">
            <v>3625.29</v>
          </cell>
        </row>
        <row r="155">
          <cell r="A155">
            <v>2</v>
          </cell>
          <cell r="B155">
            <v>60</v>
          </cell>
          <cell r="G155">
            <v>2799.73</v>
          </cell>
        </row>
        <row r="156">
          <cell r="A156">
            <v>2</v>
          </cell>
          <cell r="B156">
            <v>70</v>
          </cell>
          <cell r="G156">
            <v>16695.68</v>
          </cell>
        </row>
        <row r="157">
          <cell r="A157">
            <v>1</v>
          </cell>
          <cell r="B157">
            <v>20</v>
          </cell>
          <cell r="G157">
            <v>-8343.3799999999992</v>
          </cell>
        </row>
        <row r="158">
          <cell r="A158">
            <v>1</v>
          </cell>
          <cell r="B158">
            <v>30</v>
          </cell>
          <cell r="G158">
            <v>-1736.68</v>
          </cell>
        </row>
        <row r="159">
          <cell r="A159">
            <v>1</v>
          </cell>
          <cell r="B159">
            <v>40</v>
          </cell>
          <cell r="G159">
            <v>-3483.88</v>
          </cell>
        </row>
        <row r="160">
          <cell r="A160">
            <v>1</v>
          </cell>
          <cell r="B160">
            <v>50</v>
          </cell>
          <cell r="G160">
            <v>-5110.24</v>
          </cell>
        </row>
        <row r="161">
          <cell r="A161">
            <v>1</v>
          </cell>
          <cell r="B161">
            <v>60</v>
          </cell>
          <cell r="G161">
            <v>-2955.12</v>
          </cell>
        </row>
        <row r="162">
          <cell r="A162">
            <v>1</v>
          </cell>
          <cell r="B162">
            <v>70</v>
          </cell>
          <cell r="G162">
            <v>-17527.84</v>
          </cell>
        </row>
        <row r="163">
          <cell r="A163">
            <v>2</v>
          </cell>
          <cell r="B163">
            <v>20</v>
          </cell>
          <cell r="G163">
            <v>-7973</v>
          </cell>
        </row>
        <row r="164">
          <cell r="A164">
            <v>2</v>
          </cell>
          <cell r="B164">
            <v>30</v>
          </cell>
          <cell r="G164">
            <v>-1054.8800000000001</v>
          </cell>
        </row>
        <row r="165">
          <cell r="A165">
            <v>2</v>
          </cell>
          <cell r="B165">
            <v>40</v>
          </cell>
          <cell r="G165">
            <v>-3320.32</v>
          </cell>
        </row>
        <row r="166">
          <cell r="A166">
            <v>2</v>
          </cell>
          <cell r="B166">
            <v>50</v>
          </cell>
          <cell r="G166">
            <v>-3625.29</v>
          </cell>
        </row>
        <row r="167">
          <cell r="A167">
            <v>2</v>
          </cell>
          <cell r="B167">
            <v>60</v>
          </cell>
          <cell r="G167">
            <v>-2706.7</v>
          </cell>
        </row>
        <row r="168">
          <cell r="A168">
            <v>2</v>
          </cell>
          <cell r="B168">
            <v>70</v>
          </cell>
          <cell r="G168">
            <v>-16695.68</v>
          </cell>
        </row>
        <row r="169">
          <cell r="A169">
            <v>1</v>
          </cell>
          <cell r="B169">
            <v>20</v>
          </cell>
          <cell r="G169">
            <v>20297.93</v>
          </cell>
        </row>
        <row r="170">
          <cell r="A170">
            <v>1</v>
          </cell>
          <cell r="B170">
            <v>30</v>
          </cell>
          <cell r="G170">
            <v>4144.99</v>
          </cell>
        </row>
        <row r="171">
          <cell r="A171">
            <v>1</v>
          </cell>
          <cell r="B171">
            <v>40</v>
          </cell>
          <cell r="G171">
            <v>2080.63</v>
          </cell>
        </row>
        <row r="172">
          <cell r="A172">
            <v>1</v>
          </cell>
          <cell r="B172">
            <v>50</v>
          </cell>
          <cell r="G172">
            <v>16579.77</v>
          </cell>
        </row>
        <row r="173">
          <cell r="A173">
            <v>1</v>
          </cell>
          <cell r="B173">
            <v>60</v>
          </cell>
          <cell r="G173">
            <v>7705.52</v>
          </cell>
        </row>
        <row r="174">
          <cell r="A174">
            <v>1</v>
          </cell>
          <cell r="B174">
            <v>70</v>
          </cell>
          <cell r="G174">
            <v>7805.63</v>
          </cell>
        </row>
        <row r="175">
          <cell r="A175">
            <v>2</v>
          </cell>
          <cell r="B175">
            <v>20</v>
          </cell>
          <cell r="G175">
            <v>20518.09</v>
          </cell>
        </row>
        <row r="176">
          <cell r="A176">
            <v>2</v>
          </cell>
          <cell r="B176">
            <v>30</v>
          </cell>
          <cell r="G176">
            <v>4126.1000000000004</v>
          </cell>
        </row>
        <row r="177">
          <cell r="A177">
            <v>2</v>
          </cell>
          <cell r="B177">
            <v>40</v>
          </cell>
          <cell r="G177">
            <v>2075.4</v>
          </cell>
        </row>
        <row r="178">
          <cell r="A178">
            <v>2</v>
          </cell>
          <cell r="B178">
            <v>50</v>
          </cell>
          <cell r="G178">
            <v>16701.580000000002</v>
          </cell>
        </row>
        <row r="179">
          <cell r="A179">
            <v>2</v>
          </cell>
          <cell r="B179">
            <v>60</v>
          </cell>
          <cell r="G179">
            <v>7828.88</v>
          </cell>
        </row>
        <row r="180">
          <cell r="A180">
            <v>2</v>
          </cell>
          <cell r="B180">
            <v>70</v>
          </cell>
          <cell r="G180">
            <v>7512.24</v>
          </cell>
        </row>
        <row r="181">
          <cell r="A181">
            <v>1</v>
          </cell>
          <cell r="B181">
            <v>20</v>
          </cell>
          <cell r="G181">
            <v>-20297.93</v>
          </cell>
        </row>
        <row r="182">
          <cell r="A182">
            <v>1</v>
          </cell>
          <cell r="B182">
            <v>30</v>
          </cell>
          <cell r="G182">
            <v>-4092.86</v>
          </cell>
        </row>
        <row r="183">
          <cell r="A183">
            <v>1</v>
          </cell>
          <cell r="B183">
            <v>40</v>
          </cell>
          <cell r="G183">
            <v>-2080.63</v>
          </cell>
        </row>
        <row r="184">
          <cell r="A184">
            <v>1</v>
          </cell>
          <cell r="B184">
            <v>50</v>
          </cell>
          <cell r="G184">
            <v>-16570.54</v>
          </cell>
        </row>
        <row r="185">
          <cell r="A185">
            <v>1</v>
          </cell>
          <cell r="B185">
            <v>60</v>
          </cell>
          <cell r="G185">
            <v>-7678.26</v>
          </cell>
        </row>
        <row r="186">
          <cell r="A186">
            <v>1</v>
          </cell>
          <cell r="B186">
            <v>70</v>
          </cell>
          <cell r="G186">
            <v>-7799.3</v>
          </cell>
        </row>
        <row r="187">
          <cell r="A187">
            <v>2</v>
          </cell>
          <cell r="B187">
            <v>20</v>
          </cell>
          <cell r="G187">
            <v>-20518.09</v>
          </cell>
        </row>
        <row r="188">
          <cell r="A188">
            <v>2</v>
          </cell>
          <cell r="B188">
            <v>30</v>
          </cell>
          <cell r="G188">
            <v>-4073.97</v>
          </cell>
        </row>
        <row r="189">
          <cell r="A189">
            <v>2</v>
          </cell>
          <cell r="B189">
            <v>40</v>
          </cell>
          <cell r="G189">
            <v>-2075.4</v>
          </cell>
        </row>
        <row r="190">
          <cell r="A190">
            <v>2</v>
          </cell>
          <cell r="B190">
            <v>50</v>
          </cell>
          <cell r="G190">
            <v>-16692.349999999999</v>
          </cell>
        </row>
        <row r="191">
          <cell r="A191">
            <v>2</v>
          </cell>
          <cell r="B191">
            <v>60</v>
          </cell>
          <cell r="G191">
            <v>-7790.71</v>
          </cell>
        </row>
        <row r="192">
          <cell r="A192">
            <v>2</v>
          </cell>
          <cell r="B192">
            <v>70</v>
          </cell>
          <cell r="G192">
            <v>-7505.99</v>
          </cell>
        </row>
        <row r="193">
          <cell r="A193">
            <v>1</v>
          </cell>
          <cell r="B193">
            <v>20</v>
          </cell>
          <cell r="G193">
            <v>325.39999999999998</v>
          </cell>
        </row>
        <row r="194">
          <cell r="A194">
            <v>2</v>
          </cell>
          <cell r="B194">
            <v>20</v>
          </cell>
          <cell r="G194">
            <v>365.38</v>
          </cell>
        </row>
        <row r="195">
          <cell r="A195">
            <v>1</v>
          </cell>
          <cell r="B195">
            <v>20</v>
          </cell>
          <cell r="G195">
            <v>-112.06</v>
          </cell>
        </row>
        <row r="196">
          <cell r="A196">
            <v>2</v>
          </cell>
          <cell r="B196">
            <v>20</v>
          </cell>
          <cell r="G196">
            <v>-122.55</v>
          </cell>
        </row>
        <row r="197">
          <cell r="A197">
            <v>1</v>
          </cell>
          <cell r="B197">
            <v>20</v>
          </cell>
          <cell r="G197">
            <v>29.76</v>
          </cell>
        </row>
        <row r="198">
          <cell r="A198">
            <v>2</v>
          </cell>
          <cell r="B198">
            <v>20</v>
          </cell>
          <cell r="G198">
            <v>29.68</v>
          </cell>
        </row>
        <row r="199">
          <cell r="A199">
            <v>2</v>
          </cell>
          <cell r="B199">
            <v>10</v>
          </cell>
          <cell r="G199">
            <v>-229722.36</v>
          </cell>
        </row>
        <row r="200">
          <cell r="A200">
            <v>2</v>
          </cell>
          <cell r="B200">
            <v>70</v>
          </cell>
          <cell r="G200">
            <v>72635</v>
          </cell>
        </row>
        <row r="201">
          <cell r="A201">
            <v>1</v>
          </cell>
          <cell r="B201">
            <v>80</v>
          </cell>
          <cell r="G201">
            <v>4751759.75</v>
          </cell>
        </row>
        <row r="202">
          <cell r="A202">
            <v>1</v>
          </cell>
          <cell r="B202">
            <v>80</v>
          </cell>
          <cell r="G202">
            <v>62127.74</v>
          </cell>
        </row>
        <row r="203">
          <cell r="A203">
            <v>1</v>
          </cell>
          <cell r="B203">
            <v>80</v>
          </cell>
          <cell r="G203">
            <v>532736.51</v>
          </cell>
        </row>
        <row r="204">
          <cell r="A204">
            <v>1</v>
          </cell>
          <cell r="B204">
            <v>80</v>
          </cell>
          <cell r="G204">
            <v>52991.02</v>
          </cell>
        </row>
        <row r="205">
          <cell r="A205">
            <v>1</v>
          </cell>
          <cell r="B205">
            <v>180</v>
          </cell>
          <cell r="G205">
            <v>1287765.97</v>
          </cell>
        </row>
        <row r="206">
          <cell r="A206">
            <v>1</v>
          </cell>
          <cell r="B206">
            <v>180</v>
          </cell>
          <cell r="G206">
            <v>152768.95000000001</v>
          </cell>
        </row>
        <row r="207">
          <cell r="A207">
            <v>1</v>
          </cell>
          <cell r="B207">
            <v>180</v>
          </cell>
          <cell r="G207">
            <v>-68641.850000000006</v>
          </cell>
        </row>
        <row r="208">
          <cell r="A208">
            <v>1</v>
          </cell>
          <cell r="B208">
            <v>10</v>
          </cell>
          <cell r="G208">
            <v>18514.52</v>
          </cell>
        </row>
        <row r="209">
          <cell r="A209">
            <v>1</v>
          </cell>
          <cell r="B209">
            <v>20</v>
          </cell>
          <cell r="G209">
            <v>752005.98</v>
          </cell>
        </row>
        <row r="210">
          <cell r="A210">
            <v>1</v>
          </cell>
          <cell r="B210">
            <v>30</v>
          </cell>
          <cell r="G210">
            <v>89083.4</v>
          </cell>
        </row>
        <row r="211">
          <cell r="A211">
            <v>1</v>
          </cell>
          <cell r="B211">
            <v>40</v>
          </cell>
          <cell r="G211">
            <v>2078.36</v>
          </cell>
        </row>
        <row r="212">
          <cell r="A212">
            <v>1</v>
          </cell>
          <cell r="B212">
            <v>50</v>
          </cell>
          <cell r="G212">
            <v>1357.44</v>
          </cell>
        </row>
        <row r="213">
          <cell r="A213">
            <v>1</v>
          </cell>
          <cell r="B213">
            <v>60</v>
          </cell>
          <cell r="G213">
            <v>-1054.8800000000001</v>
          </cell>
        </row>
        <row r="214">
          <cell r="A214">
            <v>1</v>
          </cell>
          <cell r="B214">
            <v>70</v>
          </cell>
          <cell r="G214">
            <v>4126.1000000000004</v>
          </cell>
        </row>
        <row r="215">
          <cell r="A215">
            <v>1</v>
          </cell>
          <cell r="B215">
            <v>80</v>
          </cell>
          <cell r="G215">
            <v>-4073.97</v>
          </cell>
        </row>
        <row r="216">
          <cell r="A216">
            <v>1</v>
          </cell>
          <cell r="B216">
            <v>80</v>
          </cell>
          <cell r="G216">
            <v>202110.9</v>
          </cell>
        </row>
        <row r="217">
          <cell r="A217">
            <v>1</v>
          </cell>
          <cell r="B217">
            <v>80</v>
          </cell>
          <cell r="G217">
            <v>-1.7763568394002501E-14</v>
          </cell>
        </row>
        <row r="218">
          <cell r="A218">
            <v>1</v>
          </cell>
          <cell r="B218">
            <v>80</v>
          </cell>
          <cell r="G218">
            <v>9102.4500000000007</v>
          </cell>
        </row>
        <row r="219">
          <cell r="A219">
            <v>1</v>
          </cell>
          <cell r="B219">
            <v>180</v>
          </cell>
          <cell r="G219">
            <v>633.86</v>
          </cell>
        </row>
        <row r="220">
          <cell r="A220">
            <v>1</v>
          </cell>
          <cell r="B220">
            <v>180</v>
          </cell>
          <cell r="G220">
            <v>9094.9500000000007</v>
          </cell>
        </row>
        <row r="221">
          <cell r="A221">
            <v>1</v>
          </cell>
          <cell r="B221">
            <v>180</v>
          </cell>
          <cell r="G221">
            <v>29669.58</v>
          </cell>
        </row>
        <row r="222">
          <cell r="A222">
            <v>1</v>
          </cell>
          <cell r="B222">
            <v>212</v>
          </cell>
          <cell r="G222">
            <v>704344.2</v>
          </cell>
        </row>
        <row r="223">
          <cell r="A223">
            <v>1</v>
          </cell>
          <cell r="B223">
            <v>221</v>
          </cell>
          <cell r="G223">
            <v>72001.64</v>
          </cell>
        </row>
        <row r="224">
          <cell r="A224">
            <v>1</v>
          </cell>
          <cell r="B224">
            <v>232</v>
          </cell>
          <cell r="G224">
            <v>958.32</v>
          </cell>
        </row>
        <row r="225">
          <cell r="A225">
            <v>1</v>
          </cell>
          <cell r="B225">
            <v>233</v>
          </cell>
          <cell r="G225">
            <v>3320.32</v>
          </cell>
        </row>
        <row r="226">
          <cell r="A226">
            <v>1</v>
          </cell>
          <cell r="B226">
            <v>234</v>
          </cell>
          <cell r="G226">
            <v>-3320.32</v>
          </cell>
        </row>
        <row r="227">
          <cell r="A227">
            <v>1</v>
          </cell>
          <cell r="B227">
            <v>303</v>
          </cell>
          <cell r="G227">
            <v>2075.4</v>
          </cell>
        </row>
        <row r="228">
          <cell r="A228">
            <v>2</v>
          </cell>
          <cell r="B228">
            <v>10</v>
          </cell>
          <cell r="G228">
            <v>-2075.4</v>
          </cell>
        </row>
        <row r="229">
          <cell r="A229">
            <v>2</v>
          </cell>
          <cell r="B229">
            <v>20</v>
          </cell>
          <cell r="G229">
            <v>124127.19</v>
          </cell>
        </row>
        <row r="230">
          <cell r="A230">
            <v>2</v>
          </cell>
          <cell r="B230">
            <v>30</v>
          </cell>
          <cell r="G230">
            <v>3.59</v>
          </cell>
        </row>
        <row r="231">
          <cell r="A231">
            <v>2</v>
          </cell>
          <cell r="B231">
            <v>40</v>
          </cell>
          <cell r="G231">
            <v>5679.37</v>
          </cell>
        </row>
        <row r="232">
          <cell r="A232">
            <v>2</v>
          </cell>
          <cell r="B232">
            <v>50</v>
          </cell>
          <cell r="G232">
            <v>3.6379788070917097E-11</v>
          </cell>
        </row>
        <row r="233">
          <cell r="A233">
            <v>2</v>
          </cell>
          <cell r="B233">
            <v>60</v>
          </cell>
          <cell r="G233">
            <v>3651.35</v>
          </cell>
        </row>
        <row r="234">
          <cell r="A234">
            <v>2</v>
          </cell>
          <cell r="B234">
            <v>70</v>
          </cell>
          <cell r="G234">
            <v>11967.42</v>
          </cell>
        </row>
        <row r="235">
          <cell r="A235">
            <v>2</v>
          </cell>
          <cell r="B235">
            <v>80</v>
          </cell>
          <cell r="G235">
            <v>60448.23</v>
          </cell>
        </row>
        <row r="236">
          <cell r="A236">
            <v>2</v>
          </cell>
          <cell r="B236">
            <v>80</v>
          </cell>
          <cell r="G236">
            <v>1464133.81</v>
          </cell>
        </row>
        <row r="237">
          <cell r="A237">
            <v>2</v>
          </cell>
          <cell r="B237">
            <v>80</v>
          </cell>
          <cell r="G237">
            <v>73445.23</v>
          </cell>
        </row>
        <row r="238">
          <cell r="A238">
            <v>2</v>
          </cell>
          <cell r="B238">
            <v>80</v>
          </cell>
          <cell r="G238">
            <v>3625.29</v>
          </cell>
        </row>
        <row r="239">
          <cell r="A239">
            <v>2</v>
          </cell>
          <cell r="B239">
            <v>180</v>
          </cell>
          <cell r="G239">
            <v>-3625.29</v>
          </cell>
        </row>
        <row r="240">
          <cell r="A240">
            <v>2</v>
          </cell>
          <cell r="B240">
            <v>180</v>
          </cell>
          <cell r="G240">
            <v>16701.580000000002</v>
          </cell>
        </row>
        <row r="241">
          <cell r="A241">
            <v>2</v>
          </cell>
          <cell r="B241">
            <v>180</v>
          </cell>
          <cell r="G241">
            <v>-16692.349999999999</v>
          </cell>
        </row>
        <row r="242">
          <cell r="A242">
            <v>2</v>
          </cell>
          <cell r="B242">
            <v>212</v>
          </cell>
          <cell r="G242">
            <v>266164.51</v>
          </cell>
        </row>
        <row r="243">
          <cell r="A243">
            <v>2</v>
          </cell>
          <cell r="B243">
            <v>221</v>
          </cell>
          <cell r="G243">
            <v>0</v>
          </cell>
        </row>
        <row r="244">
          <cell r="A244">
            <v>2</v>
          </cell>
          <cell r="B244">
            <v>232</v>
          </cell>
          <cell r="G244">
            <v>20277.27</v>
          </cell>
        </row>
        <row r="245">
          <cell r="A245">
            <v>2</v>
          </cell>
          <cell r="B245">
            <v>233</v>
          </cell>
          <cell r="G245">
            <v>1.7053025658242399E-13</v>
          </cell>
        </row>
        <row r="246">
          <cell r="A246">
            <v>2</v>
          </cell>
          <cell r="B246">
            <v>234</v>
          </cell>
          <cell r="G246">
            <v>47207.23</v>
          </cell>
        </row>
        <row r="247">
          <cell r="A247">
            <v>2</v>
          </cell>
          <cell r="B247">
            <v>303</v>
          </cell>
          <cell r="G247">
            <v>0</v>
          </cell>
        </row>
        <row r="248">
          <cell r="A248">
            <v>2</v>
          </cell>
          <cell r="B248">
            <v>60</v>
          </cell>
          <cell r="G248">
            <v>7663.37</v>
          </cell>
        </row>
        <row r="249">
          <cell r="A249">
            <v>2</v>
          </cell>
          <cell r="B249">
            <v>60</v>
          </cell>
          <cell r="G249">
            <v>13458.65</v>
          </cell>
        </row>
        <row r="250">
          <cell r="A250">
            <v>2</v>
          </cell>
          <cell r="B250">
            <v>60</v>
          </cell>
          <cell r="G250">
            <v>18114</v>
          </cell>
        </row>
        <row r="251">
          <cell r="A251">
            <v>2</v>
          </cell>
          <cell r="B251">
            <v>60</v>
          </cell>
          <cell r="G251">
            <v>818935.74</v>
          </cell>
        </row>
        <row r="252">
          <cell r="A252">
            <v>2</v>
          </cell>
          <cell r="B252">
            <v>60</v>
          </cell>
          <cell r="G252">
            <v>103090.68</v>
          </cell>
        </row>
        <row r="253">
          <cell r="A253">
            <v>2</v>
          </cell>
          <cell r="B253">
            <v>60</v>
          </cell>
          <cell r="G253">
            <v>22.2</v>
          </cell>
        </row>
        <row r="254">
          <cell r="A254">
            <v>2</v>
          </cell>
          <cell r="B254">
            <v>60</v>
          </cell>
          <cell r="G254">
            <v>2799.73</v>
          </cell>
        </row>
        <row r="255">
          <cell r="A255">
            <v>2</v>
          </cell>
          <cell r="B255">
            <v>60</v>
          </cell>
          <cell r="G255">
            <v>-2706.7</v>
          </cell>
        </row>
        <row r="256">
          <cell r="A256">
            <v>2</v>
          </cell>
          <cell r="B256">
            <v>60</v>
          </cell>
          <cell r="G256">
            <v>7828.88</v>
          </cell>
        </row>
        <row r="257">
          <cell r="A257">
            <v>2</v>
          </cell>
          <cell r="B257">
            <v>60</v>
          </cell>
          <cell r="G257">
            <v>-7790.71</v>
          </cell>
        </row>
        <row r="258">
          <cell r="A258">
            <v>2</v>
          </cell>
          <cell r="B258">
            <v>60</v>
          </cell>
          <cell r="G258">
            <v>170021.91</v>
          </cell>
        </row>
        <row r="259">
          <cell r="A259">
            <v>2</v>
          </cell>
          <cell r="B259">
            <v>60</v>
          </cell>
          <cell r="G259">
            <v>3690.99</v>
          </cell>
        </row>
        <row r="260">
          <cell r="A260">
            <v>2</v>
          </cell>
          <cell r="B260">
            <v>60</v>
          </cell>
          <cell r="G260">
            <v>31438.55</v>
          </cell>
        </row>
        <row r="261">
          <cell r="A261">
            <v>2</v>
          </cell>
          <cell r="B261">
            <v>70</v>
          </cell>
          <cell r="G261">
            <v>17838.400000000001</v>
          </cell>
        </row>
        <row r="262">
          <cell r="A262">
            <v>2</v>
          </cell>
          <cell r="B262">
            <v>70</v>
          </cell>
          <cell r="G262">
            <v>59259.26</v>
          </cell>
        </row>
        <row r="263">
          <cell r="A263">
            <v>2</v>
          </cell>
          <cell r="B263">
            <v>70</v>
          </cell>
          <cell r="G263">
            <v>683633.73</v>
          </cell>
        </row>
        <row r="264">
          <cell r="A264">
            <v>2</v>
          </cell>
          <cell r="B264">
            <v>70</v>
          </cell>
          <cell r="G264">
            <v>44677.72</v>
          </cell>
        </row>
        <row r="265">
          <cell r="A265">
            <v>2</v>
          </cell>
          <cell r="B265">
            <v>70</v>
          </cell>
          <cell r="G265">
            <v>16695.68</v>
          </cell>
        </row>
        <row r="266">
          <cell r="A266">
            <v>2</v>
          </cell>
          <cell r="B266">
            <v>70</v>
          </cell>
          <cell r="G266">
            <v>-16695.68</v>
          </cell>
        </row>
        <row r="267">
          <cell r="A267">
            <v>2</v>
          </cell>
          <cell r="B267">
            <v>70</v>
          </cell>
          <cell r="G267">
            <v>7512.24</v>
          </cell>
        </row>
        <row r="268">
          <cell r="A268">
            <v>2</v>
          </cell>
          <cell r="B268">
            <v>70</v>
          </cell>
          <cell r="G268">
            <v>-7505.99</v>
          </cell>
        </row>
        <row r="269">
          <cell r="A269">
            <v>2</v>
          </cell>
          <cell r="B269">
            <v>70</v>
          </cell>
          <cell r="G269">
            <v>-75855</v>
          </cell>
        </row>
        <row r="270">
          <cell r="A270">
            <v>2</v>
          </cell>
          <cell r="B270">
            <v>70</v>
          </cell>
          <cell r="G270">
            <v>45450.86</v>
          </cell>
        </row>
        <row r="271">
          <cell r="A271">
            <v>2</v>
          </cell>
          <cell r="B271">
            <v>80</v>
          </cell>
          <cell r="G271">
            <v>4755579.7499999898</v>
          </cell>
        </row>
        <row r="272">
          <cell r="A272">
            <v>2</v>
          </cell>
          <cell r="B272">
            <v>80</v>
          </cell>
          <cell r="G272">
            <v>5724.59</v>
          </cell>
        </row>
        <row r="273">
          <cell r="A273">
            <v>2</v>
          </cell>
          <cell r="B273">
            <v>80</v>
          </cell>
          <cell r="G273">
            <v>1300.6500000000001</v>
          </cell>
        </row>
        <row r="274">
          <cell r="A274">
            <v>2</v>
          </cell>
          <cell r="B274">
            <v>80</v>
          </cell>
          <cell r="G274">
            <v>62127.73</v>
          </cell>
        </row>
        <row r="275">
          <cell r="A275">
            <v>2</v>
          </cell>
          <cell r="B275">
            <v>80</v>
          </cell>
          <cell r="G275">
            <v>532900.66</v>
          </cell>
        </row>
        <row r="276">
          <cell r="A276">
            <v>2</v>
          </cell>
          <cell r="B276">
            <v>80</v>
          </cell>
          <cell r="G276">
            <v>322036.27</v>
          </cell>
        </row>
        <row r="277">
          <cell r="A277">
            <v>2</v>
          </cell>
          <cell r="B277">
            <v>180</v>
          </cell>
          <cell r="G277">
            <v>193688.72</v>
          </cell>
        </row>
        <row r="278">
          <cell r="A278">
            <v>2</v>
          </cell>
          <cell r="B278">
            <v>180</v>
          </cell>
          <cell r="G278">
            <v>150105.88</v>
          </cell>
        </row>
        <row r="279">
          <cell r="A279">
            <v>2</v>
          </cell>
          <cell r="B279">
            <v>180</v>
          </cell>
          <cell r="G279">
            <v>902958.07999999996</v>
          </cell>
        </row>
        <row r="280">
          <cell r="A280">
            <v>2</v>
          </cell>
          <cell r="B280">
            <v>180</v>
          </cell>
          <cell r="G280">
            <v>31840.09</v>
          </cell>
        </row>
        <row r="281">
          <cell r="A281">
            <v>2</v>
          </cell>
          <cell r="B281">
            <v>180</v>
          </cell>
          <cell r="G281">
            <v>13755.75</v>
          </cell>
        </row>
        <row r="282">
          <cell r="A282">
            <v>2</v>
          </cell>
          <cell r="B282">
            <v>180</v>
          </cell>
          <cell r="G282">
            <v>1133.5</v>
          </cell>
        </row>
        <row r="283">
          <cell r="A283">
            <v>2</v>
          </cell>
          <cell r="B283">
            <v>180</v>
          </cell>
          <cell r="G283">
            <v>131914.04999999999</v>
          </cell>
        </row>
        <row r="284">
          <cell r="A284">
            <v>2</v>
          </cell>
          <cell r="B284">
            <v>180</v>
          </cell>
          <cell r="G284">
            <v>-68641.850000000006</v>
          </cell>
        </row>
        <row r="285">
          <cell r="A285">
            <v>2</v>
          </cell>
          <cell r="B285">
            <v>212</v>
          </cell>
          <cell r="G285">
            <v>11991.98</v>
          </cell>
        </row>
        <row r="286">
          <cell r="A286">
            <v>2</v>
          </cell>
          <cell r="B286">
            <v>212</v>
          </cell>
          <cell r="G286">
            <v>23.01</v>
          </cell>
        </row>
        <row r="287">
          <cell r="A287">
            <v>2</v>
          </cell>
          <cell r="B287">
            <v>212</v>
          </cell>
          <cell r="G287">
            <v>9199.11</v>
          </cell>
        </row>
        <row r="288">
          <cell r="A288">
            <v>2</v>
          </cell>
          <cell r="B288">
            <v>212</v>
          </cell>
          <cell r="G288">
            <v>8394</v>
          </cell>
        </row>
        <row r="289">
          <cell r="A289">
            <v>2</v>
          </cell>
          <cell r="B289">
            <v>212</v>
          </cell>
          <cell r="G289">
            <v>72969.84</v>
          </cell>
        </row>
        <row r="290">
          <cell r="A290">
            <v>2</v>
          </cell>
          <cell r="B290">
            <v>212</v>
          </cell>
          <cell r="G290">
            <v>16875</v>
          </cell>
        </row>
        <row r="291">
          <cell r="A291">
            <v>2</v>
          </cell>
          <cell r="B291">
            <v>212</v>
          </cell>
          <cell r="G291">
            <v>48711.5</v>
          </cell>
        </row>
        <row r="292">
          <cell r="A292">
            <v>2</v>
          </cell>
          <cell r="B292">
            <v>221</v>
          </cell>
          <cell r="G292">
            <v>66.95</v>
          </cell>
        </row>
        <row r="293">
          <cell r="A293">
            <v>2</v>
          </cell>
          <cell r="B293">
            <v>221</v>
          </cell>
          <cell r="G293">
            <v>7755</v>
          </cell>
        </row>
        <row r="294">
          <cell r="A294">
            <v>2</v>
          </cell>
          <cell r="B294">
            <v>221</v>
          </cell>
          <cell r="G294">
            <v>1578.13</v>
          </cell>
        </row>
        <row r="295">
          <cell r="A295">
            <v>2</v>
          </cell>
          <cell r="B295">
            <v>232</v>
          </cell>
          <cell r="G295">
            <v>12755.89</v>
          </cell>
        </row>
        <row r="296">
          <cell r="A296">
            <v>2</v>
          </cell>
          <cell r="B296">
            <v>233</v>
          </cell>
          <cell r="G296">
            <v>22212.41</v>
          </cell>
        </row>
        <row r="297">
          <cell r="A297">
            <v>2</v>
          </cell>
          <cell r="B297">
            <v>234</v>
          </cell>
          <cell r="G297">
            <v>17248.28</v>
          </cell>
        </row>
        <row r="298">
          <cell r="A298">
            <v>2</v>
          </cell>
          <cell r="B298">
            <v>301</v>
          </cell>
          <cell r="G298">
            <v>81</v>
          </cell>
        </row>
        <row r="299">
          <cell r="A299">
            <v>2</v>
          </cell>
          <cell r="B299">
            <v>301</v>
          </cell>
          <cell r="G299">
            <v>166.68</v>
          </cell>
        </row>
        <row r="300">
          <cell r="A300">
            <v>2</v>
          </cell>
          <cell r="B300">
            <v>303</v>
          </cell>
          <cell r="G300">
            <v>49808.480000000003</v>
          </cell>
        </row>
        <row r="301">
          <cell r="A301">
            <v>2</v>
          </cell>
          <cell r="B301">
            <v>303</v>
          </cell>
          <cell r="G301">
            <v>6462.72</v>
          </cell>
        </row>
        <row r="302">
          <cell r="A302">
            <v>2</v>
          </cell>
          <cell r="B302">
            <v>303</v>
          </cell>
          <cell r="G302">
            <v>23.92</v>
          </cell>
        </row>
        <row r="303">
          <cell r="A303">
            <v>3</v>
          </cell>
          <cell r="B303">
            <v>10</v>
          </cell>
          <cell r="G303">
            <v>1018277.23</v>
          </cell>
        </row>
        <row r="304">
          <cell r="A304">
            <v>3</v>
          </cell>
          <cell r="B304">
            <v>10</v>
          </cell>
          <cell r="G304">
            <v>163477.16</v>
          </cell>
        </row>
        <row r="305">
          <cell r="A305">
            <v>3</v>
          </cell>
          <cell r="B305">
            <v>10</v>
          </cell>
          <cell r="G305">
            <v>-201381.23</v>
          </cell>
        </row>
        <row r="306">
          <cell r="A306">
            <v>3</v>
          </cell>
          <cell r="B306">
            <v>10</v>
          </cell>
          <cell r="G306">
            <v>-169408.08</v>
          </cell>
        </row>
        <row r="307">
          <cell r="A307">
            <v>3</v>
          </cell>
          <cell r="B307">
            <v>10</v>
          </cell>
          <cell r="G307">
            <v>-250704.14</v>
          </cell>
        </row>
        <row r="308">
          <cell r="A308">
            <v>3</v>
          </cell>
          <cell r="B308">
            <v>10</v>
          </cell>
          <cell r="G308">
            <v>-265203.59000000003</v>
          </cell>
        </row>
        <row r="309">
          <cell r="A309">
            <v>3</v>
          </cell>
          <cell r="B309">
            <v>10</v>
          </cell>
          <cell r="G309">
            <v>-123679.06</v>
          </cell>
        </row>
        <row r="310">
          <cell r="A310">
            <v>3</v>
          </cell>
          <cell r="B310">
            <v>10</v>
          </cell>
          <cell r="G310">
            <v>-228893</v>
          </cell>
        </row>
        <row r="311">
          <cell r="A311">
            <v>3</v>
          </cell>
          <cell r="B311">
            <v>10</v>
          </cell>
          <cell r="G311">
            <v>57514.7</v>
          </cell>
        </row>
        <row r="312">
          <cell r="A312">
            <v>3</v>
          </cell>
          <cell r="B312">
            <v>20</v>
          </cell>
          <cell r="G312">
            <v>-7.2759576141834308E-12</v>
          </cell>
        </row>
        <row r="313">
          <cell r="A313">
            <v>3</v>
          </cell>
          <cell r="B313">
            <v>20</v>
          </cell>
          <cell r="G313">
            <v>16662.009999999998</v>
          </cell>
        </row>
        <row r="314">
          <cell r="A314">
            <v>3</v>
          </cell>
          <cell r="B314">
            <v>20</v>
          </cell>
          <cell r="G314">
            <v>1328847.02</v>
          </cell>
        </row>
        <row r="315">
          <cell r="A315">
            <v>3</v>
          </cell>
          <cell r="B315">
            <v>20</v>
          </cell>
          <cell r="G315">
            <v>129040.22</v>
          </cell>
        </row>
        <row r="316">
          <cell r="A316">
            <v>3</v>
          </cell>
          <cell r="B316">
            <v>20</v>
          </cell>
          <cell r="G316">
            <v>191.52</v>
          </cell>
        </row>
        <row r="317">
          <cell r="A317">
            <v>3</v>
          </cell>
          <cell r="B317">
            <v>20</v>
          </cell>
          <cell r="G317">
            <v>14525.78</v>
          </cell>
        </row>
        <row r="318">
          <cell r="A318">
            <v>3</v>
          </cell>
          <cell r="B318">
            <v>20</v>
          </cell>
          <cell r="G318">
            <v>-7997.94</v>
          </cell>
        </row>
        <row r="319">
          <cell r="A319">
            <v>3</v>
          </cell>
          <cell r="B319">
            <v>20</v>
          </cell>
          <cell r="G319">
            <v>20518.09</v>
          </cell>
        </row>
        <row r="320">
          <cell r="A320">
            <v>3</v>
          </cell>
          <cell r="B320">
            <v>20</v>
          </cell>
          <cell r="G320">
            <v>-20518.09</v>
          </cell>
        </row>
        <row r="321">
          <cell r="A321">
            <v>3</v>
          </cell>
          <cell r="B321">
            <v>20</v>
          </cell>
          <cell r="G321">
            <v>364.75</v>
          </cell>
        </row>
        <row r="322">
          <cell r="A322">
            <v>3</v>
          </cell>
          <cell r="B322">
            <v>20</v>
          </cell>
          <cell r="G322">
            <v>-122.49</v>
          </cell>
        </row>
        <row r="323">
          <cell r="A323">
            <v>3</v>
          </cell>
          <cell r="B323">
            <v>20</v>
          </cell>
          <cell r="G323">
            <v>30.31</v>
          </cell>
        </row>
        <row r="324">
          <cell r="A324">
            <v>3</v>
          </cell>
          <cell r="B324">
            <v>20</v>
          </cell>
          <cell r="G324">
            <v>250704.14</v>
          </cell>
        </row>
        <row r="325">
          <cell r="A325">
            <v>3</v>
          </cell>
          <cell r="B325">
            <v>20</v>
          </cell>
          <cell r="G325">
            <v>2.2737367544323201E-13</v>
          </cell>
        </row>
        <row r="326">
          <cell r="A326">
            <v>3</v>
          </cell>
          <cell r="B326">
            <v>20</v>
          </cell>
          <cell r="G326">
            <v>104779.2</v>
          </cell>
        </row>
        <row r="327">
          <cell r="A327">
            <v>3</v>
          </cell>
          <cell r="B327">
            <v>20</v>
          </cell>
          <cell r="G327">
            <v>-4732.8599999999997</v>
          </cell>
        </row>
        <row r="328">
          <cell r="A328">
            <v>3</v>
          </cell>
          <cell r="B328">
            <v>30</v>
          </cell>
          <cell r="G328">
            <v>2.91038304567337E-11</v>
          </cell>
        </row>
        <row r="329">
          <cell r="A329">
            <v>3</v>
          </cell>
          <cell r="B329">
            <v>30</v>
          </cell>
          <cell r="G329">
            <v>18521.5</v>
          </cell>
        </row>
        <row r="330">
          <cell r="A330">
            <v>3</v>
          </cell>
          <cell r="B330">
            <v>30</v>
          </cell>
          <cell r="G330">
            <v>744879.44</v>
          </cell>
        </row>
        <row r="331">
          <cell r="A331">
            <v>3</v>
          </cell>
          <cell r="B331">
            <v>30</v>
          </cell>
          <cell r="G331">
            <v>106351.7</v>
          </cell>
        </row>
        <row r="332">
          <cell r="A332">
            <v>3</v>
          </cell>
          <cell r="B332">
            <v>30</v>
          </cell>
          <cell r="G332">
            <v>2078.36</v>
          </cell>
        </row>
        <row r="333">
          <cell r="A333">
            <v>3</v>
          </cell>
          <cell r="B333">
            <v>30</v>
          </cell>
          <cell r="G333">
            <v>1321.61</v>
          </cell>
        </row>
        <row r="334">
          <cell r="A334">
            <v>3</v>
          </cell>
          <cell r="B334">
            <v>30</v>
          </cell>
          <cell r="G334">
            <v>-984.95</v>
          </cell>
        </row>
        <row r="335">
          <cell r="A335">
            <v>3</v>
          </cell>
          <cell r="B335">
            <v>30</v>
          </cell>
          <cell r="G335">
            <v>4559.26</v>
          </cell>
        </row>
        <row r="336">
          <cell r="A336">
            <v>3</v>
          </cell>
          <cell r="B336">
            <v>30</v>
          </cell>
          <cell r="G336">
            <v>-4073.95</v>
          </cell>
        </row>
        <row r="337">
          <cell r="A337">
            <v>3</v>
          </cell>
          <cell r="B337">
            <v>30</v>
          </cell>
          <cell r="G337">
            <v>201381.23</v>
          </cell>
        </row>
        <row r="338">
          <cell r="A338">
            <v>3</v>
          </cell>
          <cell r="B338">
            <v>30</v>
          </cell>
          <cell r="G338">
            <v>0</v>
          </cell>
        </row>
        <row r="339">
          <cell r="A339">
            <v>3</v>
          </cell>
          <cell r="B339">
            <v>30</v>
          </cell>
          <cell r="G339">
            <v>9102.4500000000007</v>
          </cell>
        </row>
        <row r="340">
          <cell r="A340">
            <v>3</v>
          </cell>
          <cell r="B340">
            <v>40</v>
          </cell>
          <cell r="G340">
            <v>633.86</v>
          </cell>
        </row>
        <row r="341">
          <cell r="A341">
            <v>3</v>
          </cell>
          <cell r="B341">
            <v>40</v>
          </cell>
          <cell r="G341">
            <v>9094.9500000000007</v>
          </cell>
        </row>
        <row r="342">
          <cell r="A342">
            <v>3</v>
          </cell>
          <cell r="B342">
            <v>40</v>
          </cell>
          <cell r="G342">
            <v>29667.1</v>
          </cell>
        </row>
        <row r="343">
          <cell r="A343">
            <v>3</v>
          </cell>
          <cell r="B343">
            <v>40</v>
          </cell>
          <cell r="G343">
            <v>713648.25</v>
          </cell>
        </row>
        <row r="344">
          <cell r="A344">
            <v>3</v>
          </cell>
          <cell r="B344">
            <v>40</v>
          </cell>
          <cell r="G344">
            <v>71510.36</v>
          </cell>
        </row>
        <row r="345">
          <cell r="A345">
            <v>3</v>
          </cell>
          <cell r="B345">
            <v>40</v>
          </cell>
          <cell r="G345">
            <v>958.32</v>
          </cell>
        </row>
        <row r="346">
          <cell r="A346">
            <v>3</v>
          </cell>
          <cell r="B346">
            <v>40</v>
          </cell>
          <cell r="G346">
            <v>6219.84</v>
          </cell>
        </row>
        <row r="347">
          <cell r="A347">
            <v>3</v>
          </cell>
          <cell r="B347">
            <v>40</v>
          </cell>
          <cell r="G347">
            <v>-6219.84</v>
          </cell>
        </row>
        <row r="348">
          <cell r="A348">
            <v>3</v>
          </cell>
          <cell r="B348">
            <v>40</v>
          </cell>
          <cell r="G348">
            <v>2325.15</v>
          </cell>
        </row>
        <row r="349">
          <cell r="A349">
            <v>3</v>
          </cell>
          <cell r="B349">
            <v>40</v>
          </cell>
          <cell r="G349">
            <v>-2325.15</v>
          </cell>
        </row>
        <row r="350">
          <cell r="A350">
            <v>3</v>
          </cell>
          <cell r="B350">
            <v>40</v>
          </cell>
          <cell r="G350">
            <v>123679.06</v>
          </cell>
        </row>
        <row r="351">
          <cell r="A351">
            <v>3</v>
          </cell>
          <cell r="B351">
            <v>40</v>
          </cell>
          <cell r="G351">
            <v>3.59</v>
          </cell>
        </row>
        <row r="352">
          <cell r="A352">
            <v>3</v>
          </cell>
          <cell r="B352">
            <v>40</v>
          </cell>
          <cell r="G352">
            <v>5679.37</v>
          </cell>
        </row>
        <row r="353">
          <cell r="A353">
            <v>3</v>
          </cell>
          <cell r="B353">
            <v>50</v>
          </cell>
          <cell r="G353">
            <v>2.0918378140777301E-11</v>
          </cell>
        </row>
        <row r="354">
          <cell r="A354">
            <v>3</v>
          </cell>
          <cell r="B354">
            <v>50</v>
          </cell>
          <cell r="G354">
            <v>3651.35</v>
          </cell>
        </row>
        <row r="355">
          <cell r="A355">
            <v>3</v>
          </cell>
          <cell r="B355">
            <v>50</v>
          </cell>
          <cell r="G355">
            <v>11967.42</v>
          </cell>
        </row>
        <row r="356">
          <cell r="A356">
            <v>3</v>
          </cell>
          <cell r="B356">
            <v>50</v>
          </cell>
          <cell r="G356">
            <v>60448.23</v>
          </cell>
        </row>
        <row r="357">
          <cell r="A357">
            <v>3</v>
          </cell>
          <cell r="B357">
            <v>50</v>
          </cell>
          <cell r="G357">
            <v>1494106.9</v>
          </cell>
        </row>
        <row r="358">
          <cell r="A358">
            <v>3</v>
          </cell>
          <cell r="B358">
            <v>50</v>
          </cell>
          <cell r="G358">
            <v>73426.52</v>
          </cell>
        </row>
        <row r="359">
          <cell r="A359">
            <v>3</v>
          </cell>
          <cell r="B359">
            <v>50</v>
          </cell>
          <cell r="G359">
            <v>3589.86</v>
          </cell>
        </row>
        <row r="360">
          <cell r="A360">
            <v>3</v>
          </cell>
          <cell r="B360">
            <v>50</v>
          </cell>
          <cell r="G360">
            <v>-3589.86</v>
          </cell>
        </row>
        <row r="361">
          <cell r="A361">
            <v>3</v>
          </cell>
          <cell r="B361">
            <v>50</v>
          </cell>
          <cell r="G361">
            <v>16700.150000000001</v>
          </cell>
        </row>
        <row r="362">
          <cell r="A362">
            <v>3</v>
          </cell>
          <cell r="B362">
            <v>50</v>
          </cell>
          <cell r="G362">
            <v>-16690.919999999998</v>
          </cell>
        </row>
        <row r="363">
          <cell r="A363">
            <v>3</v>
          </cell>
          <cell r="B363">
            <v>50</v>
          </cell>
          <cell r="G363">
            <v>265203.59000000003</v>
          </cell>
        </row>
        <row r="364">
          <cell r="A364">
            <v>3</v>
          </cell>
          <cell r="B364">
            <v>50</v>
          </cell>
          <cell r="G364">
            <v>-5.6843418860808002E-14</v>
          </cell>
        </row>
        <row r="365">
          <cell r="A365">
            <v>3</v>
          </cell>
          <cell r="B365">
            <v>50</v>
          </cell>
          <cell r="G365">
            <v>19805.580000000002</v>
          </cell>
        </row>
        <row r="366">
          <cell r="A366">
            <v>3</v>
          </cell>
          <cell r="B366">
            <v>50</v>
          </cell>
          <cell r="G366">
            <v>1.9895196601282801E-12</v>
          </cell>
        </row>
        <row r="367">
          <cell r="A367">
            <v>3</v>
          </cell>
          <cell r="B367">
            <v>50</v>
          </cell>
          <cell r="G367">
            <v>47207.23</v>
          </cell>
        </row>
        <row r="368">
          <cell r="A368">
            <v>3</v>
          </cell>
          <cell r="B368">
            <v>60</v>
          </cell>
          <cell r="G368">
            <v>1.45519152283669E-11</v>
          </cell>
        </row>
        <row r="369">
          <cell r="A369">
            <v>3</v>
          </cell>
          <cell r="B369">
            <v>60</v>
          </cell>
          <cell r="G369">
            <v>7663.37</v>
          </cell>
        </row>
        <row r="370">
          <cell r="A370">
            <v>3</v>
          </cell>
          <cell r="B370">
            <v>60</v>
          </cell>
          <cell r="G370">
            <v>13458.65</v>
          </cell>
        </row>
        <row r="371">
          <cell r="A371">
            <v>3</v>
          </cell>
          <cell r="B371">
            <v>60</v>
          </cell>
          <cell r="G371">
            <v>18114</v>
          </cell>
        </row>
        <row r="372">
          <cell r="A372">
            <v>3</v>
          </cell>
          <cell r="B372">
            <v>60</v>
          </cell>
          <cell r="G372">
            <v>832571.13</v>
          </cell>
        </row>
        <row r="373">
          <cell r="A373">
            <v>3</v>
          </cell>
          <cell r="B373">
            <v>60</v>
          </cell>
          <cell r="G373">
            <v>107176.62</v>
          </cell>
        </row>
        <row r="374">
          <cell r="A374">
            <v>3</v>
          </cell>
          <cell r="B374">
            <v>60</v>
          </cell>
          <cell r="G374">
            <v>47.18</v>
          </cell>
        </row>
        <row r="375">
          <cell r="A375">
            <v>3</v>
          </cell>
          <cell r="B375">
            <v>60</v>
          </cell>
          <cell r="G375">
            <v>2555.9499999999998</v>
          </cell>
        </row>
        <row r="376">
          <cell r="A376">
            <v>3</v>
          </cell>
          <cell r="B376">
            <v>60</v>
          </cell>
          <cell r="G376">
            <v>-2458.59</v>
          </cell>
        </row>
        <row r="377">
          <cell r="A377">
            <v>3</v>
          </cell>
          <cell r="B377">
            <v>60</v>
          </cell>
          <cell r="G377">
            <v>7828.88</v>
          </cell>
        </row>
        <row r="378">
          <cell r="A378">
            <v>3</v>
          </cell>
          <cell r="B378">
            <v>60</v>
          </cell>
          <cell r="G378">
            <v>-7790.71</v>
          </cell>
        </row>
        <row r="379">
          <cell r="A379">
            <v>3</v>
          </cell>
          <cell r="B379">
            <v>60</v>
          </cell>
          <cell r="G379">
            <v>169408.08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31438.55</v>
          </cell>
        </row>
        <row r="382">
          <cell r="A382">
            <v>3</v>
          </cell>
          <cell r="B382">
            <v>70</v>
          </cell>
          <cell r="G382">
            <v>17838.400000000001</v>
          </cell>
        </row>
        <row r="383">
          <cell r="A383">
            <v>3</v>
          </cell>
          <cell r="B383">
            <v>70</v>
          </cell>
          <cell r="G383">
            <v>59316.56</v>
          </cell>
        </row>
        <row r="384">
          <cell r="A384">
            <v>3</v>
          </cell>
          <cell r="B384">
            <v>70</v>
          </cell>
          <cell r="G384">
            <v>533400.14</v>
          </cell>
        </row>
        <row r="385">
          <cell r="A385">
            <v>3</v>
          </cell>
          <cell r="B385">
            <v>70</v>
          </cell>
          <cell r="G385">
            <v>44671.33</v>
          </cell>
        </row>
        <row r="386">
          <cell r="A386">
            <v>3</v>
          </cell>
          <cell r="B386">
            <v>70</v>
          </cell>
          <cell r="G386">
            <v>14940.81</v>
          </cell>
        </row>
        <row r="387">
          <cell r="A387">
            <v>3</v>
          </cell>
          <cell r="B387">
            <v>70</v>
          </cell>
          <cell r="G387">
            <v>-14940.81</v>
          </cell>
        </row>
        <row r="388">
          <cell r="A388">
            <v>3</v>
          </cell>
          <cell r="B388">
            <v>70</v>
          </cell>
          <cell r="G388">
            <v>7461.7</v>
          </cell>
        </row>
        <row r="389">
          <cell r="A389">
            <v>3</v>
          </cell>
          <cell r="B389">
            <v>70</v>
          </cell>
          <cell r="G389">
            <v>-7455.45</v>
          </cell>
        </row>
        <row r="390">
          <cell r="A390">
            <v>3</v>
          </cell>
          <cell r="B390">
            <v>70</v>
          </cell>
          <cell r="G390">
            <v>72635</v>
          </cell>
        </row>
        <row r="391">
          <cell r="A391">
            <v>3</v>
          </cell>
          <cell r="B391">
            <v>70</v>
          </cell>
          <cell r="G391">
            <v>45450.86</v>
          </cell>
        </row>
        <row r="392">
          <cell r="A392">
            <v>3</v>
          </cell>
          <cell r="B392">
            <v>80</v>
          </cell>
          <cell r="G392">
            <v>4774858.24</v>
          </cell>
        </row>
        <row r="393">
          <cell r="A393">
            <v>3</v>
          </cell>
          <cell r="B393">
            <v>80</v>
          </cell>
          <cell r="G393">
            <v>5724.59</v>
          </cell>
        </row>
        <row r="394">
          <cell r="A394">
            <v>3</v>
          </cell>
          <cell r="B394">
            <v>80</v>
          </cell>
          <cell r="G394">
            <v>1300.6500000000001</v>
          </cell>
        </row>
        <row r="395">
          <cell r="A395">
            <v>3</v>
          </cell>
          <cell r="B395">
            <v>80</v>
          </cell>
          <cell r="G395">
            <v>-124255.47</v>
          </cell>
        </row>
        <row r="396">
          <cell r="A396">
            <v>3</v>
          </cell>
          <cell r="B396">
            <v>80</v>
          </cell>
          <cell r="G396">
            <v>-1065637.17</v>
          </cell>
        </row>
        <row r="397">
          <cell r="A397">
            <v>3</v>
          </cell>
          <cell r="B397">
            <v>80</v>
          </cell>
          <cell r="G397">
            <v>1784921.04</v>
          </cell>
        </row>
        <row r="398">
          <cell r="A398">
            <v>3</v>
          </cell>
          <cell r="B398">
            <v>80</v>
          </cell>
          <cell r="G398">
            <v>-1132812.51</v>
          </cell>
        </row>
        <row r="399">
          <cell r="A399">
            <v>3</v>
          </cell>
          <cell r="B399">
            <v>80</v>
          </cell>
          <cell r="G399">
            <v>409563.2</v>
          </cell>
        </row>
        <row r="400">
          <cell r="A400">
            <v>3</v>
          </cell>
          <cell r="B400">
            <v>180</v>
          </cell>
          <cell r="G400">
            <v>193869.2</v>
          </cell>
        </row>
        <row r="401">
          <cell r="A401">
            <v>3</v>
          </cell>
          <cell r="B401">
            <v>180</v>
          </cell>
          <cell r="G401">
            <v>151210.74</v>
          </cell>
        </row>
        <row r="402">
          <cell r="A402">
            <v>3</v>
          </cell>
          <cell r="B402">
            <v>180</v>
          </cell>
          <cell r="G402">
            <v>904779.28</v>
          </cell>
        </row>
        <row r="403">
          <cell r="A403">
            <v>3</v>
          </cell>
          <cell r="B403">
            <v>180</v>
          </cell>
          <cell r="G403">
            <v>30617.41</v>
          </cell>
        </row>
        <row r="404">
          <cell r="A404">
            <v>3</v>
          </cell>
          <cell r="B404">
            <v>180</v>
          </cell>
          <cell r="G404">
            <v>13755.75</v>
          </cell>
        </row>
        <row r="405">
          <cell r="A405">
            <v>3</v>
          </cell>
          <cell r="B405">
            <v>180</v>
          </cell>
          <cell r="G405">
            <v>1133.9100000000001</v>
          </cell>
        </row>
        <row r="406">
          <cell r="A406">
            <v>3</v>
          </cell>
          <cell r="B406">
            <v>180</v>
          </cell>
          <cell r="G406">
            <v>-284683</v>
          </cell>
        </row>
        <row r="407">
          <cell r="A407">
            <v>3</v>
          </cell>
          <cell r="B407">
            <v>180</v>
          </cell>
          <cell r="G407">
            <v>416597.05</v>
          </cell>
        </row>
        <row r="408">
          <cell r="A408">
            <v>3</v>
          </cell>
          <cell r="B408">
            <v>180</v>
          </cell>
          <cell r="G408">
            <v>-68641.850000000006</v>
          </cell>
        </row>
        <row r="409">
          <cell r="A409">
            <v>3</v>
          </cell>
          <cell r="B409">
            <v>212</v>
          </cell>
          <cell r="G409">
            <v>11961.56</v>
          </cell>
        </row>
        <row r="410">
          <cell r="A410">
            <v>3</v>
          </cell>
          <cell r="B410">
            <v>212</v>
          </cell>
          <cell r="G410">
            <v>23.01</v>
          </cell>
        </row>
        <row r="411">
          <cell r="A411">
            <v>3</v>
          </cell>
          <cell r="B411">
            <v>212</v>
          </cell>
          <cell r="G411">
            <v>10279.450000000001</v>
          </cell>
        </row>
        <row r="412">
          <cell r="A412">
            <v>3</v>
          </cell>
          <cell r="B412">
            <v>212</v>
          </cell>
          <cell r="G412">
            <v>8394</v>
          </cell>
        </row>
        <row r="413">
          <cell r="A413">
            <v>3</v>
          </cell>
          <cell r="B413">
            <v>212</v>
          </cell>
          <cell r="G413">
            <v>73228.5</v>
          </cell>
        </row>
        <row r="414">
          <cell r="A414">
            <v>3</v>
          </cell>
          <cell r="B414">
            <v>212</v>
          </cell>
          <cell r="G414">
            <v>16875</v>
          </cell>
        </row>
        <row r="415">
          <cell r="A415">
            <v>3</v>
          </cell>
          <cell r="B415">
            <v>212</v>
          </cell>
          <cell r="G415">
            <v>48711.5</v>
          </cell>
        </row>
        <row r="416">
          <cell r="A416">
            <v>3</v>
          </cell>
          <cell r="B416">
            <v>221</v>
          </cell>
          <cell r="G416">
            <v>66.95</v>
          </cell>
        </row>
        <row r="417">
          <cell r="A417">
            <v>3</v>
          </cell>
          <cell r="B417">
            <v>221</v>
          </cell>
          <cell r="G417">
            <v>7755</v>
          </cell>
        </row>
        <row r="418">
          <cell r="A418">
            <v>3</v>
          </cell>
          <cell r="B418">
            <v>221</v>
          </cell>
          <cell r="G418">
            <v>1578.13</v>
          </cell>
        </row>
        <row r="419">
          <cell r="A419">
            <v>3</v>
          </cell>
          <cell r="B419">
            <v>232</v>
          </cell>
          <cell r="G419">
            <v>12755.89</v>
          </cell>
        </row>
        <row r="420">
          <cell r="A420">
            <v>3</v>
          </cell>
          <cell r="B420">
            <v>233</v>
          </cell>
          <cell r="G420">
            <v>22212.41</v>
          </cell>
        </row>
        <row r="421">
          <cell r="A421">
            <v>3</v>
          </cell>
          <cell r="B421">
            <v>234</v>
          </cell>
          <cell r="G421">
            <v>17248.28</v>
          </cell>
        </row>
        <row r="422">
          <cell r="A422">
            <v>3</v>
          </cell>
          <cell r="B422">
            <v>301</v>
          </cell>
          <cell r="G422">
            <v>81</v>
          </cell>
        </row>
        <row r="423">
          <cell r="A423">
            <v>3</v>
          </cell>
          <cell r="B423">
            <v>301</v>
          </cell>
          <cell r="G423">
            <v>166.68</v>
          </cell>
        </row>
        <row r="424">
          <cell r="A424">
            <v>3</v>
          </cell>
          <cell r="B424">
            <v>303</v>
          </cell>
          <cell r="G424">
            <v>49808.480000000003</v>
          </cell>
        </row>
        <row r="425">
          <cell r="A425">
            <v>3</v>
          </cell>
          <cell r="B425">
            <v>303</v>
          </cell>
          <cell r="G425">
            <v>6462.72</v>
          </cell>
        </row>
        <row r="426">
          <cell r="A426">
            <v>3</v>
          </cell>
          <cell r="B426">
            <v>303</v>
          </cell>
          <cell r="G426">
            <v>23.92</v>
          </cell>
        </row>
        <row r="427">
          <cell r="A427">
            <v>4</v>
          </cell>
          <cell r="B427">
            <v>20</v>
          </cell>
          <cell r="G427">
            <v>0</v>
          </cell>
        </row>
        <row r="428">
          <cell r="A428">
            <v>4</v>
          </cell>
          <cell r="B428">
            <v>20</v>
          </cell>
          <cell r="G428">
            <v>16681.38</v>
          </cell>
        </row>
        <row r="429">
          <cell r="A429">
            <v>4</v>
          </cell>
          <cell r="B429">
            <v>20</v>
          </cell>
          <cell r="G429">
            <v>1315716.02</v>
          </cell>
        </row>
        <row r="430">
          <cell r="A430">
            <v>4</v>
          </cell>
          <cell r="B430">
            <v>20</v>
          </cell>
          <cell r="G430">
            <v>477987.76</v>
          </cell>
        </row>
        <row r="431">
          <cell r="A431">
            <v>4</v>
          </cell>
          <cell r="B431">
            <v>20</v>
          </cell>
          <cell r="G431">
            <v>25421.86</v>
          </cell>
        </row>
        <row r="432">
          <cell r="A432">
            <v>4</v>
          </cell>
          <cell r="B432">
            <v>20</v>
          </cell>
          <cell r="G432">
            <v>-21614.05</v>
          </cell>
        </row>
        <row r="433">
          <cell r="A433">
            <v>4</v>
          </cell>
          <cell r="B433">
            <v>20</v>
          </cell>
          <cell r="G433">
            <v>2133.13</v>
          </cell>
        </row>
        <row r="434">
          <cell r="A434">
            <v>4</v>
          </cell>
          <cell r="B434">
            <v>20</v>
          </cell>
          <cell r="G434">
            <v>-827.06</v>
          </cell>
        </row>
        <row r="435">
          <cell r="A435">
            <v>4</v>
          </cell>
          <cell r="B435">
            <v>20</v>
          </cell>
          <cell r="G435">
            <v>30675.37</v>
          </cell>
        </row>
        <row r="436">
          <cell r="A436">
            <v>4</v>
          </cell>
          <cell r="B436">
            <v>20</v>
          </cell>
          <cell r="G436">
            <v>-11893.46</v>
          </cell>
        </row>
        <row r="437">
          <cell r="A437">
            <v>4</v>
          </cell>
          <cell r="B437">
            <v>20</v>
          </cell>
          <cell r="G437">
            <v>3020.09</v>
          </cell>
        </row>
        <row r="438">
          <cell r="A438">
            <v>4</v>
          </cell>
          <cell r="B438">
            <v>20</v>
          </cell>
          <cell r="G438">
            <v>-1170.95</v>
          </cell>
        </row>
        <row r="439">
          <cell r="A439">
            <v>4</v>
          </cell>
          <cell r="B439">
            <v>20</v>
          </cell>
          <cell r="G439">
            <v>0</v>
          </cell>
        </row>
        <row r="440">
          <cell r="A440">
            <v>4</v>
          </cell>
          <cell r="B440">
            <v>20</v>
          </cell>
          <cell r="G440">
            <v>-4732.8599999999997</v>
          </cell>
        </row>
        <row r="441">
          <cell r="A441">
            <v>4</v>
          </cell>
          <cell r="B441">
            <v>30</v>
          </cell>
          <cell r="G441">
            <v>-9.0949470177292804E-13</v>
          </cell>
        </row>
        <row r="442">
          <cell r="A442">
            <v>4</v>
          </cell>
          <cell r="B442">
            <v>30</v>
          </cell>
          <cell r="G442">
            <v>18512.18</v>
          </cell>
        </row>
        <row r="443">
          <cell r="A443">
            <v>4</v>
          </cell>
          <cell r="B443">
            <v>30</v>
          </cell>
          <cell r="G443">
            <v>731652.65</v>
          </cell>
        </row>
        <row r="444">
          <cell r="A444">
            <v>4</v>
          </cell>
          <cell r="B444">
            <v>30</v>
          </cell>
          <cell r="G444">
            <v>322740.57</v>
          </cell>
        </row>
        <row r="445">
          <cell r="A445">
            <v>4</v>
          </cell>
          <cell r="B445">
            <v>30</v>
          </cell>
          <cell r="G445">
            <v>5552.59</v>
          </cell>
        </row>
        <row r="446">
          <cell r="A446">
            <v>4</v>
          </cell>
          <cell r="B446">
            <v>30</v>
          </cell>
          <cell r="G446">
            <v>-4719.7</v>
          </cell>
        </row>
        <row r="447">
          <cell r="A447">
            <v>4</v>
          </cell>
          <cell r="B447">
            <v>30</v>
          </cell>
          <cell r="G447">
            <v>370.17</v>
          </cell>
        </row>
        <row r="448">
          <cell r="A448">
            <v>4</v>
          </cell>
          <cell r="B448">
            <v>30</v>
          </cell>
          <cell r="G448">
            <v>-161.91</v>
          </cell>
        </row>
        <row r="449">
          <cell r="A449">
            <v>4</v>
          </cell>
          <cell r="B449">
            <v>30</v>
          </cell>
          <cell r="G449">
            <v>15632.17</v>
          </cell>
        </row>
        <row r="450">
          <cell r="A450">
            <v>4</v>
          </cell>
          <cell r="B450">
            <v>30</v>
          </cell>
          <cell r="G450">
            <v>-6837.55</v>
          </cell>
        </row>
        <row r="451">
          <cell r="A451">
            <v>4</v>
          </cell>
          <cell r="B451">
            <v>30</v>
          </cell>
          <cell r="G451">
            <v>-6742.97</v>
          </cell>
        </row>
        <row r="452">
          <cell r="A452">
            <v>4</v>
          </cell>
          <cell r="B452">
            <v>40</v>
          </cell>
          <cell r="G452">
            <v>28356.34</v>
          </cell>
        </row>
        <row r="453">
          <cell r="A453">
            <v>4</v>
          </cell>
          <cell r="B453">
            <v>40</v>
          </cell>
          <cell r="G453">
            <v>43148.69</v>
          </cell>
        </row>
        <row r="454">
          <cell r="A454">
            <v>4</v>
          </cell>
          <cell r="B454">
            <v>40</v>
          </cell>
          <cell r="G454">
            <v>493044.12</v>
          </cell>
        </row>
        <row r="455">
          <cell r="A455">
            <v>4</v>
          </cell>
          <cell r="B455">
            <v>40</v>
          </cell>
          <cell r="G455">
            <v>366388.22</v>
          </cell>
        </row>
        <row r="456">
          <cell r="A456">
            <v>4</v>
          </cell>
          <cell r="B456">
            <v>40</v>
          </cell>
          <cell r="G456">
            <v>3.59</v>
          </cell>
        </row>
        <row r="457">
          <cell r="A457">
            <v>4</v>
          </cell>
          <cell r="B457">
            <v>40</v>
          </cell>
          <cell r="G457">
            <v>2533.4499999999998</v>
          </cell>
        </row>
        <row r="458">
          <cell r="A458">
            <v>4</v>
          </cell>
          <cell r="B458">
            <v>40</v>
          </cell>
          <cell r="G458">
            <v>-2533.4499999999998</v>
          </cell>
        </row>
        <row r="459">
          <cell r="A459">
            <v>4</v>
          </cell>
          <cell r="B459">
            <v>40</v>
          </cell>
          <cell r="G459">
            <v>1542.93</v>
          </cell>
        </row>
        <row r="460">
          <cell r="A460">
            <v>4</v>
          </cell>
          <cell r="B460">
            <v>40</v>
          </cell>
          <cell r="G460">
            <v>-1311.49</v>
          </cell>
        </row>
        <row r="461">
          <cell r="A461">
            <v>4</v>
          </cell>
          <cell r="B461">
            <v>40</v>
          </cell>
          <cell r="G461">
            <v>5675.66</v>
          </cell>
        </row>
        <row r="462">
          <cell r="A462">
            <v>4</v>
          </cell>
          <cell r="B462">
            <v>40</v>
          </cell>
          <cell r="G462">
            <v>-2647.56</v>
          </cell>
        </row>
        <row r="463">
          <cell r="A463">
            <v>4</v>
          </cell>
          <cell r="B463">
            <v>50</v>
          </cell>
          <cell r="G463">
            <v>1.02318153949454E-12</v>
          </cell>
        </row>
        <row r="464">
          <cell r="A464">
            <v>4</v>
          </cell>
          <cell r="B464">
            <v>50</v>
          </cell>
          <cell r="G464">
            <v>3640.63</v>
          </cell>
        </row>
        <row r="465">
          <cell r="A465">
            <v>4</v>
          </cell>
          <cell r="B465">
            <v>50</v>
          </cell>
          <cell r="G465">
            <v>13728.76</v>
          </cell>
        </row>
        <row r="466">
          <cell r="A466">
            <v>4</v>
          </cell>
          <cell r="B466">
            <v>50</v>
          </cell>
          <cell r="G466">
            <v>61175.79</v>
          </cell>
        </row>
        <row r="467">
          <cell r="A467">
            <v>4</v>
          </cell>
          <cell r="B467">
            <v>50</v>
          </cell>
          <cell r="G467">
            <v>1448741.62</v>
          </cell>
        </row>
        <row r="468">
          <cell r="A468">
            <v>4</v>
          </cell>
          <cell r="B468">
            <v>50</v>
          </cell>
          <cell r="G468">
            <v>383534.95</v>
          </cell>
        </row>
        <row r="469">
          <cell r="A469">
            <v>4</v>
          </cell>
          <cell r="B469">
            <v>50</v>
          </cell>
          <cell r="G469">
            <v>4574.57</v>
          </cell>
        </row>
        <row r="470">
          <cell r="A470">
            <v>4</v>
          </cell>
          <cell r="B470">
            <v>50</v>
          </cell>
          <cell r="G470">
            <v>-4574.57</v>
          </cell>
        </row>
        <row r="471">
          <cell r="A471">
            <v>4</v>
          </cell>
          <cell r="B471">
            <v>50</v>
          </cell>
          <cell r="G471">
            <v>26173.3</v>
          </cell>
        </row>
        <row r="472">
          <cell r="A472">
            <v>4</v>
          </cell>
          <cell r="B472">
            <v>50</v>
          </cell>
          <cell r="G472">
            <v>-22247.31</v>
          </cell>
        </row>
        <row r="473">
          <cell r="A473">
            <v>4</v>
          </cell>
          <cell r="B473">
            <v>50</v>
          </cell>
          <cell r="G473">
            <v>389.9</v>
          </cell>
        </row>
        <row r="474">
          <cell r="A474">
            <v>4</v>
          </cell>
          <cell r="B474">
            <v>50</v>
          </cell>
          <cell r="G474">
            <v>-197.75</v>
          </cell>
        </row>
        <row r="475">
          <cell r="A475">
            <v>4</v>
          </cell>
          <cell r="B475">
            <v>50</v>
          </cell>
          <cell r="G475">
            <v>10840.2</v>
          </cell>
        </row>
        <row r="476">
          <cell r="A476">
            <v>4</v>
          </cell>
          <cell r="B476">
            <v>50</v>
          </cell>
          <cell r="G476">
            <v>-5497.9</v>
          </cell>
        </row>
        <row r="477">
          <cell r="A477">
            <v>4</v>
          </cell>
          <cell r="B477">
            <v>50</v>
          </cell>
          <cell r="G477">
            <v>171.41</v>
          </cell>
        </row>
        <row r="478">
          <cell r="A478">
            <v>4</v>
          </cell>
          <cell r="B478">
            <v>50</v>
          </cell>
          <cell r="G478">
            <v>-86.93</v>
          </cell>
        </row>
        <row r="479">
          <cell r="A479">
            <v>4</v>
          </cell>
          <cell r="B479">
            <v>50</v>
          </cell>
          <cell r="G479">
            <v>1.0800249583553501E-12</v>
          </cell>
        </row>
        <row r="480">
          <cell r="A480">
            <v>4</v>
          </cell>
          <cell r="B480">
            <v>50</v>
          </cell>
          <cell r="G480">
            <v>47207.23</v>
          </cell>
        </row>
        <row r="481">
          <cell r="A481">
            <v>4</v>
          </cell>
          <cell r="B481">
            <v>60</v>
          </cell>
          <cell r="G481">
            <v>2.7569058147491899E-12</v>
          </cell>
        </row>
        <row r="482">
          <cell r="A482">
            <v>4</v>
          </cell>
          <cell r="B482">
            <v>60</v>
          </cell>
          <cell r="G482">
            <v>7712.83</v>
          </cell>
        </row>
        <row r="483">
          <cell r="A483">
            <v>4</v>
          </cell>
          <cell r="B483">
            <v>60</v>
          </cell>
          <cell r="G483">
            <v>13458.65</v>
          </cell>
        </row>
        <row r="484">
          <cell r="A484">
            <v>4</v>
          </cell>
          <cell r="B484">
            <v>60</v>
          </cell>
          <cell r="G484">
            <v>18114.02</v>
          </cell>
        </row>
        <row r="485">
          <cell r="A485">
            <v>4</v>
          </cell>
          <cell r="B485">
            <v>60</v>
          </cell>
          <cell r="G485">
            <v>778700.99</v>
          </cell>
        </row>
        <row r="486">
          <cell r="A486">
            <v>4</v>
          </cell>
          <cell r="B486">
            <v>60</v>
          </cell>
          <cell r="G486">
            <v>280671.84000000003</v>
          </cell>
        </row>
        <row r="487">
          <cell r="A487">
            <v>4</v>
          </cell>
          <cell r="B487">
            <v>60</v>
          </cell>
          <cell r="G487">
            <v>2130.5</v>
          </cell>
        </row>
        <row r="488">
          <cell r="A488">
            <v>4</v>
          </cell>
          <cell r="B488">
            <v>60</v>
          </cell>
          <cell r="G488">
            <v>-1858.79</v>
          </cell>
        </row>
        <row r="489">
          <cell r="A489">
            <v>4</v>
          </cell>
          <cell r="B489">
            <v>60</v>
          </cell>
          <cell r="G489">
            <v>12142</v>
          </cell>
        </row>
        <row r="490">
          <cell r="A490">
            <v>4</v>
          </cell>
          <cell r="B490">
            <v>60</v>
          </cell>
          <cell r="G490">
            <v>-10320.709999999999</v>
          </cell>
        </row>
        <row r="491">
          <cell r="A491">
            <v>4</v>
          </cell>
          <cell r="B491">
            <v>60</v>
          </cell>
          <cell r="G491">
            <v>80.8</v>
          </cell>
        </row>
        <row r="492">
          <cell r="A492">
            <v>4</v>
          </cell>
          <cell r="B492">
            <v>60</v>
          </cell>
          <cell r="G492">
            <v>-40.07</v>
          </cell>
        </row>
        <row r="493">
          <cell r="A493">
            <v>4</v>
          </cell>
          <cell r="B493">
            <v>60</v>
          </cell>
          <cell r="G493">
            <v>16274.71</v>
          </cell>
        </row>
        <row r="494">
          <cell r="A494">
            <v>4</v>
          </cell>
          <cell r="B494">
            <v>60</v>
          </cell>
          <cell r="G494">
            <v>-8071.2</v>
          </cell>
        </row>
        <row r="495">
          <cell r="A495">
            <v>4</v>
          </cell>
          <cell r="B495">
            <v>60</v>
          </cell>
          <cell r="G495">
            <v>649.51</v>
          </cell>
        </row>
        <row r="496">
          <cell r="A496">
            <v>4</v>
          </cell>
          <cell r="B496">
            <v>60</v>
          </cell>
          <cell r="G496">
            <v>-322.12</v>
          </cell>
        </row>
        <row r="497">
          <cell r="A497">
            <v>4</v>
          </cell>
          <cell r="B497">
            <v>60</v>
          </cell>
          <cell r="G497">
            <v>31438.55</v>
          </cell>
        </row>
        <row r="498">
          <cell r="A498">
            <v>4</v>
          </cell>
          <cell r="B498">
            <v>70</v>
          </cell>
          <cell r="G498">
            <v>17818.14</v>
          </cell>
        </row>
        <row r="499">
          <cell r="A499">
            <v>4</v>
          </cell>
          <cell r="B499">
            <v>70</v>
          </cell>
          <cell r="G499">
            <v>59209.42</v>
          </cell>
        </row>
        <row r="500">
          <cell r="A500">
            <v>4</v>
          </cell>
          <cell r="B500">
            <v>70</v>
          </cell>
          <cell r="G500">
            <v>535386.69999999995</v>
          </cell>
        </row>
        <row r="501">
          <cell r="A501">
            <v>4</v>
          </cell>
          <cell r="B501">
            <v>70</v>
          </cell>
          <cell r="G501">
            <v>322725.84999999998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4</v>
          </cell>
          <cell r="B503">
            <v>70</v>
          </cell>
          <cell r="G503">
            <v>-16335.72</v>
          </cell>
        </row>
        <row r="504">
          <cell r="A504">
            <v>4</v>
          </cell>
          <cell r="B504">
            <v>70</v>
          </cell>
          <cell r="G504">
            <v>8779.93</v>
          </cell>
        </row>
        <row r="505">
          <cell r="A505">
            <v>4</v>
          </cell>
          <cell r="B505">
            <v>70</v>
          </cell>
          <cell r="G505">
            <v>-7462.94</v>
          </cell>
        </row>
        <row r="506">
          <cell r="A506">
            <v>4</v>
          </cell>
          <cell r="B506">
            <v>70</v>
          </cell>
          <cell r="G506">
            <v>1411.08</v>
          </cell>
        </row>
        <row r="507">
          <cell r="A507">
            <v>4</v>
          </cell>
          <cell r="B507">
            <v>70</v>
          </cell>
          <cell r="G507">
            <v>-261.47000000000003</v>
          </cell>
        </row>
        <row r="508">
          <cell r="A508">
            <v>4</v>
          </cell>
          <cell r="B508">
            <v>70</v>
          </cell>
          <cell r="G508">
            <v>14668.68</v>
          </cell>
        </row>
        <row r="509">
          <cell r="A509">
            <v>4</v>
          </cell>
          <cell r="B509">
            <v>70</v>
          </cell>
          <cell r="G509">
            <v>-2718.07</v>
          </cell>
        </row>
        <row r="510">
          <cell r="A510">
            <v>4</v>
          </cell>
          <cell r="B510">
            <v>70</v>
          </cell>
          <cell r="G510">
            <v>93.99</v>
          </cell>
        </row>
        <row r="511">
          <cell r="A511">
            <v>4</v>
          </cell>
          <cell r="B511">
            <v>70</v>
          </cell>
          <cell r="G511">
            <v>-17.420000000000002</v>
          </cell>
        </row>
        <row r="512">
          <cell r="A512">
            <v>4</v>
          </cell>
          <cell r="B512">
            <v>80</v>
          </cell>
          <cell r="G512">
            <v>4820538.5</v>
          </cell>
        </row>
        <row r="513">
          <cell r="A513">
            <v>4</v>
          </cell>
          <cell r="B513">
            <v>80</v>
          </cell>
          <cell r="G513">
            <v>5724.59</v>
          </cell>
        </row>
        <row r="514">
          <cell r="A514">
            <v>4</v>
          </cell>
          <cell r="B514">
            <v>80</v>
          </cell>
          <cell r="G514">
            <v>1324.15</v>
          </cell>
        </row>
        <row r="515">
          <cell r="A515">
            <v>4</v>
          </cell>
          <cell r="B515">
            <v>80</v>
          </cell>
          <cell r="G515">
            <v>244284.62</v>
          </cell>
        </row>
        <row r="516">
          <cell r="A516">
            <v>4</v>
          </cell>
          <cell r="B516">
            <v>80</v>
          </cell>
          <cell r="G516">
            <v>75520.83</v>
          </cell>
        </row>
        <row r="517">
          <cell r="A517">
            <v>4</v>
          </cell>
          <cell r="B517">
            <v>80</v>
          </cell>
          <cell r="G517">
            <v>515611.14</v>
          </cell>
        </row>
        <row r="518">
          <cell r="A518">
            <v>4</v>
          </cell>
          <cell r="B518">
            <v>180</v>
          </cell>
          <cell r="G518">
            <v>193997.82</v>
          </cell>
        </row>
        <row r="519">
          <cell r="A519">
            <v>4</v>
          </cell>
          <cell r="B519">
            <v>180</v>
          </cell>
          <cell r="G519">
            <v>151324.56</v>
          </cell>
        </row>
        <row r="520">
          <cell r="A520">
            <v>4</v>
          </cell>
          <cell r="B520">
            <v>180</v>
          </cell>
          <cell r="G520">
            <v>923579.84</v>
          </cell>
        </row>
        <row r="521">
          <cell r="A521">
            <v>4</v>
          </cell>
          <cell r="B521">
            <v>180</v>
          </cell>
          <cell r="G521">
            <v>30917.33</v>
          </cell>
        </row>
        <row r="522">
          <cell r="A522">
            <v>4</v>
          </cell>
          <cell r="B522">
            <v>180</v>
          </cell>
          <cell r="G522">
            <v>13755.75</v>
          </cell>
        </row>
        <row r="523">
          <cell r="A523">
            <v>4</v>
          </cell>
          <cell r="B523">
            <v>180</v>
          </cell>
          <cell r="G523">
            <v>1133.9100000000001</v>
          </cell>
        </row>
        <row r="524">
          <cell r="A524">
            <v>4</v>
          </cell>
          <cell r="B524">
            <v>180</v>
          </cell>
          <cell r="G524">
            <v>110148.99</v>
          </cell>
        </row>
        <row r="525">
          <cell r="A525">
            <v>4</v>
          </cell>
          <cell r="B525">
            <v>180</v>
          </cell>
          <cell r="G525">
            <v>-453125</v>
          </cell>
        </row>
        <row r="526">
          <cell r="A526">
            <v>4</v>
          </cell>
          <cell r="B526">
            <v>180</v>
          </cell>
          <cell r="G526">
            <v>-68641.850000000006</v>
          </cell>
        </row>
        <row r="527">
          <cell r="A527">
            <v>4</v>
          </cell>
          <cell r="B527">
            <v>212</v>
          </cell>
          <cell r="G527">
            <v>11945.16</v>
          </cell>
        </row>
        <row r="528">
          <cell r="A528">
            <v>4</v>
          </cell>
          <cell r="B528">
            <v>212</v>
          </cell>
          <cell r="G528">
            <v>23.01</v>
          </cell>
        </row>
        <row r="529">
          <cell r="A529">
            <v>4</v>
          </cell>
          <cell r="B529">
            <v>212</v>
          </cell>
          <cell r="G529">
            <v>9559.2199999999993</v>
          </cell>
        </row>
        <row r="530">
          <cell r="A530">
            <v>4</v>
          </cell>
          <cell r="B530">
            <v>212</v>
          </cell>
          <cell r="G530">
            <v>8394</v>
          </cell>
        </row>
        <row r="531">
          <cell r="A531">
            <v>4</v>
          </cell>
          <cell r="B531">
            <v>212</v>
          </cell>
          <cell r="G531">
            <v>73246.240000000005</v>
          </cell>
        </row>
        <row r="532">
          <cell r="A532">
            <v>4</v>
          </cell>
          <cell r="B532">
            <v>212</v>
          </cell>
          <cell r="G532">
            <v>16875</v>
          </cell>
        </row>
        <row r="533">
          <cell r="A533">
            <v>4</v>
          </cell>
          <cell r="B533">
            <v>212</v>
          </cell>
          <cell r="G533">
            <v>48711.5</v>
          </cell>
        </row>
        <row r="534">
          <cell r="A534">
            <v>4</v>
          </cell>
          <cell r="B534">
            <v>221</v>
          </cell>
          <cell r="G534">
            <v>66.95</v>
          </cell>
        </row>
        <row r="535">
          <cell r="A535">
            <v>4</v>
          </cell>
          <cell r="B535">
            <v>221</v>
          </cell>
          <cell r="G535">
            <v>7755</v>
          </cell>
        </row>
        <row r="536">
          <cell r="A536">
            <v>4</v>
          </cell>
          <cell r="B536">
            <v>221</v>
          </cell>
          <cell r="G536">
            <v>1578.13</v>
          </cell>
        </row>
        <row r="537">
          <cell r="A537">
            <v>4</v>
          </cell>
          <cell r="B537">
            <v>232</v>
          </cell>
          <cell r="G537">
            <v>12755.89</v>
          </cell>
        </row>
        <row r="538">
          <cell r="A538">
            <v>4</v>
          </cell>
          <cell r="B538">
            <v>233</v>
          </cell>
          <cell r="G538">
            <v>22212.41</v>
          </cell>
        </row>
        <row r="539">
          <cell r="A539">
            <v>4</v>
          </cell>
          <cell r="B539">
            <v>234</v>
          </cell>
          <cell r="G539">
            <v>17248.28</v>
          </cell>
        </row>
        <row r="540">
          <cell r="A540">
            <v>4</v>
          </cell>
          <cell r="B540">
            <v>301</v>
          </cell>
          <cell r="G540">
            <v>81</v>
          </cell>
        </row>
        <row r="541">
          <cell r="A541">
            <v>4</v>
          </cell>
          <cell r="B541">
            <v>301</v>
          </cell>
          <cell r="G541">
            <v>166.68</v>
          </cell>
        </row>
        <row r="542">
          <cell r="A542">
            <v>4</v>
          </cell>
          <cell r="B542">
            <v>303</v>
          </cell>
          <cell r="G542">
            <v>49808.480000000003</v>
          </cell>
        </row>
        <row r="543">
          <cell r="A543">
            <v>4</v>
          </cell>
          <cell r="B543">
            <v>303</v>
          </cell>
          <cell r="G543">
            <v>6462.72</v>
          </cell>
        </row>
        <row r="544">
          <cell r="A544">
            <v>4</v>
          </cell>
          <cell r="B544">
            <v>303</v>
          </cell>
          <cell r="G544">
            <v>23.92</v>
          </cell>
        </row>
        <row r="545">
          <cell r="A545">
            <v>4</v>
          </cell>
          <cell r="B545">
            <v>10</v>
          </cell>
          <cell r="G545">
            <v>-453125</v>
          </cell>
        </row>
        <row r="546">
          <cell r="A546">
            <v>4</v>
          </cell>
          <cell r="B546">
            <v>10</v>
          </cell>
          <cell r="G546">
            <v>-68641.850000000006</v>
          </cell>
        </row>
        <row r="547">
          <cell r="A547">
            <v>4</v>
          </cell>
          <cell r="B547">
            <v>20</v>
          </cell>
          <cell r="G547">
            <v>11945.16</v>
          </cell>
        </row>
        <row r="548">
          <cell r="A548">
            <v>4</v>
          </cell>
          <cell r="B548">
            <v>30</v>
          </cell>
          <cell r="G548">
            <v>23.01</v>
          </cell>
        </row>
        <row r="549">
          <cell r="A549">
            <v>4</v>
          </cell>
          <cell r="B549">
            <v>40</v>
          </cell>
          <cell r="G549">
            <v>9559.2199999999993</v>
          </cell>
        </row>
        <row r="550">
          <cell r="A550">
            <v>4</v>
          </cell>
          <cell r="B550">
            <v>50</v>
          </cell>
          <cell r="G550">
            <v>8394</v>
          </cell>
        </row>
        <row r="551">
          <cell r="A551">
            <v>4</v>
          </cell>
          <cell r="B551">
            <v>60</v>
          </cell>
          <cell r="G551">
            <v>73246.240000000005</v>
          </cell>
        </row>
        <row r="552">
          <cell r="A552">
            <v>4</v>
          </cell>
          <cell r="B552">
            <v>70</v>
          </cell>
          <cell r="G552">
            <v>16875</v>
          </cell>
        </row>
        <row r="553">
          <cell r="A553">
            <v>4</v>
          </cell>
          <cell r="B553">
            <v>20</v>
          </cell>
          <cell r="G553">
            <v>48711.5</v>
          </cell>
        </row>
        <row r="554">
          <cell r="A554">
            <v>4</v>
          </cell>
          <cell r="B554">
            <v>30</v>
          </cell>
          <cell r="G554">
            <v>66.95</v>
          </cell>
        </row>
        <row r="555">
          <cell r="A555">
            <v>4</v>
          </cell>
          <cell r="B555">
            <v>40</v>
          </cell>
          <cell r="G555">
            <v>7755</v>
          </cell>
        </row>
        <row r="556">
          <cell r="A556">
            <v>4</v>
          </cell>
          <cell r="B556">
            <v>50</v>
          </cell>
          <cell r="G556">
            <v>1578.13</v>
          </cell>
        </row>
        <row r="557">
          <cell r="A557">
            <v>4</v>
          </cell>
          <cell r="B557">
            <v>60</v>
          </cell>
          <cell r="G557">
            <v>12755.89</v>
          </cell>
        </row>
        <row r="558">
          <cell r="A558">
            <v>4</v>
          </cell>
          <cell r="B558">
            <v>70</v>
          </cell>
          <cell r="G558">
            <v>22212.41</v>
          </cell>
        </row>
        <row r="559">
          <cell r="A559">
            <v>4</v>
          </cell>
          <cell r="B559">
            <v>20</v>
          </cell>
          <cell r="G559">
            <v>17248.28</v>
          </cell>
        </row>
        <row r="560">
          <cell r="A560">
            <v>4</v>
          </cell>
          <cell r="B560">
            <v>30</v>
          </cell>
          <cell r="G560">
            <v>81</v>
          </cell>
        </row>
        <row r="561">
          <cell r="A561">
            <v>4</v>
          </cell>
          <cell r="B561">
            <v>40</v>
          </cell>
          <cell r="G561">
            <v>166.68</v>
          </cell>
        </row>
        <row r="562">
          <cell r="A562">
            <v>4</v>
          </cell>
          <cell r="B562">
            <v>50</v>
          </cell>
          <cell r="G562">
            <v>49808.480000000003</v>
          </cell>
        </row>
        <row r="563">
          <cell r="A563">
            <v>4</v>
          </cell>
          <cell r="B563">
            <v>60</v>
          </cell>
          <cell r="G563">
            <v>6462.72</v>
          </cell>
        </row>
        <row r="564">
          <cell r="A564">
            <v>4</v>
          </cell>
          <cell r="B564">
            <v>70</v>
          </cell>
          <cell r="G564">
            <v>23.92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 refreshError="1"/>
      <sheetData sheetId="1" refreshError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88DBE-3C8B-4EB7-9C81-39F98CAF1E2B}">
  <sheetPr>
    <pageSetUpPr fitToPage="1"/>
  </sheetPr>
  <dimension ref="A1:N17"/>
  <sheetViews>
    <sheetView tabSelected="1" zoomScaleNormal="100" workbookViewId="0">
      <selection activeCell="B4" sqref="B4"/>
    </sheetView>
  </sheetViews>
  <sheetFormatPr defaultRowHeight="12.75" x14ac:dyDescent="0.2"/>
  <cols>
    <col min="1" max="1" width="11" style="3" customWidth="1"/>
    <col min="2" max="2" width="28" style="3" bestFit="1" customWidth="1"/>
    <col min="3" max="3" width="16.1640625" style="3" customWidth="1"/>
    <col min="4" max="4" width="15.83203125" style="3" bestFit="1" customWidth="1"/>
    <col min="5" max="5" width="17.5" style="3" customWidth="1"/>
    <col min="6" max="6" width="19.1640625" style="3" customWidth="1"/>
    <col min="7" max="7" width="18.83203125" style="3" customWidth="1"/>
    <col min="8" max="8" width="23.6640625" style="3" bestFit="1" customWidth="1"/>
    <col min="9" max="9" width="17.6640625" style="3" customWidth="1"/>
    <col min="10" max="10" width="11.6640625" style="3" bestFit="1" customWidth="1"/>
    <col min="11" max="16384" width="9.33203125" style="3"/>
  </cols>
  <sheetData>
    <row r="1" spans="1:14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4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4" x14ac:dyDescent="0.2">
      <c r="A3" s="4" t="s">
        <v>12</v>
      </c>
      <c r="B3" s="2"/>
      <c r="C3" s="2"/>
      <c r="D3" s="2"/>
      <c r="E3" s="2"/>
      <c r="F3" s="2"/>
      <c r="G3" s="2"/>
      <c r="H3" s="2"/>
      <c r="I3" s="2"/>
    </row>
    <row r="4" spans="1:14" x14ac:dyDescent="0.2">
      <c r="A4" s="4"/>
      <c r="B4" s="2"/>
      <c r="C4" s="2"/>
      <c r="D4" s="2"/>
      <c r="E4" s="2"/>
      <c r="F4" s="2"/>
      <c r="G4" s="2"/>
      <c r="H4" s="2"/>
      <c r="I4" s="2"/>
    </row>
    <row r="5" spans="1:14" x14ac:dyDescent="0.2">
      <c r="A5" s="5"/>
      <c r="B5" s="1"/>
      <c r="C5" s="5"/>
      <c r="D5" s="5"/>
      <c r="E5" s="5"/>
      <c r="F5" s="5"/>
      <c r="G5" s="5"/>
      <c r="I5" s="5"/>
    </row>
    <row r="6" spans="1:14" x14ac:dyDescent="0.2">
      <c r="A6" s="6" t="s">
        <v>2</v>
      </c>
    </row>
    <row r="7" spans="1:14" ht="38.25" x14ac:dyDescent="0.2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</row>
    <row r="8" spans="1:14" x14ac:dyDescent="0.2">
      <c r="A8" s="8"/>
      <c r="B8" s="8"/>
      <c r="C8" s="8"/>
      <c r="D8" s="8"/>
      <c r="E8" s="8"/>
      <c r="F8" s="8"/>
      <c r="G8" s="8"/>
      <c r="H8" s="8"/>
    </row>
    <row r="9" spans="1:14" x14ac:dyDescent="0.2">
      <c r="M9" s="9"/>
      <c r="N9" s="9"/>
    </row>
    <row r="10" spans="1:14" x14ac:dyDescent="0.2">
      <c r="A10" s="13">
        <v>1</v>
      </c>
      <c r="B10" s="10">
        <v>43465</v>
      </c>
      <c r="C10" s="14">
        <v>-470633.50999999989</v>
      </c>
      <c r="D10" s="14">
        <v>1198582.6100000001</v>
      </c>
      <c r="E10" s="14">
        <v>-194231.56999999995</v>
      </c>
      <c r="F10" s="14">
        <v>-923543.87</v>
      </c>
      <c r="G10" s="14">
        <f>SUM(C10:F10)</f>
        <v>-389826.33999999973</v>
      </c>
      <c r="H10" s="11">
        <f>-F10/I10</f>
        <v>5.966999689467534E-3</v>
      </c>
      <c r="I10" s="14">
        <v>154775250.22000003</v>
      </c>
      <c r="M10" s="9"/>
      <c r="N10" s="9"/>
    </row>
    <row r="11" spans="1:14" x14ac:dyDescent="0.2">
      <c r="A11" s="13"/>
      <c r="C11" s="15"/>
      <c r="D11" s="15"/>
      <c r="E11" s="15"/>
      <c r="F11" s="15"/>
      <c r="G11" s="15"/>
      <c r="I11" s="15"/>
    </row>
    <row r="12" spans="1:14" x14ac:dyDescent="0.2">
      <c r="A12" s="13">
        <v>2</v>
      </c>
      <c r="B12" s="10">
        <v>43830</v>
      </c>
      <c r="C12" s="16">
        <v>-389826.33999999973</v>
      </c>
      <c r="D12" s="16">
        <v>1227844.2100000007</v>
      </c>
      <c r="E12" s="16">
        <v>-241877.99000000002</v>
      </c>
      <c r="F12" s="16">
        <v>-1079239.76</v>
      </c>
      <c r="G12" s="16">
        <f>SUM(C12:F12)</f>
        <v>-483099.87999999907</v>
      </c>
      <c r="H12" s="11">
        <f>-F12/I12</f>
        <v>7.2971650161830119E-3</v>
      </c>
      <c r="I12" s="16">
        <v>147898499.98000002</v>
      </c>
    </row>
    <row r="13" spans="1:14" x14ac:dyDescent="0.2">
      <c r="A13" s="13"/>
      <c r="C13" s="15"/>
      <c r="D13" s="15"/>
      <c r="E13" s="15"/>
      <c r="F13" s="15"/>
      <c r="G13" s="15"/>
      <c r="I13" s="15"/>
    </row>
    <row r="14" spans="1:14" x14ac:dyDescent="0.2">
      <c r="A14" s="13">
        <v>3</v>
      </c>
      <c r="B14" s="10">
        <v>44196</v>
      </c>
      <c r="C14" s="16">
        <v>-483099.87999999907</v>
      </c>
      <c r="D14" s="16">
        <v>597376.80999999912</v>
      </c>
      <c r="E14" s="16">
        <v>-43143.439999999981</v>
      </c>
      <c r="F14" s="16">
        <v>-1262456.22</v>
      </c>
      <c r="G14" s="16">
        <f>SUM(C14:F14)</f>
        <v>-1191322.73</v>
      </c>
      <c r="H14" s="11">
        <f>-F14/I14</f>
        <v>9.7499400957966713E-3</v>
      </c>
      <c r="I14" s="16">
        <v>129483484.78</v>
      </c>
    </row>
    <row r="17" spans="6:8" x14ac:dyDescent="0.2">
      <c r="F17" s="12"/>
      <c r="G17" s="12"/>
      <c r="H17" s="12"/>
    </row>
  </sheetData>
  <pageMargins left="0.75" right="0.75" top="1" bottom="1" header="0.5" footer="0.5"/>
  <pageSetup scale="91" orientation="landscape" r:id="rId1"/>
  <headerFooter alignWithMargins="0">
    <oddHeader xml:space="preserve">&amp;RCASE NO. 2021-00214
ATTACHMENT 1
 TO STAFF DR NO. 1-13
</oddHeader>
  </headerFooter>
  <ignoredErrors>
    <ignoredError sqref="G10:G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Uncollectible</vt:lpstr>
      <vt:lpstr>Uncollectible!Print_Area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Vo, Amanda L</dc:creator>
  <cp:keywords/>
  <dc:description/>
  <cp:lastModifiedBy>Chad W Pilkinton</cp:lastModifiedBy>
  <cp:lastPrinted>2021-06-18T19:52:52Z</cp:lastPrinted>
  <dcterms:created xsi:type="dcterms:W3CDTF">2021-06-16T15:09:41Z</dcterms:created>
  <dcterms:modified xsi:type="dcterms:W3CDTF">2021-06-18T19:53:00Z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