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180" windowWidth="12120" windowHeight="9120" activeTab="0"/>
  </bookViews>
  <sheets>
    <sheet name="FR 16(8)(n)" sheetId="1" r:id="rId1"/>
  </sheets>
  <definedNames>
    <definedName name="_xlnm.Print_Area" localSheetId="0">'FR 16(8)(n)'!$A$1:$L$32</definedName>
  </definedNames>
  <calcPr fullCalcOnLoad="1"/>
</workbook>
</file>

<file path=xl/sharedStrings.xml><?xml version="1.0" encoding="utf-8"?>
<sst xmlns="http://schemas.openxmlformats.org/spreadsheetml/2006/main" count="37" uniqueCount="36">
  <si>
    <t>TYPICAL BILL COMPARISON UNDER PRESENT</t>
  </si>
  <si>
    <t>AND PROPOSED RATES FOR ALL CUSTOMER CLASSES</t>
  </si>
  <si>
    <t>Line</t>
  </si>
  <si>
    <t>Increase /</t>
  </si>
  <si>
    <t>No.</t>
  </si>
  <si>
    <t xml:space="preserve">    Description</t>
  </si>
  <si>
    <t>Under Present Rates</t>
  </si>
  <si>
    <t>(a)</t>
  </si>
  <si>
    <t>(b)</t>
  </si>
  <si>
    <t>(c)</t>
  </si>
  <si>
    <t>Residential</t>
  </si>
  <si>
    <t>(1)</t>
  </si>
  <si>
    <t>The impact on each customer's average bill will vary according to individual consumption</t>
  </si>
  <si>
    <t>Industrial Sales</t>
  </si>
  <si>
    <t>Public Authority Sales</t>
  </si>
  <si>
    <t>Unbilled</t>
  </si>
  <si>
    <t>Total Sales</t>
  </si>
  <si>
    <t>Transportation</t>
  </si>
  <si>
    <t>Total Deliveries</t>
  </si>
  <si>
    <t>Atmos Energy Corporation</t>
  </si>
  <si>
    <t>Average Monthly</t>
  </si>
  <si>
    <t>Average Bill (2)</t>
  </si>
  <si>
    <t>Decrease</t>
  </si>
  <si>
    <t>(2)</t>
  </si>
  <si>
    <t>(d)</t>
  </si>
  <si>
    <t xml:space="preserve">Based on total annual Mcf requirements by class, divided by average number of customers, as </t>
  </si>
  <si>
    <t xml:space="preserve">The basis for gas costs in both present and proposed rates is based on the Company's </t>
  </si>
  <si>
    <t>Usage, Mcf (1)</t>
  </si>
  <si>
    <t>Under Proposed Rates</t>
  </si>
  <si>
    <t>and service type.  The above calculations relate to firm sales service customers (G-1).</t>
  </si>
  <si>
    <t xml:space="preserve">FR 16(8)(n)  </t>
  </si>
  <si>
    <t>projected for the test year ending December 31, 2022.</t>
  </si>
  <si>
    <t>Gas Cost Adjustment for May 2021, approved by the Commission in Case 2021-00142.</t>
  </si>
  <si>
    <t>Commercial / Public Authority</t>
  </si>
  <si>
    <t>Industrial/Transportation</t>
  </si>
  <si>
    <t>Case No. 2021-00214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</si>
</sst>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&quot;$&quot;#,##0.00"/>
    <numFmt numFmtId="171" formatCode="0.0"/>
    <numFmt numFmtId="172" formatCode="_(* #,##0.000_);_(* \(#,##0.000\);_(* &quot;-&quot;??_);_(@_)"/>
    <numFmt numFmtId="173" formatCode="_(* #,##0.0000_);_(* \(#,##0.0000\);_(* &quot;-&quot;??_);_(@_)"/>
    <numFmt numFmtId="174" formatCode="_(* #,##0.0000_);_(* \(#,##0.0000\);_(* &quot;-&quot;????_);_(@_)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0000_);_(* \(#,##0.00000\);_(* &quot;-&quot;??_);_(@_)"/>
    <numFmt numFmtId="183" formatCode="_(* #,##0.000000_);_(* \(#,##0.000000\);_(* &quot;-&quot;??_);_(@_)"/>
    <numFmt numFmtId="184" formatCode="_(* #,##0.000000_);_(* \(#,##0.000000\);_(* &quot;-&quot;??????_);_(@_)"/>
    <numFmt numFmtId="185" formatCode="_(* #,##0.0000000_);_(* \(#,##0.0000000\);_(* &quot;-&quot;??_);_(@_)"/>
    <numFmt numFmtId="186" formatCode="0.000%"/>
  </numFmts>
  <fonts count="3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" fontId="2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70" fontId="2" fillId="0" borderId="0" xfId="44" applyNumberFormat="1" applyFont="1" applyAlignment="1">
      <alignment/>
    </xf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42" applyNumberFormat="1" applyFont="1" applyAlignment="1">
      <alignment/>
    </xf>
    <xf numFmtId="170" fontId="2" fillId="0" borderId="0" xfId="42" applyNumberFormat="1" applyFont="1" applyAlignment="1">
      <alignment/>
    </xf>
    <xf numFmtId="169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7" fontId="0" fillId="0" borderId="0" xfId="44" applyNumberFormat="1" applyAlignment="1">
      <alignment/>
    </xf>
    <xf numFmtId="0" fontId="2" fillId="0" borderId="0" xfId="0" applyFont="1" applyBorder="1" applyAlignment="1">
      <alignment/>
    </xf>
    <xf numFmtId="169" fontId="2" fillId="0" borderId="0" xfId="42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9" fontId="0" fillId="0" borderId="0" xfId="42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42" applyNumberFormat="1" applyAlignment="1">
      <alignment/>
    </xf>
    <xf numFmtId="0" fontId="0" fillId="0" borderId="0" xfId="0" applyAlignment="1">
      <alignment horizontal="center"/>
    </xf>
    <xf numFmtId="171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186" fontId="2" fillId="0" borderId="0" xfId="57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169" fontId="2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9"/>
  <sheetViews>
    <sheetView tabSelected="1" view="pageBreakPreview" zoomScaleSheetLayoutView="100" workbookViewId="0" topLeftCell="A1">
      <selection activeCell="G20" sqref="G20"/>
    </sheetView>
  </sheetViews>
  <sheetFormatPr defaultColWidth="9.140625" defaultRowHeight="12.75"/>
  <cols>
    <col min="1" max="1" width="6.7109375" style="27" customWidth="1"/>
    <col min="2" max="2" width="9.7109375" style="0" customWidth="1"/>
    <col min="3" max="3" width="15.00390625" style="0" customWidth="1"/>
    <col min="4" max="4" width="8.00390625" style="0" customWidth="1"/>
    <col min="5" max="5" width="7.140625" style="0" customWidth="1"/>
    <col min="6" max="6" width="5.140625" style="0" customWidth="1"/>
    <col min="7" max="7" width="11.140625" style="0" customWidth="1"/>
    <col min="8" max="8" width="10.7109375" style="0" customWidth="1"/>
    <col min="9" max="9" width="11.7109375" style="0" customWidth="1"/>
    <col min="10" max="10" width="8.28125" style="0" customWidth="1"/>
    <col min="11" max="11" width="9.7109375" style="0" customWidth="1"/>
    <col min="12" max="12" width="5.140625" style="0" customWidth="1"/>
    <col min="13" max="13" width="12.57421875" style="0" bestFit="1" customWidth="1"/>
    <col min="14" max="15" width="17.28125" style="0" bestFit="1" customWidth="1"/>
    <col min="16" max="16" width="15.57421875" style="0" bestFit="1" customWidth="1"/>
    <col min="17" max="17" width="15.421875" style="0" bestFit="1" customWidth="1"/>
    <col min="18" max="18" width="14.7109375" style="0" bestFit="1" customWidth="1"/>
    <col min="19" max="19" width="17.28125" style="0" bestFit="1" customWidth="1"/>
    <col min="20" max="20" width="10.7109375" style="0" customWidth="1"/>
  </cols>
  <sheetData>
    <row r="1" spans="1:20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19" ht="15.75">
      <c r="A2" s="1"/>
      <c r="B2" s="2"/>
      <c r="C2" s="2"/>
      <c r="D2" s="2"/>
      <c r="E2" s="2"/>
      <c r="F2" s="2"/>
      <c r="G2" s="2"/>
      <c r="H2" s="2"/>
      <c r="I2" s="2"/>
      <c r="K2" s="2"/>
      <c r="L2" s="3" t="s">
        <v>30</v>
      </c>
      <c r="M2" s="2"/>
      <c r="N2" s="2"/>
      <c r="O2" s="2"/>
      <c r="P2" s="2"/>
      <c r="Q2" s="2"/>
      <c r="R2" s="2"/>
      <c r="S2" s="2"/>
    </row>
    <row r="3" spans="1:20" ht="15.75">
      <c r="A3" s="1"/>
      <c r="B3" s="2"/>
      <c r="C3" s="2"/>
      <c r="D3" s="2"/>
      <c r="E3" s="2"/>
      <c r="F3" s="2"/>
      <c r="G3" s="1" t="s">
        <v>19</v>
      </c>
      <c r="H3" s="2"/>
      <c r="I3" s="2"/>
      <c r="J3" s="2"/>
      <c r="K3" s="2"/>
      <c r="M3" s="2"/>
      <c r="N3" s="2"/>
      <c r="O3" s="2"/>
      <c r="P3" s="2"/>
      <c r="Q3" s="2"/>
      <c r="R3" s="2"/>
      <c r="S3" s="2"/>
      <c r="T3" s="2"/>
    </row>
    <row r="4" spans="1:20" ht="15.75">
      <c r="A4" s="1"/>
      <c r="B4" s="2"/>
      <c r="C4" s="2"/>
      <c r="D4" s="31"/>
      <c r="E4" s="31"/>
      <c r="F4" s="31"/>
      <c r="G4" s="34" t="s">
        <v>35</v>
      </c>
      <c r="H4" s="31"/>
      <c r="I4" s="31"/>
      <c r="J4" s="2"/>
      <c r="K4" s="2"/>
      <c r="M4" s="2"/>
      <c r="N4" s="2"/>
      <c r="O4" s="2"/>
      <c r="P4" s="2"/>
      <c r="Q4" s="2"/>
      <c r="R4" s="2"/>
      <c r="S4" s="2"/>
      <c r="T4" s="2"/>
    </row>
    <row r="5" spans="1:20" ht="15.75">
      <c r="A5" s="1"/>
      <c r="B5" s="2"/>
      <c r="C5" s="2"/>
      <c r="D5" s="2"/>
      <c r="E5" s="2"/>
      <c r="F5" s="2"/>
      <c r="G5" s="1" t="s"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>
      <c r="A6" s="1"/>
      <c r="B6" s="2"/>
      <c r="C6" s="2"/>
      <c r="D6" s="2"/>
      <c r="E6" s="2"/>
      <c r="F6" s="2"/>
      <c r="G6" s="1" t="s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1" t="s">
        <v>2</v>
      </c>
      <c r="B8" s="2"/>
      <c r="C8" s="2"/>
      <c r="D8" s="1" t="s">
        <v>20</v>
      </c>
      <c r="E8" s="2"/>
      <c r="F8" s="2"/>
      <c r="G8" s="1" t="s">
        <v>21</v>
      </c>
      <c r="H8" s="1"/>
      <c r="I8" s="1" t="s">
        <v>21</v>
      </c>
      <c r="J8" s="1"/>
      <c r="K8" s="1" t="s">
        <v>3</v>
      </c>
      <c r="L8" s="2"/>
      <c r="M8" s="2"/>
      <c r="N8" s="2"/>
      <c r="O8" s="2"/>
      <c r="P8" s="2"/>
      <c r="Q8" s="2"/>
      <c r="R8" s="2"/>
      <c r="S8" s="2"/>
      <c r="T8" s="2"/>
    </row>
    <row r="9" spans="1:44" ht="15.75">
      <c r="A9" s="1" t="s">
        <v>4</v>
      </c>
      <c r="B9" s="2" t="s">
        <v>5</v>
      </c>
      <c r="C9" s="2"/>
      <c r="D9" s="1" t="s">
        <v>27</v>
      </c>
      <c r="E9" s="2"/>
      <c r="F9" s="2"/>
      <c r="G9" s="4" t="s">
        <v>6</v>
      </c>
      <c r="H9" s="4"/>
      <c r="I9" s="4" t="s">
        <v>28</v>
      </c>
      <c r="J9" s="4"/>
      <c r="K9" s="4" t="s">
        <v>22</v>
      </c>
      <c r="L9" s="4"/>
      <c r="M9" s="4"/>
      <c r="N9" s="4"/>
      <c r="O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20" ht="15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7"/>
      <c r="R10" s="7"/>
      <c r="S10" s="7"/>
      <c r="T10" s="6"/>
    </row>
    <row r="11" spans="1:20" ht="15.75">
      <c r="A11" s="1"/>
      <c r="B11" s="2"/>
      <c r="C11" s="2"/>
      <c r="D11" s="1" t="s">
        <v>7</v>
      </c>
      <c r="E11" s="2"/>
      <c r="G11" s="1" t="s">
        <v>8</v>
      </c>
      <c r="I11" s="1" t="s">
        <v>9</v>
      </c>
      <c r="K11" s="1" t="s">
        <v>24</v>
      </c>
      <c r="L11" s="1"/>
      <c r="M11" s="1"/>
      <c r="T11" s="1"/>
    </row>
    <row r="12" spans="1:20" ht="15.75">
      <c r="A12" s="1"/>
      <c r="B12" s="2"/>
      <c r="C12" s="2"/>
      <c r="D12" s="2"/>
      <c r="E12" s="2"/>
      <c r="F12" s="2"/>
      <c r="G12" s="2"/>
      <c r="H12" s="2"/>
      <c r="I12" s="2"/>
      <c r="J12" s="2"/>
      <c r="K12" s="9"/>
      <c r="L12" s="2"/>
      <c r="M12" s="2"/>
      <c r="T12" s="2"/>
    </row>
    <row r="13" spans="1:20" ht="15.75">
      <c r="A13" s="1"/>
      <c r="B13" s="2"/>
      <c r="C13" s="2"/>
      <c r="D13" s="2"/>
      <c r="E13" s="2"/>
      <c r="F13" s="2"/>
      <c r="G13" s="2"/>
      <c r="H13" s="2"/>
      <c r="I13" s="2"/>
      <c r="J13" s="2"/>
      <c r="K13" s="9"/>
      <c r="L13" s="2"/>
      <c r="M13" s="2"/>
      <c r="T13" s="2"/>
    </row>
    <row r="14" spans="1:20" ht="15.75">
      <c r="A14" s="1">
        <v>1</v>
      </c>
      <c r="B14" s="2" t="s">
        <v>10</v>
      </c>
      <c r="C14" s="2"/>
      <c r="D14" s="28">
        <v>5.2</v>
      </c>
      <c r="E14" s="28"/>
      <c r="F14" s="2"/>
      <c r="G14" s="10">
        <v>51.9</v>
      </c>
      <c r="H14" s="11"/>
      <c r="I14" s="10">
        <v>56.89</v>
      </c>
      <c r="J14" s="11"/>
      <c r="K14" s="12">
        <f>+I14-G14</f>
        <v>4.990000000000002</v>
      </c>
      <c r="L14" s="1"/>
      <c r="M14" s="30">
        <f>K14/G14</f>
        <v>0.09614643545279387</v>
      </c>
      <c r="T14" s="2"/>
    </row>
    <row r="15" spans="1:20" ht="15.75">
      <c r="A15" s="1">
        <v>2</v>
      </c>
      <c r="B15" s="2"/>
      <c r="C15" s="2"/>
      <c r="D15" s="28"/>
      <c r="E15" s="28"/>
      <c r="F15" s="2"/>
      <c r="G15" s="13"/>
      <c r="H15" s="13"/>
      <c r="I15" s="12"/>
      <c r="J15" s="13"/>
      <c r="K15" s="12"/>
      <c r="L15" s="2"/>
      <c r="M15" s="2"/>
      <c r="T15" s="2"/>
    </row>
    <row r="16" spans="1:25" ht="15.75">
      <c r="A16" s="1">
        <v>3</v>
      </c>
      <c r="B16" s="2" t="s">
        <v>33</v>
      </c>
      <c r="C16" s="2"/>
      <c r="D16" s="28">
        <v>25.2</v>
      </c>
      <c r="E16" s="28"/>
      <c r="F16" s="2"/>
      <c r="G16" s="10">
        <v>206.35</v>
      </c>
      <c r="H16" s="11"/>
      <c r="I16" s="10">
        <v>222.52</v>
      </c>
      <c r="J16" s="14"/>
      <c r="K16" s="15">
        <f>+I16-G16</f>
        <v>16.170000000000016</v>
      </c>
      <c r="L16" s="16"/>
      <c r="M16" s="30">
        <f>K16/G16</f>
        <v>0.07836200629997585</v>
      </c>
      <c r="T16" s="17"/>
      <c r="U16" s="18"/>
      <c r="V16" s="18"/>
      <c r="W16" s="18"/>
      <c r="X16" s="18"/>
      <c r="Y16" s="18"/>
    </row>
    <row r="17" spans="1:20" ht="15.75">
      <c r="A17" s="1">
        <v>4</v>
      </c>
      <c r="B17" s="2"/>
      <c r="C17" s="2"/>
      <c r="D17" s="28"/>
      <c r="E17" s="28"/>
      <c r="F17" s="2"/>
      <c r="G17" s="13"/>
      <c r="H17" s="14"/>
      <c r="I17" s="15"/>
      <c r="J17" s="14"/>
      <c r="K17" s="15"/>
      <c r="L17" s="16"/>
      <c r="M17" s="16"/>
      <c r="T17" s="16"/>
    </row>
    <row r="18" spans="1:20" ht="15.75">
      <c r="A18" s="1">
        <v>5</v>
      </c>
      <c r="B18" s="31" t="s">
        <v>34</v>
      </c>
      <c r="C18" s="2"/>
      <c r="D18" s="28">
        <v>6243</v>
      </c>
      <c r="E18" s="28"/>
      <c r="F18" s="2"/>
      <c r="G18" s="10">
        <v>4481.09</v>
      </c>
      <c r="H18" s="11"/>
      <c r="I18" s="10">
        <v>5032.7</v>
      </c>
      <c r="J18" s="13"/>
      <c r="K18" s="15">
        <f>+I18-G18</f>
        <v>551.6099999999997</v>
      </c>
      <c r="L18" s="2"/>
      <c r="M18" s="30">
        <f>K18/G18</f>
        <v>0.1230972821344806</v>
      </c>
      <c r="T18" s="16"/>
    </row>
    <row r="19" spans="1:20" ht="15.75">
      <c r="A19" s="1">
        <v>6</v>
      </c>
      <c r="D19" s="29"/>
      <c r="E19" s="29"/>
      <c r="L19" s="20"/>
      <c r="M19" s="20"/>
      <c r="T19" s="16"/>
    </row>
    <row r="20" spans="1:20" ht="15.75">
      <c r="A20" s="1">
        <v>7</v>
      </c>
      <c r="B20" s="32"/>
      <c r="C20" s="19"/>
      <c r="D20" s="28"/>
      <c r="E20" s="33"/>
      <c r="F20" s="19"/>
      <c r="G20" s="10"/>
      <c r="H20" s="11"/>
      <c r="I20" s="10"/>
      <c r="J20" s="13"/>
      <c r="K20" s="15"/>
      <c r="L20" s="20"/>
      <c r="M20" s="30"/>
      <c r="T20" s="16"/>
    </row>
    <row r="21" spans="3:20" ht="15.75">
      <c r="C21" s="20"/>
      <c r="G21" s="19"/>
      <c r="H21" s="19"/>
      <c r="I21" s="19"/>
      <c r="J21" s="19"/>
      <c r="K21" s="19"/>
      <c r="L21" s="19"/>
      <c r="M21" s="22"/>
      <c r="T21" s="16"/>
    </row>
    <row r="22" spans="7:20" ht="15.75">
      <c r="G22" s="19"/>
      <c r="I22" s="20"/>
      <c r="J22" s="20"/>
      <c r="K22" s="20"/>
      <c r="L22" s="20"/>
      <c r="M22" s="20"/>
      <c r="T22" s="16"/>
    </row>
    <row r="23" spans="1:20" ht="15.75">
      <c r="A23" s="21" t="s">
        <v>11</v>
      </c>
      <c r="B23" s="19" t="s">
        <v>25</v>
      </c>
      <c r="C23" s="19"/>
      <c r="G23" s="19"/>
      <c r="H23" s="20"/>
      <c r="I23" s="20"/>
      <c r="J23" s="20"/>
      <c r="K23" s="20"/>
      <c r="L23" s="20"/>
      <c r="M23" s="20"/>
      <c r="T23" s="16"/>
    </row>
    <row r="24" spans="1:20" ht="15.75">
      <c r="A24" s="1"/>
      <c r="B24" s="19" t="s">
        <v>31</v>
      </c>
      <c r="C24" s="19"/>
      <c r="G24" s="19"/>
      <c r="H24" s="19"/>
      <c r="I24" s="19"/>
      <c r="J24" s="19"/>
      <c r="K24" s="19"/>
      <c r="L24" s="19"/>
      <c r="M24" s="22"/>
      <c r="T24" s="16"/>
    </row>
    <row r="25" spans="1:20" ht="15.75">
      <c r="A25" s="1"/>
      <c r="C25" s="19"/>
      <c r="G25" s="19"/>
      <c r="H25" s="20"/>
      <c r="I25" s="20"/>
      <c r="J25" s="20"/>
      <c r="K25" s="20"/>
      <c r="L25" s="20"/>
      <c r="M25" s="20"/>
      <c r="T25" s="16"/>
    </row>
    <row r="26" spans="1:20" ht="15.75">
      <c r="A26" s="21" t="s">
        <v>23</v>
      </c>
      <c r="B26" s="32" t="s">
        <v>26</v>
      </c>
      <c r="C26" s="32"/>
      <c r="D26" s="32"/>
      <c r="E26" s="32"/>
      <c r="F26" s="32"/>
      <c r="G26" s="32"/>
      <c r="H26" s="32"/>
      <c r="I26" s="32"/>
      <c r="J26" s="19"/>
      <c r="K26" s="19"/>
      <c r="L26" s="19"/>
      <c r="M26" s="22"/>
      <c r="T26" s="16"/>
    </row>
    <row r="27" spans="2:20" ht="15.75">
      <c r="B27" s="32" t="s">
        <v>32</v>
      </c>
      <c r="C27" s="32"/>
      <c r="D27" s="32"/>
      <c r="E27" s="32"/>
      <c r="F27" s="32"/>
      <c r="G27" s="32"/>
      <c r="H27" s="35"/>
      <c r="I27" s="35"/>
      <c r="J27" s="35"/>
      <c r="K27" s="20"/>
      <c r="L27" s="20"/>
      <c r="M27" s="20"/>
      <c r="T27" s="16"/>
    </row>
    <row r="28" spans="1:20" ht="15.75">
      <c r="A28" s="1"/>
      <c r="C28" s="19"/>
      <c r="D28" s="19"/>
      <c r="E28" s="19"/>
      <c r="F28" s="19"/>
      <c r="G28" s="19"/>
      <c r="H28" s="20"/>
      <c r="I28" s="20"/>
      <c r="J28" s="20"/>
      <c r="K28" s="20"/>
      <c r="L28" s="20"/>
      <c r="M28" s="20"/>
      <c r="T28" s="16"/>
    </row>
    <row r="29" spans="1:20" ht="15.75">
      <c r="A29" s="1"/>
      <c r="B29" s="19" t="s">
        <v>12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2"/>
      <c r="T29" s="16"/>
    </row>
    <row r="30" spans="1:20" ht="15.75">
      <c r="A30" s="1"/>
      <c r="B30" s="19" t="s">
        <v>29</v>
      </c>
      <c r="C30" s="19"/>
      <c r="D30" s="19"/>
      <c r="E30" s="19"/>
      <c r="F30" s="19"/>
      <c r="G30" s="19"/>
      <c r="H30" s="20"/>
      <c r="I30" s="20"/>
      <c r="J30" s="20"/>
      <c r="K30" s="20"/>
      <c r="L30" s="20"/>
      <c r="M30" s="20"/>
      <c r="T30" s="16"/>
    </row>
    <row r="31" spans="2:20" ht="15.75">
      <c r="B31" s="19"/>
      <c r="D31" s="19"/>
      <c r="E31" s="19"/>
      <c r="F31" s="19"/>
      <c r="G31" s="19"/>
      <c r="H31" s="20"/>
      <c r="I31" s="20"/>
      <c r="J31" s="20"/>
      <c r="K31" s="20"/>
      <c r="L31" s="20"/>
      <c r="M31" s="20"/>
      <c r="T31" s="2"/>
    </row>
    <row r="32" spans="2:20" ht="15.75">
      <c r="B32" s="19"/>
      <c r="D32" s="19"/>
      <c r="E32" s="19"/>
      <c r="F32" s="19"/>
      <c r="G32" s="19"/>
      <c r="H32" s="20"/>
      <c r="I32" s="20"/>
      <c r="J32" s="20"/>
      <c r="K32" s="20"/>
      <c r="L32" s="20"/>
      <c r="M32" s="20"/>
      <c r="T32" s="2"/>
    </row>
    <row r="33" spans="4:20" ht="15.75">
      <c r="D33" s="19"/>
      <c r="E33" s="19"/>
      <c r="F33" s="19"/>
      <c r="G33" s="19"/>
      <c r="H33" s="19"/>
      <c r="I33" s="19"/>
      <c r="J33" s="19"/>
      <c r="K33" s="19"/>
      <c r="L33" s="19"/>
      <c r="M33" s="22"/>
      <c r="T33" s="2"/>
    </row>
    <row r="34" spans="1:20" ht="15.75">
      <c r="A34" s="1"/>
      <c r="B34" s="19"/>
      <c r="C34" s="19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20"/>
      <c r="O34" s="20"/>
      <c r="P34" s="16"/>
      <c r="Q34" s="16"/>
      <c r="R34" s="2"/>
      <c r="S34" s="2"/>
      <c r="T34" s="2"/>
    </row>
    <row r="35" spans="1:20" ht="15.75">
      <c r="A35" s="1"/>
      <c r="C35" s="22"/>
      <c r="D35" s="22"/>
      <c r="E35" s="22"/>
      <c r="F35" s="22"/>
      <c r="G35" s="22"/>
      <c r="H35" s="22"/>
      <c r="I35" s="22"/>
      <c r="J35" s="22"/>
      <c r="K35" s="22"/>
      <c r="L35" s="22"/>
      <c r="T35" s="2"/>
    </row>
    <row r="36" spans="1:20" ht="15.75">
      <c r="A36" s="1"/>
      <c r="C36" s="22"/>
      <c r="D36" s="22"/>
      <c r="E36" s="22"/>
      <c r="F36" s="22"/>
      <c r="G36" s="22"/>
      <c r="H36" s="22"/>
      <c r="I36" s="22"/>
      <c r="J36" s="22"/>
      <c r="K36" s="22"/>
      <c r="L36" s="22"/>
      <c r="T36" s="2"/>
    </row>
    <row r="37" spans="1:20" ht="15.75">
      <c r="A37" s="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T37" s="2"/>
    </row>
    <row r="38" spans="1:20" ht="15.75">
      <c r="A38" s="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T38" s="2"/>
    </row>
    <row r="39" spans="1:20" ht="15.75">
      <c r="A39" s="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T39" s="2"/>
    </row>
    <row r="40" spans="1:20" ht="15.75">
      <c r="A40" s="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T40" s="2"/>
    </row>
    <row r="41" spans="1:20" ht="15.75">
      <c r="A41" s="1"/>
      <c r="B41" s="23"/>
      <c r="C41" s="22"/>
      <c r="D41" s="22"/>
      <c r="E41" s="22"/>
      <c r="F41" s="22"/>
      <c r="G41" s="19"/>
      <c r="H41" s="20"/>
      <c r="I41" s="20"/>
      <c r="J41" s="20"/>
      <c r="K41" s="20"/>
      <c r="L41" s="20"/>
      <c r="T41" s="2"/>
    </row>
    <row r="42" spans="1:20" ht="15.75">
      <c r="A42" s="1"/>
      <c r="B42" s="22"/>
      <c r="C42" s="22"/>
      <c r="D42" s="22"/>
      <c r="E42" s="22"/>
      <c r="F42" s="22"/>
      <c r="G42" s="19"/>
      <c r="H42" s="20"/>
      <c r="I42" s="20"/>
      <c r="J42" s="20"/>
      <c r="K42" s="20"/>
      <c r="L42" s="20"/>
      <c r="T42" s="2"/>
    </row>
    <row r="43" spans="1:20" ht="15.75">
      <c r="A43" s="1"/>
      <c r="B43" s="22"/>
      <c r="C43" s="22"/>
      <c r="D43" s="24"/>
      <c r="E43" s="24"/>
      <c r="F43" s="24"/>
      <c r="G43" s="19"/>
      <c r="H43" s="24"/>
      <c r="I43" s="22"/>
      <c r="J43" s="19"/>
      <c r="K43" s="19"/>
      <c r="L43" s="19"/>
      <c r="T43" s="2"/>
    </row>
    <row r="44" spans="1:20" ht="15.75">
      <c r="A44" s="1"/>
      <c r="B44" s="22"/>
      <c r="C44" s="22"/>
      <c r="D44" s="25"/>
      <c r="E44" s="25"/>
      <c r="F44" s="25"/>
      <c r="G44" s="19"/>
      <c r="H44" s="25"/>
      <c r="I44" s="22"/>
      <c r="J44" s="19"/>
      <c r="K44" s="19"/>
      <c r="L44" s="19"/>
      <c r="T44" s="2"/>
    </row>
    <row r="45" spans="1:20" ht="15.75">
      <c r="A45" s="1"/>
      <c r="B45" s="22"/>
      <c r="C45" s="22"/>
      <c r="D45" s="25"/>
      <c r="E45" s="25"/>
      <c r="F45" s="25"/>
      <c r="G45" s="19"/>
      <c r="H45" s="25"/>
      <c r="I45" s="22"/>
      <c r="J45" s="19"/>
      <c r="K45" s="19"/>
      <c r="L45" s="19"/>
      <c r="T45" s="2"/>
    </row>
    <row r="46" spans="1:20" ht="15.75">
      <c r="A46" s="1"/>
      <c r="B46" s="22"/>
      <c r="C46" s="22"/>
      <c r="D46" s="24"/>
      <c r="E46" s="24"/>
      <c r="F46" s="24"/>
      <c r="G46" s="19"/>
      <c r="H46" s="24"/>
      <c r="I46" s="22"/>
      <c r="J46" s="19"/>
      <c r="K46" s="19"/>
      <c r="L46" s="19"/>
      <c r="T46" s="2"/>
    </row>
    <row r="47" spans="1:20" ht="15.75">
      <c r="A47" s="1"/>
      <c r="D47" s="26"/>
      <c r="E47" s="26"/>
      <c r="F47" s="26"/>
      <c r="G47" s="2"/>
      <c r="H47" s="26"/>
      <c r="J47" s="2"/>
      <c r="K47" s="2"/>
      <c r="L47" s="2"/>
      <c r="T47" s="2"/>
    </row>
    <row r="48" spans="1:20" ht="15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T48" s="2"/>
    </row>
    <row r="49" spans="1:20" ht="15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T49" s="2"/>
    </row>
    <row r="50" spans="1:20" ht="15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.75">
      <c r="A79" s="1">
        <v>21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.75">
      <c r="A80" s="1">
        <v>22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.75">
      <c r="A81" s="1">
        <v>23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.75">
      <c r="A82" s="1">
        <v>24</v>
      </c>
      <c r="B82" s="2" t="s">
        <v>13</v>
      </c>
      <c r="C82" s="2"/>
      <c r="D82" s="2"/>
      <c r="E82" s="2"/>
      <c r="F82" s="2"/>
      <c r="G82" s="2"/>
      <c r="H82" s="2">
        <v>300</v>
      </c>
      <c r="I82" s="2">
        <v>267</v>
      </c>
      <c r="J82" s="2">
        <v>225</v>
      </c>
      <c r="K82" s="2">
        <v>176</v>
      </c>
      <c r="L82" s="2">
        <v>152</v>
      </c>
      <c r="M82" s="2">
        <v>138</v>
      </c>
      <c r="N82" s="2">
        <v>138</v>
      </c>
      <c r="O82" s="2">
        <v>137</v>
      </c>
      <c r="P82" s="2">
        <v>142</v>
      </c>
      <c r="Q82" s="2">
        <v>177</v>
      </c>
      <c r="R82" s="2">
        <v>221</v>
      </c>
      <c r="S82" s="2">
        <v>276</v>
      </c>
      <c r="T82" s="2">
        <v>2349</v>
      </c>
    </row>
    <row r="83" spans="1:20" ht="15.75">
      <c r="A83" s="1">
        <v>25</v>
      </c>
      <c r="B83" s="2" t="s">
        <v>14</v>
      </c>
      <c r="C83" s="2"/>
      <c r="D83" s="2"/>
      <c r="E83" s="2"/>
      <c r="F83" s="2"/>
      <c r="G83" s="2"/>
      <c r="H83" s="2">
        <v>299</v>
      </c>
      <c r="I83" s="2">
        <v>238</v>
      </c>
      <c r="J83" s="2">
        <v>181</v>
      </c>
      <c r="K83" s="2">
        <v>100</v>
      </c>
      <c r="L83" s="2">
        <v>59</v>
      </c>
      <c r="M83" s="2">
        <v>35</v>
      </c>
      <c r="N83" s="2">
        <v>34</v>
      </c>
      <c r="O83" s="2">
        <v>34</v>
      </c>
      <c r="P83" s="2">
        <v>41</v>
      </c>
      <c r="Q83" s="2">
        <v>93</v>
      </c>
      <c r="R83" s="2">
        <v>166</v>
      </c>
      <c r="S83" s="2">
        <v>256</v>
      </c>
      <c r="T83" s="2">
        <v>1536</v>
      </c>
    </row>
    <row r="84" spans="1:20" ht="15.75">
      <c r="A84" s="1">
        <v>26</v>
      </c>
      <c r="B84" s="2" t="s">
        <v>15</v>
      </c>
      <c r="C84" s="2"/>
      <c r="D84" s="2"/>
      <c r="E84" s="2"/>
      <c r="F84" s="2"/>
      <c r="G84" s="2"/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</row>
    <row r="85" spans="1:20" ht="15.75">
      <c r="A85" s="1">
        <v>27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.75">
      <c r="A86" s="1">
        <v>28</v>
      </c>
      <c r="B86" s="2" t="s">
        <v>16</v>
      </c>
      <c r="C86" s="2"/>
      <c r="D86" s="2"/>
      <c r="E86" s="2"/>
      <c r="F86" s="2"/>
      <c r="G86" s="2"/>
      <c r="H86" s="2">
        <v>4300</v>
      </c>
      <c r="I86" s="2">
        <v>3484</v>
      </c>
      <c r="J86" s="2">
        <v>2621</v>
      </c>
      <c r="K86" s="2">
        <v>1480</v>
      </c>
      <c r="L86" s="2">
        <v>891</v>
      </c>
      <c r="M86" s="2">
        <v>545</v>
      </c>
      <c r="N86" s="2">
        <v>545</v>
      </c>
      <c r="O86" s="2">
        <v>535</v>
      </c>
      <c r="P86" s="2">
        <v>639</v>
      </c>
      <c r="Q86" s="2">
        <v>1390</v>
      </c>
      <c r="R86" s="2">
        <v>2434</v>
      </c>
      <c r="S86" s="2">
        <v>3723</v>
      </c>
      <c r="T86" s="2">
        <v>22587</v>
      </c>
    </row>
    <row r="87" spans="1:20" ht="15.75">
      <c r="A87" s="1">
        <v>29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.75">
      <c r="A88" s="1">
        <v>30</v>
      </c>
      <c r="B88" s="2" t="s">
        <v>17</v>
      </c>
      <c r="C88" s="2"/>
      <c r="D88" s="2"/>
      <c r="E88" s="2"/>
      <c r="F88" s="2"/>
      <c r="G88" s="2"/>
      <c r="H88" s="2">
        <v>2385</v>
      </c>
      <c r="I88" s="2">
        <v>2305</v>
      </c>
      <c r="J88" s="2">
        <v>2215</v>
      </c>
      <c r="K88" s="2">
        <v>2103</v>
      </c>
      <c r="L88" s="2">
        <v>2039</v>
      </c>
      <c r="M88" s="2">
        <v>2005</v>
      </c>
      <c r="N88" s="2">
        <v>2005</v>
      </c>
      <c r="O88" s="2">
        <v>2005</v>
      </c>
      <c r="P88" s="2">
        <v>2015</v>
      </c>
      <c r="Q88" s="2">
        <v>2095</v>
      </c>
      <c r="R88" s="2">
        <v>2199</v>
      </c>
      <c r="S88" s="2">
        <v>2330</v>
      </c>
      <c r="T88" s="2">
        <v>25701</v>
      </c>
    </row>
    <row r="89" spans="1:20" ht="15.75">
      <c r="A89" s="1">
        <v>31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.75">
      <c r="A90" s="1">
        <v>32</v>
      </c>
      <c r="B90" s="2" t="s">
        <v>18</v>
      </c>
      <c r="C90" s="2"/>
      <c r="D90" s="2"/>
      <c r="E90" s="2"/>
      <c r="F90" s="2"/>
      <c r="G90" s="2"/>
      <c r="H90" s="2">
        <v>6685</v>
      </c>
      <c r="I90" s="2">
        <v>5789</v>
      </c>
      <c r="J90" s="2">
        <v>4836</v>
      </c>
      <c r="K90" s="2">
        <v>3583</v>
      </c>
      <c r="L90" s="2">
        <v>2930</v>
      </c>
      <c r="M90" s="2">
        <v>2550</v>
      </c>
      <c r="N90" s="2">
        <v>2550</v>
      </c>
      <c r="O90" s="2">
        <v>2540</v>
      </c>
      <c r="P90" s="2">
        <v>2654</v>
      </c>
      <c r="Q90" s="2">
        <v>3485</v>
      </c>
      <c r="R90" s="2">
        <v>4633</v>
      </c>
      <c r="S90" s="2">
        <v>6053</v>
      </c>
      <c r="T90" s="2">
        <v>48288</v>
      </c>
    </row>
    <row r="91" spans="1:20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</sheetData>
  <sheetProtection/>
  <printOptions/>
  <pageMargins left="1" right="0.75" top="1" bottom="1" header="0.5" footer="0.5"/>
  <pageSetup fitToHeight="1" fitToWidth="1" horizontalDpi="300" verticalDpi="300" orientation="portrait" scale="79" r:id="rId1"/>
  <headerFooter alignWithMargins="0">
    <oddHeader>&amp;RCASE NO. 2021-00214
FR_16(8)(n)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Eric J Wilen</cp:lastModifiedBy>
  <cp:lastPrinted>2021-06-29T20:58:18Z</cp:lastPrinted>
  <dcterms:created xsi:type="dcterms:W3CDTF">2006-12-21T19:23:37Z</dcterms:created>
  <dcterms:modified xsi:type="dcterms:W3CDTF">2021-06-29T20:58:24Z</dcterms:modified>
  <cp:category/>
  <cp:version/>
  <cp:contentType/>
  <cp:contentStatus/>
</cp:coreProperties>
</file>