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B227A1AE-9708-4472-9D85-9DBCF7A3652D}" xr6:coauthVersionLast="44" xr6:coauthVersionMax="44" xr10:uidLastSave="{00000000-0000-0000-0000-000000000000}"/>
  <bookViews>
    <workbookView xWindow="-120" yWindow="-120" windowWidth="29040" windowHeight="15840" xr2:uid="{D9B97AD0-C809-4491-A4FC-1F403E5D38DF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Bin" hidden="1">#REF!</definedName>
    <definedName name="_Dist_Values" hidden="1">#REF!</definedName>
    <definedName name="_Key1" hidden="1">'[1]TAX_EQUITY_Field Serv'!$A$10</definedName>
    <definedName name="_Order1" hidden="1">255</definedName>
    <definedName name="_Order2" hidden="1">255</definedName>
    <definedName name="_Sort" hidden="1">'[1]TAX_EQUITY_Field Serv'!$A$10:$E$76</definedName>
    <definedName name="_WIT1">[2]LOGO!$G$6</definedName>
    <definedName name="_WIT2">[2]LOGO!$G$7</definedName>
    <definedName name="_WIT3">[2]LOGO!$G$8</definedName>
    <definedName name="_WIT4">[2]LOGO!$G$9</definedName>
    <definedName name="_WIT6">[2]LOGO!$G$11</definedName>
    <definedName name="_WIT7">[2]LOGO!$G$12</definedName>
    <definedName name="_Wit8">[2]LOGO!$G$13</definedName>
    <definedName name="_WIT9">[2]LOGO!$G$14</definedName>
    <definedName name="AAAbpData">[2]BP_Data!$A$3:$H$135</definedName>
    <definedName name="AAABudget">'[2]BP Bdgt Data'!$A$1:$H$107</definedName>
    <definedName name="AAAfpBdgt">'[2]FP Bdgt Data'!$A$2:$M$100</definedName>
    <definedName name="ALLOCTABLE">[2]ALLOCTABLE!$A$1:$C$33</definedName>
    <definedName name="AmountBP">'[2]BASE PERIOD'!$E$12:$E$195</definedName>
    <definedName name="AmountFP">'[2]FORECASTED PERIOD'!$E$13:$E$180</definedName>
    <definedName name="anscount" hidden="1">1</definedName>
    <definedName name="APPORT">[2]SCH_E1!$AJ$250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se_Period">[2]LOGO!$B$10</definedName>
    <definedName name="Base1">'[2]BASE PERIOD'!$F$12:$F$195</definedName>
    <definedName name="Base10">'[2]BASE PERIOD'!$O$12:$O$195</definedName>
    <definedName name="Base11">'[2]BASE PERIOD'!$P$12:$P$195</definedName>
    <definedName name="Base12">'[2]BASE PERIOD'!$Q$12:$Q$195</definedName>
    <definedName name="Base2">'[2]BASE PERIOD'!$G$12:$G$195</definedName>
    <definedName name="Base3">'[2]BASE PERIOD'!$H$12:$H$195</definedName>
    <definedName name="Base4">'[2]BASE PERIOD'!$I$12:$I$195</definedName>
    <definedName name="Base5">'[2]BASE PERIOD'!$J$12:$J$195</definedName>
    <definedName name="Base6">'[2]BASE PERIOD'!$K$12:$K$195</definedName>
    <definedName name="Base7">'[2]BASE PERIOD'!$L$12:$L$195</definedName>
    <definedName name="Base8">'[2]BASE PERIOD'!$M$12:$M$195</definedName>
    <definedName name="Base9">'[2]BASE PERIOD'!$N$12:$N$195</definedName>
    <definedName name="BasePeriod">'[2]BASE PERIOD'!$A$12:$Q$195</definedName>
    <definedName name="BG_Del" hidden="1">15</definedName>
    <definedName name="BG_Ins" hidden="1">4</definedName>
    <definedName name="BG_Mod" hidden="1">6</definedName>
    <definedName name="BPActRev1">'[2]BP Actual Rev'!$E$5:$E$50</definedName>
    <definedName name="BPActRev2">'[2]BP Actual Rev'!$F$5:$F$50</definedName>
    <definedName name="BPActRev3">'[2]BP Actual Rev'!$G$5:$G$50</definedName>
    <definedName name="BPActRev4">'[2]BP Actual Rev'!$H$5:$H$50</definedName>
    <definedName name="BPActRev5">'[2]BP Actual Rev'!$I$5:$I$50</definedName>
    <definedName name="BPActRev6">'[2]BP Actual Rev'!$J$5:$J$50</definedName>
    <definedName name="BPActRevAccount">'[2]BP Actual Rev'!$A$5:$A$50</definedName>
    <definedName name="BPActRevProduct">'[2]BP Actual Rev'!$C$5:$C$50</definedName>
    <definedName name="BPBdgtRev1">'[2]BP Bdgt Rev'!$D$2:$D$34</definedName>
    <definedName name="BPBdgtRev2">'[2]BP Bdgt Rev'!$E$2:$E$34</definedName>
    <definedName name="BPBdgtRev3">'[2]BP Bdgt Rev'!$F$2:$F$34</definedName>
    <definedName name="BPBdgtRev4">'[2]BP Bdgt Rev'!$G$2:$G$34</definedName>
    <definedName name="BPBdgtRev5">'[2]BP Bdgt Rev'!$H$2:$H$34</definedName>
    <definedName name="BPBdgtRev6">'[2]BP Bdgt Rev'!$I$2:$I$34</definedName>
    <definedName name="BPBdgtRevAccount">'[2]BP Bdgt Rev'!$A$2:$A$34</definedName>
    <definedName name="BPBdgtRevProduct">'[2]BP Bdgt Rev'!$B$2:$B$34</definedName>
    <definedName name="BPRev1">'[2]BP Rev by Product'!$G$12:$G$64</definedName>
    <definedName name="BPRev10">'[2]BP Rev by Product'!$P$12:$P$64</definedName>
    <definedName name="BPrev11">'[2]BP Rev by Product'!$Q$12:$Q$64</definedName>
    <definedName name="BPRev12">'[2]BP Rev by Product'!$R$12:$R$64</definedName>
    <definedName name="BPRev2">'[2]BP Rev by Product'!$H$12:$H$64</definedName>
    <definedName name="BPRev3">'[2]BP Rev by Product'!$I$12:$I$64</definedName>
    <definedName name="BPRev4">'[2]BP Rev by Product'!$J$12:$J$64</definedName>
    <definedName name="BPRev5">'[2]BP Rev by Product'!$K$12:$K$64</definedName>
    <definedName name="BPRev6">'[2]BP Rev by Product'!$L$12:$L$64</definedName>
    <definedName name="BPRev7">'[2]BP Rev by Product'!$M$12:$M$64</definedName>
    <definedName name="BPRev8">'[2]BP Rev by Product'!$N$12:$N$64</definedName>
    <definedName name="BPRev9">'[2]BP Rev by Product'!$O$12:$O$64</definedName>
    <definedName name="BPREVACCT">'[2]BP Rev by Product'!$A$12:$A$64</definedName>
    <definedName name="BPREVPROD">'[2]BP Rev by Product'!$D$12:$D$64</definedName>
    <definedName name="BPrevTotal">'[2]BP Rev by Product'!$F$12:$F$64</definedName>
    <definedName name="C_1_PROEXP">[2]SCH_C1!$G$23</definedName>
    <definedName name="CASE">[2]LOGO!$B$6</definedName>
    <definedName name="CODE">'[2]BASE PERIOD'!$C$12:$C$195</definedName>
    <definedName name="CodeF">'[2]FORECASTED PERIOD'!$C$13:$C$180</definedName>
    <definedName name="CommonG">'[2]SCH B-2.1'!$C$160</definedName>
    <definedName name="COMPANY">[2]LOGO!$B$5</definedName>
    <definedName name="D_1_INTADJ">[2]SCH_D2.18!$AF$93</definedName>
    <definedName name="Data">[2]LOGO!$B$12</definedName>
    <definedName name="DataB">[2]LOGO!$B$14</definedName>
    <definedName name="DataF">[2]LOGO!$B$13</definedName>
    <definedName name="DEPT">[2]LOGO!$B$9</definedName>
    <definedName name="ExpGRCF">[2]SCH_H!$I$79</definedName>
    <definedName name="FERCBP">'[2]BASE PERIOD'!$D$12:$D$195</definedName>
    <definedName name="FERCFP">'[2]FORECASTED PERIOD'!$D$13:$D$180</definedName>
    <definedName name="FIT">[2]LOGO!$C$23</definedName>
    <definedName name="Forecast">[2]LOGO!$B$11</definedName>
    <definedName name="Forecast1">'[2]FORECASTED PERIOD'!$F$13:$F$180</definedName>
    <definedName name="Forecast10">'[2]FORECASTED PERIOD'!$O$13:$O$180</definedName>
    <definedName name="Forecast11">'[2]FORECASTED PERIOD'!$P$13:$P$180</definedName>
    <definedName name="Forecast12">'[2]FORECASTED PERIOD'!$Q$13:$Q$180</definedName>
    <definedName name="Forecast2">'[2]FORECASTED PERIOD'!$G$13:$G$180</definedName>
    <definedName name="Forecast3">'[2]FORECASTED PERIOD'!$H$13:$H$180</definedName>
    <definedName name="forecast4">'[2]FORECASTED PERIOD'!$I$13:$I$180</definedName>
    <definedName name="Forecast5">'[2]FORECASTED PERIOD'!$J$13:$J$180</definedName>
    <definedName name="Forecast6">'[2]FORECASTED PERIOD'!$K$13:$K$180</definedName>
    <definedName name="Forecast7">'[2]FORECASTED PERIOD'!$L$13:$L$180</definedName>
    <definedName name="Forecast8">'[2]FORECASTED PERIOD'!$M$13:$M$180</definedName>
    <definedName name="Forecast9">'[2]FORECASTED PERIOD'!$N$13:$N$180</definedName>
    <definedName name="FPERIOD">'[2]FORECASTED PERIOD'!$A$12:$Q$180</definedName>
    <definedName name="FPRev1">'[2]FP Rev by Product'!$G$12:$G$63</definedName>
    <definedName name="FPrev10">'[2]FP Rev by Product'!$P$12:$P$63</definedName>
    <definedName name="FPRev11">'[2]FP Rev by Product'!$Q$12:$Q$63</definedName>
    <definedName name="FPRev12">'[2]FP Rev by Product'!$R$12:$R$63</definedName>
    <definedName name="FPRev2">'[2]FP Rev by Product'!$H$12:$H$63</definedName>
    <definedName name="FPRev3">'[2]FP Rev by Product'!$I$12:$I$63</definedName>
    <definedName name="FPRev4">'[2]FP Rev by Product'!$J$12:$J$63</definedName>
    <definedName name="FPRev5">'[2]FP Rev by Product'!$K$12:$K$63</definedName>
    <definedName name="FPRev6">'[2]FP Rev by Product'!$L$12:$L$63</definedName>
    <definedName name="FPrev7">'[2]FP Rev by Product'!$M$12:$M$63</definedName>
    <definedName name="FPRev8">'[2]FP Rev by Product'!$N$12:$N$63</definedName>
    <definedName name="FPrev9">'[2]FP Rev by Product'!$O$12:$O$63</definedName>
    <definedName name="FPRevAcct">'[2]FP Rev by Product'!$A$12:$A$63</definedName>
    <definedName name="FPRevProd">'[2]FP Rev by Product'!$D$12:$D$63</definedName>
    <definedName name="GRBR_BP">'[2]RB vs Cap BP Staff DR, pg3'!$F$55</definedName>
    <definedName name="GRBR_FP">'[2]RB vs CAP FP 16(6)(f) Page 3'!$F$56</definedName>
    <definedName name="GRCFdiff">'[2]Rate Case Drivers'!$J$20</definedName>
    <definedName name="GRCFold">'[2]Rate Case Drivers'!$C$20</definedName>
    <definedName name="GROSS_REVENUE_CONVERSION_FACTOR">[2]SCH_H!$I$33</definedName>
    <definedName name="KPSC">[2]LOGO!$C$21</definedName>
    <definedName name="MINCR">[2]SCH_C1!$G$17</definedName>
    <definedName name="OMtable">'[2]O&amp;M Table'!$A$11:$Z$144</definedName>
    <definedName name="PERIOD">[2]LOGO!$B$7</definedName>
    <definedName name="PeriodF">[2]LOGO!$B$8</definedName>
    <definedName name="PLANT_IN_SERVICE">[2]SCH_B1!$I$18</definedName>
    <definedName name="RofR">'[2]SCH_J1 - Forecast'!$M$21</definedName>
    <definedName name="RofRdiff">'[2]Rate Case Drivers'!$I$16</definedName>
    <definedName name="RofRold">'[2]Rate Case Drivers'!$C$16</definedName>
    <definedName name="SIT">[2]LOGO!$C$22</definedName>
    <definedName name="Testyear">[2]LOGO!$F$16</definedName>
    <definedName name="TESTYR">[2]LOGO!$B$10</definedName>
    <definedName name="TextRefCopyRangeCount" hidden="1">6</definedName>
    <definedName name="Type">[2]LOGO!$B$15</definedName>
    <definedName name="UncollRatio">[2]LOGO!$C$20</definedName>
    <definedName name="WPB2.2_iAccount">'[2]WPB-2.2i Erlanger'!$C$9:$C$66</definedName>
    <definedName name="WPB2.2_iAllocCost">'[2]WPB-2.2i Erlanger'!$E$9:$E$66</definedName>
    <definedName name="WPB2.2_iBook">'[2]WPB-2.2i Erlanger'!$H$9:$H$66</definedName>
    <definedName name="WPB2.2i_AllocRes">'[2]WPB-2.2i Erlanger'!$F$9:$F$66</definedName>
    <definedName name="WPB2_2iCode">'[2]WPB-2.2i Erlanger'!$B$9:$B$66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1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B7" i="1"/>
</calcChain>
</file>

<file path=xl/sharedStrings.xml><?xml version="1.0" encoding="utf-8"?>
<sst xmlns="http://schemas.openxmlformats.org/spreadsheetml/2006/main" count="6" uniqueCount="6">
  <si>
    <t>Short Term Debt</t>
  </si>
  <si>
    <t>Long Term Debt</t>
  </si>
  <si>
    <t>Common Equity</t>
  </si>
  <si>
    <t>Attorney General</t>
  </si>
  <si>
    <t>First Set Data Requests</t>
  </si>
  <si>
    <t>AG-DR-01-047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</si>
</sst>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3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pt\Needs%20-%20%20Data%20Request\Quarterly%20Data%20Request\Energy%20Services\EnSer_Q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G-SHARE.DUKE-ENERGY.COM\png-common\Rate%20Case%20Filings\DEK%20Gas%20Case%202021-00XXX\SFR%20Model\KPSC%20GAS%20SFRs-2021%20-%20FP%20Working%20Cop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and%20Legal%20Support/DE%20Kentucky/2021%20Gas%20Rate%20Case/Data%20Requests/AG/First%20Set/AG-DR-01-000%20Witness%20Assignm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G-DR-01-047%20w%20breakout%20of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nSer_QData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STAFF-DR-01-002"/>
      <sheetName val="O&amp;M Table"/>
      <sheetName val="BP_Data"/>
      <sheetName val="BP Rev by Product"/>
      <sheetName val="BP Bdgt Data"/>
      <sheetName val="FP Bdgt Data"/>
      <sheetName val="BP Bdgt Rev"/>
      <sheetName val="BP Actual Rev"/>
      <sheetName val="STAFF-DR-01-001a"/>
      <sheetName val="FORECASTED PERIOD"/>
      <sheetName val="FP Rev by Product"/>
      <sheetName val="BP vs FP by Acct"/>
      <sheetName val="Rate Case Drivers"/>
      <sheetName val="SCH_A Rate Base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(not used)"/>
      <sheetName val="Staff-DR-01-052(not used)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BP Staff DR, pg1"/>
      <sheetName val="RB vs Cap BP Staff DR, pg2"/>
      <sheetName val="RB vs Cap BP Staff DR, pg3"/>
      <sheetName val="RB vs Cap BP Staff DR, pg4"/>
      <sheetName val="RB vs CAP BP Staff DR,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2021-00XYZ</v>
          </cell>
          <cell r="G6" t="str">
            <v>J. P. BROWN</v>
          </cell>
        </row>
        <row r="7">
          <cell r="B7" t="str">
            <v>FOR THE TWELVE MONTHS ENDED AUGUST 31, 2021</v>
          </cell>
          <cell r="G7" t="str">
            <v>J. E. ZIOLKOWSKI</v>
          </cell>
        </row>
        <row r="8">
          <cell r="B8" t="str">
            <v>FOR THE TWELVE MONTHS ENDED DECEMBER 31, 2022</v>
          </cell>
          <cell r="G8" t="str">
            <v>J. R. PANIZZA</v>
          </cell>
        </row>
        <row r="9">
          <cell r="B9" t="str">
            <v>GAS DEPARTMENT</v>
          </cell>
          <cell r="G9" t="str">
            <v>D. G. RAIFORD</v>
          </cell>
        </row>
        <row r="10">
          <cell r="B10" t="str">
            <v>12 MONTHS ENDED AUGUST 31, 2021</v>
          </cell>
        </row>
        <row r="11">
          <cell r="B11" t="str">
            <v>12 MONTHS ENDED DECEMBER 31, 2022</v>
          </cell>
          <cell r="G11" t="str">
            <v>J. SULLIVAN / B. MANGES</v>
          </cell>
        </row>
        <row r="12">
          <cell r="B12" t="str">
            <v>DATA: "X" BASE PERIOD   FORECASTED PERIOD</v>
          </cell>
          <cell r="G12" t="str">
            <v>C. M. JACOBI / D. G. RAIFORD</v>
          </cell>
        </row>
        <row r="13">
          <cell r="B13" t="str">
            <v>DATA:  BASE PERIOD  "X" FORECASTED PERIOD</v>
          </cell>
          <cell r="G13" t="str">
            <v>J. EDWARDS</v>
          </cell>
        </row>
        <row r="14">
          <cell r="B14" t="str">
            <v>DATA: "X" BASE PERIOD  "X" FORECASTED PERIOD</v>
          </cell>
          <cell r="G14" t="str">
            <v>C. M. JACOBI</v>
          </cell>
        </row>
        <row r="15">
          <cell r="B15" t="str">
            <v xml:space="preserve">TYPE OF FILING:  "X" ORIGINAL   UPDATED    REVISED  </v>
          </cell>
        </row>
        <row r="16">
          <cell r="F16" t="str">
            <v>DECEMBER 31, 2022</v>
          </cell>
        </row>
        <row r="20">
          <cell r="C20">
            <v>0</v>
          </cell>
        </row>
        <row r="21">
          <cell r="C21">
            <v>2E-3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1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2"/>
      <sheetData sheetId="3"/>
      <sheetData sheetId="4">
        <row r="12">
          <cell r="A12">
            <v>403002</v>
          </cell>
          <cell r="B12" t="str">
            <v>Depreciation Expense</v>
          </cell>
          <cell r="C12" t="str">
            <v>DEPR</v>
          </cell>
          <cell r="D12">
            <v>403</v>
          </cell>
          <cell r="E12">
            <v>14819024</v>
          </cell>
          <cell r="F12">
            <v>1214309</v>
          </cell>
          <cell r="G12">
            <v>1220388</v>
          </cell>
          <cell r="H12">
            <v>1226144</v>
          </cell>
          <cell r="I12">
            <v>1274508</v>
          </cell>
          <cell r="J12">
            <v>1283029</v>
          </cell>
          <cell r="K12">
            <v>0</v>
          </cell>
          <cell r="L12">
            <v>1429121</v>
          </cell>
          <cell r="M12">
            <v>1431317</v>
          </cell>
          <cell r="N12">
            <v>1432128</v>
          </cell>
          <cell r="O12">
            <v>1433714</v>
          </cell>
          <cell r="P12">
            <v>1436726</v>
          </cell>
          <cell r="Q12">
            <v>1437640</v>
          </cell>
        </row>
        <row r="13">
          <cell r="A13">
            <v>403150</v>
          </cell>
          <cell r="B13" t="str">
            <v>Depreciation Expense - ARO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2927945</v>
          </cell>
          <cell r="F14">
            <v>420534</v>
          </cell>
          <cell r="G14">
            <v>336102</v>
          </cell>
          <cell r="H14">
            <v>338677</v>
          </cell>
          <cell r="I14">
            <v>332457</v>
          </cell>
          <cell r="J14">
            <v>349084</v>
          </cell>
          <cell r="K14">
            <v>0</v>
          </cell>
          <cell r="L14">
            <v>192012</v>
          </cell>
          <cell r="M14">
            <v>192012</v>
          </cell>
          <cell r="N14">
            <v>191963</v>
          </cell>
          <cell r="O14">
            <v>191963</v>
          </cell>
          <cell r="P14">
            <v>191963</v>
          </cell>
          <cell r="Q14">
            <v>191178</v>
          </cell>
        </row>
        <row r="15">
          <cell r="A15">
            <v>407355</v>
          </cell>
          <cell r="B15" t="str">
            <v>DSM Amortization</v>
          </cell>
          <cell r="C15" t="str">
            <v>OTH</v>
          </cell>
          <cell r="D15">
            <v>407</v>
          </cell>
          <cell r="E15">
            <v>960614</v>
          </cell>
          <cell r="F15">
            <v>30573</v>
          </cell>
          <cell r="G15">
            <v>74147</v>
          </cell>
          <cell r="H15">
            <v>144611</v>
          </cell>
          <cell r="I15">
            <v>357279</v>
          </cell>
          <cell r="J15">
            <v>354004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408000</v>
          </cell>
          <cell r="B16" t="str">
            <v>General Taxes</v>
          </cell>
          <cell r="C16" t="str">
            <v>OTHTX</v>
          </cell>
          <cell r="D16">
            <v>408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408015</v>
          </cell>
          <cell r="B17" t="str">
            <v>Ohio Property Taxes - General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 - Allocated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408050</v>
          </cell>
          <cell r="B19" t="str">
            <v>Kentucky Property Tax - Gas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408090</v>
          </cell>
          <cell r="B20" t="str">
            <v>West Virgina Property Tax-Gas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408095</v>
          </cell>
          <cell r="B21" t="str">
            <v>Misc States Property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408121</v>
          </cell>
          <cell r="B22" t="str">
            <v>Taxes Property-Operating</v>
          </cell>
          <cell r="C22" t="str">
            <v>OTHTX</v>
          </cell>
          <cell r="D22">
            <v>408</v>
          </cell>
          <cell r="E22">
            <v>3233534</v>
          </cell>
          <cell r="F22">
            <v>282833</v>
          </cell>
          <cell r="G22">
            <v>282833</v>
          </cell>
          <cell r="H22">
            <v>282833</v>
          </cell>
          <cell r="I22">
            <v>126966</v>
          </cell>
          <cell r="J22">
            <v>282833</v>
          </cell>
          <cell r="K22">
            <v>0</v>
          </cell>
          <cell r="L22">
            <v>329206</v>
          </cell>
          <cell r="M22">
            <v>329206</v>
          </cell>
          <cell r="N22">
            <v>329206</v>
          </cell>
          <cell r="O22">
            <v>329206</v>
          </cell>
          <cell r="P22">
            <v>329206</v>
          </cell>
          <cell r="Q22">
            <v>329206</v>
          </cell>
        </row>
        <row r="23">
          <cell r="A23">
            <v>408150</v>
          </cell>
          <cell r="B23" t="str">
            <v>State Unemployment Tax</v>
          </cell>
          <cell r="C23" t="str">
            <v>OTHTX</v>
          </cell>
          <cell r="D23">
            <v>408</v>
          </cell>
          <cell r="E23">
            <v>3528</v>
          </cell>
          <cell r="F23">
            <v>5</v>
          </cell>
          <cell r="G23">
            <v>5</v>
          </cell>
          <cell r="H23">
            <v>6</v>
          </cell>
          <cell r="I23">
            <v>9</v>
          </cell>
          <cell r="J23">
            <v>3503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408151</v>
          </cell>
          <cell r="B24" t="str">
            <v>Federal Unemployment Tax</v>
          </cell>
          <cell r="C24" t="str">
            <v>OTHTX</v>
          </cell>
          <cell r="D24">
            <v>408</v>
          </cell>
          <cell r="E24">
            <v>989</v>
          </cell>
          <cell r="F24">
            <v>-248</v>
          </cell>
          <cell r="G24">
            <v>-263</v>
          </cell>
          <cell r="H24">
            <v>-261</v>
          </cell>
          <cell r="I24">
            <v>-256</v>
          </cell>
          <cell r="J24">
            <v>2017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408152</v>
          </cell>
          <cell r="B25" t="str">
            <v>Employer FICA Tax</v>
          </cell>
          <cell r="C25" t="str">
            <v>OTHTX</v>
          </cell>
          <cell r="D25">
            <v>408</v>
          </cell>
          <cell r="E25">
            <v>126395</v>
          </cell>
          <cell r="F25">
            <v>-3331</v>
          </cell>
          <cell r="G25">
            <v>23645</v>
          </cell>
          <cell r="H25">
            <v>34358</v>
          </cell>
          <cell r="I25">
            <v>44366</v>
          </cell>
          <cell r="J25">
            <v>27357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408205</v>
          </cell>
          <cell r="B26" t="str">
            <v>Highway Use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408410</v>
          </cell>
          <cell r="B27" t="str">
            <v>Social Security Taxes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408490</v>
          </cell>
          <cell r="B28" t="str">
            <v>Indiana 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2986</v>
          </cell>
          <cell r="F29">
            <v>543</v>
          </cell>
          <cell r="G29">
            <v>543</v>
          </cell>
          <cell r="H29">
            <v>543</v>
          </cell>
          <cell r="I29">
            <v>718</v>
          </cell>
          <cell r="J29">
            <v>639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408530</v>
          </cell>
          <cell r="B30" t="str">
            <v>Ohio Highway Use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408550</v>
          </cell>
          <cell r="B31" t="str">
            <v>Kentucky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408700</v>
          </cell>
          <cell r="B32" t="str">
            <v>Fed Social Security Tax-Elec</v>
          </cell>
          <cell r="C32" t="str">
            <v>OTHTX</v>
          </cell>
          <cell r="D32">
            <v>408</v>
          </cell>
          <cell r="E32">
            <v>2000</v>
          </cell>
          <cell r="F32">
            <v>-3000</v>
          </cell>
          <cell r="G32">
            <v>0</v>
          </cell>
          <cell r="H32">
            <v>0</v>
          </cell>
          <cell r="I32">
            <v>5000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408800</v>
          </cell>
          <cell r="B33" t="str">
            <v>Federal Highway Use Tax - Gas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408851</v>
          </cell>
          <cell r="B34" t="str">
            <v>Sales and Use Expense</v>
          </cell>
          <cell r="C34" t="str">
            <v>OTHTX</v>
          </cell>
          <cell r="D34">
            <v>408</v>
          </cell>
          <cell r="E34">
            <v>-14471</v>
          </cell>
          <cell r="F34">
            <v>-14471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408960</v>
          </cell>
          <cell r="B35" t="str">
            <v>Allocated Payroll Taxes</v>
          </cell>
          <cell r="C35" t="str">
            <v>OTHTX</v>
          </cell>
          <cell r="D35">
            <v>408</v>
          </cell>
          <cell r="E35">
            <v>471972</v>
          </cell>
          <cell r="F35">
            <v>36181</v>
          </cell>
          <cell r="G35">
            <v>1512</v>
          </cell>
          <cell r="H35">
            <v>30959</v>
          </cell>
          <cell r="I35">
            <v>60896</v>
          </cell>
          <cell r="J35">
            <v>35234</v>
          </cell>
          <cell r="K35">
            <v>0</v>
          </cell>
          <cell r="L35">
            <v>50046</v>
          </cell>
          <cell r="M35">
            <v>49394</v>
          </cell>
          <cell r="N35">
            <v>48941</v>
          </cell>
          <cell r="O35">
            <v>48623</v>
          </cell>
          <cell r="P35">
            <v>61517</v>
          </cell>
          <cell r="Q35">
            <v>48669</v>
          </cell>
        </row>
        <row r="36">
          <cell r="A36">
            <v>409060</v>
          </cell>
          <cell r="B36" t="str">
            <v>Federal Income Taxes Utility Op Income</v>
          </cell>
          <cell r="C36" t="str">
            <v>FIT</v>
          </cell>
          <cell r="D36">
            <v>409</v>
          </cell>
          <cell r="E36">
            <v>3501783</v>
          </cell>
          <cell r="F36">
            <v>291815</v>
          </cell>
          <cell r="G36">
            <v>291815</v>
          </cell>
          <cell r="H36">
            <v>291815</v>
          </cell>
          <cell r="I36">
            <v>291815</v>
          </cell>
          <cell r="J36">
            <v>291815</v>
          </cell>
          <cell r="K36">
            <v>291815</v>
          </cell>
          <cell r="L36">
            <v>291815</v>
          </cell>
          <cell r="M36">
            <v>291815</v>
          </cell>
          <cell r="N36">
            <v>291815</v>
          </cell>
          <cell r="O36">
            <v>291815</v>
          </cell>
          <cell r="P36">
            <v>291815</v>
          </cell>
          <cell r="Q36">
            <v>291818</v>
          </cell>
        </row>
        <row r="37">
          <cell r="A37">
            <v>409102</v>
          </cell>
          <cell r="B37" t="str">
            <v>Sit Exp-Utility</v>
          </cell>
          <cell r="C37" t="str">
            <v>FIT</v>
          </cell>
          <cell r="D37">
            <v>409</v>
          </cell>
          <cell r="E37">
            <v>-967964</v>
          </cell>
          <cell r="F37">
            <v>-158515</v>
          </cell>
          <cell r="G37">
            <v>0</v>
          </cell>
          <cell r="H37">
            <v>-346382</v>
          </cell>
          <cell r="I37">
            <v>-8388</v>
          </cell>
          <cell r="J37">
            <v>0</v>
          </cell>
          <cell r="K37">
            <v>0</v>
          </cell>
          <cell r="L37">
            <v>99233</v>
          </cell>
          <cell r="M37">
            <v>-34017</v>
          </cell>
          <cell r="N37">
            <v>-114200</v>
          </cell>
          <cell r="O37">
            <v>-135467</v>
          </cell>
          <cell r="P37">
            <v>-140372</v>
          </cell>
          <cell r="Q37">
            <v>-129856</v>
          </cell>
        </row>
        <row r="38">
          <cell r="A38">
            <v>409104</v>
          </cell>
          <cell r="B38" t="str">
            <v>State/Local Inc Tx Exp Utility Op Inc PY</v>
          </cell>
          <cell r="C38" t="str">
            <v>FIT</v>
          </cell>
          <cell r="D38">
            <v>409</v>
          </cell>
          <cell r="E38">
            <v>57638</v>
          </cell>
          <cell r="F38">
            <v>37168</v>
          </cell>
          <cell r="G38">
            <v>0</v>
          </cell>
          <cell r="H38">
            <v>20470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409160</v>
          </cell>
          <cell r="B39" t="str">
            <v>State/Local Inc Tax Exp Utility Op Inc</v>
          </cell>
          <cell r="C39" t="str">
            <v>FIT</v>
          </cell>
          <cell r="D39">
            <v>409</v>
          </cell>
          <cell r="E39">
            <v>169616</v>
          </cell>
          <cell r="F39">
            <v>14135</v>
          </cell>
          <cell r="G39">
            <v>14135</v>
          </cell>
          <cell r="H39">
            <v>14135</v>
          </cell>
          <cell r="I39">
            <v>14135</v>
          </cell>
          <cell r="J39">
            <v>14135</v>
          </cell>
          <cell r="K39">
            <v>14135</v>
          </cell>
          <cell r="L39">
            <v>14135</v>
          </cell>
          <cell r="M39">
            <v>14135</v>
          </cell>
          <cell r="N39">
            <v>14135</v>
          </cell>
          <cell r="O39">
            <v>14135</v>
          </cell>
          <cell r="P39">
            <v>14135</v>
          </cell>
          <cell r="Q39">
            <v>14131</v>
          </cell>
        </row>
        <row r="40">
          <cell r="A40">
            <v>409190</v>
          </cell>
          <cell r="B40" t="str">
            <v>Federal Income Tax-Electric-CY</v>
          </cell>
          <cell r="C40" t="str">
            <v>FIT</v>
          </cell>
          <cell r="D40">
            <v>409</v>
          </cell>
          <cell r="E40">
            <v>85070</v>
          </cell>
          <cell r="F40">
            <v>85745</v>
          </cell>
          <cell r="G40">
            <v>81365</v>
          </cell>
          <cell r="H40">
            <v>-143522</v>
          </cell>
          <cell r="I40">
            <v>1139967</v>
          </cell>
          <cell r="J40">
            <v>0</v>
          </cell>
          <cell r="K40">
            <v>0</v>
          </cell>
          <cell r="L40">
            <v>535709</v>
          </cell>
          <cell r="M40">
            <v>-9020</v>
          </cell>
          <cell r="N40">
            <v>-336810</v>
          </cell>
          <cell r="O40">
            <v>-423750</v>
          </cell>
          <cell r="P40">
            <v>-443802</v>
          </cell>
          <cell r="Q40">
            <v>-400812</v>
          </cell>
        </row>
        <row r="41">
          <cell r="A41">
            <v>409191</v>
          </cell>
          <cell r="B41" t="str">
            <v>Fed Income Tax-Electric-PY</v>
          </cell>
          <cell r="C41" t="str">
            <v>FIT</v>
          </cell>
          <cell r="D41">
            <v>409</v>
          </cell>
          <cell r="E41">
            <v>166715</v>
          </cell>
          <cell r="F41">
            <v>166220</v>
          </cell>
          <cell r="G41">
            <v>0</v>
          </cell>
          <cell r="H41">
            <v>495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409193</v>
          </cell>
          <cell r="B42" t="str">
            <v>Fed Inc Tax - Utility Operating Inc - PY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409233</v>
          </cell>
          <cell r="B43" t="str">
            <v>State/Local Inc Tax - Oth Inc &amp; Ded - PY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409980</v>
          </cell>
          <cell r="B44" t="str">
            <v>Taxes Alloc From Serv Co - Gas Federal</v>
          </cell>
          <cell r="C44" t="str">
            <v>FIT</v>
          </cell>
          <cell r="D44">
            <v>409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409985</v>
          </cell>
          <cell r="B45" t="str">
            <v>Taxes Alloc From Serv Co - Gas State</v>
          </cell>
          <cell r="C45" t="str">
            <v>FIT</v>
          </cell>
          <cell r="D45">
            <v>409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410060</v>
          </cell>
          <cell r="B46" t="str">
            <v>Deferred FIT Utility Operating Inc</v>
          </cell>
          <cell r="C46" t="str">
            <v>FIT</v>
          </cell>
          <cell r="D46">
            <v>410</v>
          </cell>
          <cell r="E46">
            <v>-989111</v>
          </cell>
          <cell r="F46">
            <v>-82426</v>
          </cell>
          <cell r="G46">
            <v>-82426</v>
          </cell>
          <cell r="H46">
            <v>-82426</v>
          </cell>
          <cell r="I46">
            <v>-82426</v>
          </cell>
          <cell r="J46">
            <v>-82426</v>
          </cell>
          <cell r="K46">
            <v>-82426</v>
          </cell>
          <cell r="L46">
            <v>-82426</v>
          </cell>
          <cell r="M46">
            <v>-82426</v>
          </cell>
          <cell r="N46">
            <v>-82426</v>
          </cell>
          <cell r="O46">
            <v>-82426</v>
          </cell>
          <cell r="P46">
            <v>-82426</v>
          </cell>
          <cell r="Q46">
            <v>-82425</v>
          </cell>
        </row>
        <row r="47">
          <cell r="A47">
            <v>410100</v>
          </cell>
          <cell r="B47" t="str">
            <v>DFIT: Utility: Current Year</v>
          </cell>
          <cell r="C47" t="str">
            <v>FIT</v>
          </cell>
          <cell r="D47">
            <v>410</v>
          </cell>
          <cell r="E47">
            <v>3912893</v>
          </cell>
          <cell r="F47">
            <v>1271039</v>
          </cell>
          <cell r="G47">
            <v>0</v>
          </cell>
          <cell r="H47">
            <v>1279813</v>
          </cell>
          <cell r="I47">
            <v>883189</v>
          </cell>
          <cell r="J47">
            <v>0</v>
          </cell>
          <cell r="K47">
            <v>0</v>
          </cell>
          <cell r="L47">
            <v>83325</v>
          </cell>
          <cell r="M47">
            <v>81925</v>
          </cell>
          <cell r="N47">
            <v>80723</v>
          </cell>
          <cell r="O47">
            <v>79323</v>
          </cell>
          <cell r="P47">
            <v>77504</v>
          </cell>
          <cell r="Q47">
            <v>76052</v>
          </cell>
        </row>
        <row r="48">
          <cell r="A48">
            <v>410101</v>
          </cell>
          <cell r="B48" t="str">
            <v>DSIT: Utility: Curr Year CR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410102</v>
          </cell>
          <cell r="B49" t="str">
            <v>DSIT: Utility: Current Year</v>
          </cell>
          <cell r="C49" t="str">
            <v>FIT</v>
          </cell>
          <cell r="D49">
            <v>410</v>
          </cell>
          <cell r="E49">
            <v>1818242</v>
          </cell>
          <cell r="F49">
            <v>315440</v>
          </cell>
          <cell r="G49">
            <v>0</v>
          </cell>
          <cell r="H49">
            <v>633559</v>
          </cell>
          <cell r="I49">
            <v>471205</v>
          </cell>
          <cell r="J49">
            <v>0</v>
          </cell>
          <cell r="K49">
            <v>0</v>
          </cell>
          <cell r="L49">
            <v>67200</v>
          </cell>
          <cell r="M49">
            <v>66857</v>
          </cell>
          <cell r="N49">
            <v>66563</v>
          </cell>
          <cell r="O49">
            <v>66221</v>
          </cell>
          <cell r="P49">
            <v>65776</v>
          </cell>
          <cell r="Q49">
            <v>65421</v>
          </cell>
        </row>
        <row r="50">
          <cell r="A50">
            <v>410105</v>
          </cell>
          <cell r="B50" t="str">
            <v>DFIT: Utility: Prior Year</v>
          </cell>
          <cell r="C50" t="str">
            <v>FIT</v>
          </cell>
          <cell r="D50">
            <v>410</v>
          </cell>
          <cell r="E50">
            <v>13157</v>
          </cell>
          <cell r="F50">
            <v>9011</v>
          </cell>
          <cell r="G50">
            <v>0</v>
          </cell>
          <cell r="H50">
            <v>4146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410106</v>
          </cell>
          <cell r="B51" t="str">
            <v>DSIT: Utility: Prior Year</v>
          </cell>
          <cell r="C51" t="str">
            <v>FIT</v>
          </cell>
          <cell r="D51">
            <v>410</v>
          </cell>
          <cell r="E51">
            <v>2999</v>
          </cell>
          <cell r="F51">
            <v>2243</v>
          </cell>
          <cell r="G51">
            <v>0</v>
          </cell>
          <cell r="H51">
            <v>756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410109</v>
          </cell>
          <cell r="B52" t="str">
            <v>Def FIT- Utility Operating Inc - PY</v>
          </cell>
          <cell r="C52" t="str">
            <v>FIT</v>
          </cell>
          <cell r="D52">
            <v>410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410112</v>
          </cell>
          <cell r="B53" t="str">
            <v>Defer SIT Utility Operating Inc - PY</v>
          </cell>
          <cell r="C53" t="str">
            <v>FIT</v>
          </cell>
          <cell r="D53">
            <v>410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410113</v>
          </cell>
          <cell r="B54" t="str">
            <v>UTP Tax Expense State Utility Prior Year</v>
          </cell>
          <cell r="C54" t="str">
            <v>FIT</v>
          </cell>
          <cell r="D54">
            <v>410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410130</v>
          </cell>
          <cell r="B55" t="str">
            <v>UTP DFIT Utility Prior Year</v>
          </cell>
          <cell r="C55" t="str">
            <v>FIT</v>
          </cell>
          <cell r="D55">
            <v>410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410131</v>
          </cell>
          <cell r="B56" t="str">
            <v>UTP DSIT Utility Prior Year</v>
          </cell>
          <cell r="C56" t="str">
            <v>FIT</v>
          </cell>
          <cell r="D56">
            <v>410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410160</v>
          </cell>
          <cell r="B57" t="str">
            <v>Deferred SIT Utility Operating Inc</v>
          </cell>
          <cell r="C57" t="str">
            <v>FIT</v>
          </cell>
          <cell r="D57">
            <v>410</v>
          </cell>
          <cell r="E57">
            <v>399273</v>
          </cell>
          <cell r="F57">
            <v>33273</v>
          </cell>
          <cell r="G57">
            <v>33273</v>
          </cell>
          <cell r="H57">
            <v>33273</v>
          </cell>
          <cell r="I57">
            <v>33273</v>
          </cell>
          <cell r="J57">
            <v>33273</v>
          </cell>
          <cell r="K57">
            <v>33273</v>
          </cell>
          <cell r="L57">
            <v>33273</v>
          </cell>
          <cell r="M57">
            <v>33273</v>
          </cell>
          <cell r="N57">
            <v>33273</v>
          </cell>
          <cell r="O57">
            <v>33273</v>
          </cell>
          <cell r="P57">
            <v>33273</v>
          </cell>
          <cell r="Q57">
            <v>33270</v>
          </cell>
        </row>
        <row r="58">
          <cell r="A58">
            <v>410195</v>
          </cell>
          <cell r="B58" t="str">
            <v>UTP Tax Expense Fed Utility Prior Year</v>
          </cell>
          <cell r="C58" t="str">
            <v>FIT</v>
          </cell>
          <cell r="D58">
            <v>410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411060</v>
          </cell>
          <cell r="B59" t="str">
            <v>Deferred FIT Credit - Utility Op Inc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411065</v>
          </cell>
          <cell r="B60" t="str">
            <v>Amortization of Investment Tax Credit</v>
          </cell>
          <cell r="C60" t="str">
            <v>FIT</v>
          </cell>
          <cell r="D60">
            <v>411</v>
          </cell>
          <cell r="E60">
            <v>-67241</v>
          </cell>
          <cell r="F60">
            <v>-5603</v>
          </cell>
          <cell r="G60">
            <v>-5603</v>
          </cell>
          <cell r="H60">
            <v>-5603</v>
          </cell>
          <cell r="I60">
            <v>-5603</v>
          </cell>
          <cell r="J60">
            <v>-5603</v>
          </cell>
          <cell r="K60">
            <v>-5603</v>
          </cell>
          <cell r="L60">
            <v>-5603</v>
          </cell>
          <cell r="M60">
            <v>-5603</v>
          </cell>
          <cell r="N60">
            <v>-5603</v>
          </cell>
          <cell r="O60">
            <v>-5603</v>
          </cell>
          <cell r="P60">
            <v>-5603</v>
          </cell>
          <cell r="Q60">
            <v>-5608</v>
          </cell>
        </row>
        <row r="61">
          <cell r="A61">
            <v>411100</v>
          </cell>
          <cell r="B61" t="str">
            <v>DFIT: Utility: Curr Year CR</v>
          </cell>
          <cell r="C61" t="str">
            <v>FIT</v>
          </cell>
          <cell r="D61">
            <v>411</v>
          </cell>
          <cell r="E61">
            <v>-2813271</v>
          </cell>
          <cell r="F61">
            <v>-1219814</v>
          </cell>
          <cell r="G61">
            <v>0</v>
          </cell>
          <cell r="H61">
            <v>-789018</v>
          </cell>
          <cell r="I61">
            <v>-804439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411101</v>
          </cell>
          <cell r="B62" t="str">
            <v>DSIT: Utility: Curr Year CR</v>
          </cell>
          <cell r="C62" t="str">
            <v>FIT</v>
          </cell>
          <cell r="D62">
            <v>411</v>
          </cell>
          <cell r="E62">
            <v>-780097</v>
          </cell>
          <cell r="F62">
            <v>-371645</v>
          </cell>
          <cell r="G62">
            <v>0</v>
          </cell>
          <cell r="H62">
            <v>-207497</v>
          </cell>
          <cell r="I62">
            <v>-200955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411102</v>
          </cell>
          <cell r="B63" t="str">
            <v>DFIT: Utility: Prior Year CR</v>
          </cell>
          <cell r="C63" t="str">
            <v>FIT</v>
          </cell>
          <cell r="D63">
            <v>411</v>
          </cell>
          <cell r="E63">
            <v>-282157</v>
          </cell>
          <cell r="F63">
            <v>-264434</v>
          </cell>
          <cell r="G63">
            <v>0</v>
          </cell>
          <cell r="H63">
            <v>-17723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411103</v>
          </cell>
          <cell r="B64" t="str">
            <v>DSIT: Utility: Prior Year CR</v>
          </cell>
          <cell r="C64" t="str">
            <v>FIT</v>
          </cell>
          <cell r="D64">
            <v>411</v>
          </cell>
          <cell r="E64">
            <v>-63301</v>
          </cell>
          <cell r="F64">
            <v>-39422</v>
          </cell>
          <cell r="G64">
            <v>0</v>
          </cell>
          <cell r="H64">
            <v>-23879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411106</v>
          </cell>
          <cell r="B65" t="str">
            <v>Def FIT Credit - Utility Oper Inc - PY</v>
          </cell>
          <cell r="C65" t="str">
            <v>FIT</v>
          </cell>
          <cell r="D65">
            <v>411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411107</v>
          </cell>
          <cell r="B66" t="str">
            <v>Def SIT Credit - Utility Oper Inc -  PY</v>
          </cell>
          <cell r="C66" t="str">
            <v>FIT</v>
          </cell>
          <cell r="D66">
            <v>411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411113</v>
          </cell>
          <cell r="B67" t="str">
            <v>UTP Tax Expense State Utility Prior Year</v>
          </cell>
          <cell r="C67" t="str">
            <v>FIT</v>
          </cell>
          <cell r="D67">
            <v>411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411115</v>
          </cell>
          <cell r="B68" t="str">
            <v>DFIT: Federal Excess DIT Amort</v>
          </cell>
          <cell r="C68" t="str">
            <v>FIT</v>
          </cell>
          <cell r="D68">
            <v>411</v>
          </cell>
          <cell r="E68">
            <v>-633808</v>
          </cell>
          <cell r="F68">
            <v>7133</v>
          </cell>
          <cell r="G68">
            <v>-33374</v>
          </cell>
          <cell r="H68">
            <v>-195723</v>
          </cell>
          <cell r="I68">
            <v>-411844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411130</v>
          </cell>
          <cell r="B69" t="str">
            <v>UTP DFIT Utility Prior Year</v>
          </cell>
          <cell r="C69" t="str">
            <v>FIT</v>
          </cell>
          <cell r="D69">
            <v>411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411131</v>
          </cell>
          <cell r="B70" t="str">
            <v>UTP DSIT Utility Prior Year</v>
          </cell>
          <cell r="C70" t="str">
            <v>FIT</v>
          </cell>
          <cell r="D70">
            <v>411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411160</v>
          </cell>
          <cell r="B71" t="str">
            <v>Deferred SIT Credit - Utility Op Inc</v>
          </cell>
          <cell r="C71" t="str">
            <v>FIT</v>
          </cell>
          <cell r="D71">
            <v>411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411195</v>
          </cell>
          <cell r="B72" t="str">
            <v>UTP Tax Expense Fed Utility Prior Year</v>
          </cell>
          <cell r="C72" t="str">
            <v>FIT</v>
          </cell>
          <cell r="D72">
            <v>411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411410</v>
          </cell>
          <cell r="B73" t="str">
            <v>Invest Tax Credit Adj-Gas</v>
          </cell>
          <cell r="C73" t="str">
            <v>FIT</v>
          </cell>
          <cell r="D73">
            <v>411</v>
          </cell>
          <cell r="E73">
            <v>-30374</v>
          </cell>
          <cell r="F73">
            <v>-15187</v>
          </cell>
          <cell r="G73">
            <v>0</v>
          </cell>
          <cell r="H73">
            <v>-10125</v>
          </cell>
          <cell r="I73">
            <v>-5062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426510</v>
          </cell>
          <cell r="B74" t="str">
            <v>Other</v>
          </cell>
          <cell r="C74" t="str">
            <v>CO</v>
          </cell>
          <cell r="D74">
            <v>426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426891</v>
          </cell>
          <cell r="B75" t="str">
            <v>IC Sale of AR Fees VIE</v>
          </cell>
          <cell r="C75" t="str">
            <v>CO</v>
          </cell>
          <cell r="D75">
            <v>426</v>
          </cell>
          <cell r="E75">
            <v>31815</v>
          </cell>
          <cell r="F75">
            <v>6789</v>
          </cell>
          <cell r="G75">
            <v>6249</v>
          </cell>
          <cell r="H75">
            <v>6067</v>
          </cell>
          <cell r="I75">
            <v>6206</v>
          </cell>
          <cell r="J75">
            <v>6504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480000</v>
          </cell>
          <cell r="B76" t="str">
            <v>Residential Sales-Gas</v>
          </cell>
          <cell r="C76" t="str">
            <v>REV</v>
          </cell>
          <cell r="D76">
            <v>480</v>
          </cell>
          <cell r="E76">
            <v>59643552</v>
          </cell>
          <cell r="F76">
            <v>2329249</v>
          </cell>
          <cell r="G76">
            <v>2687106</v>
          </cell>
          <cell r="H76">
            <v>4663574</v>
          </cell>
          <cell r="I76">
            <v>9559941</v>
          </cell>
          <cell r="J76">
            <v>12781881</v>
          </cell>
          <cell r="K76">
            <v>0</v>
          </cell>
          <cell r="L76">
            <v>9270542</v>
          </cell>
          <cell r="M76">
            <v>6124689</v>
          </cell>
          <cell r="N76">
            <v>3994417</v>
          </cell>
          <cell r="O76">
            <v>2796250</v>
          </cell>
          <cell r="P76">
            <v>2719032</v>
          </cell>
          <cell r="Q76">
            <v>2716871</v>
          </cell>
        </row>
        <row r="77">
          <cell r="A77">
            <v>480990</v>
          </cell>
          <cell r="B77" t="str">
            <v>Gas Residential Sales-Unbilled</v>
          </cell>
          <cell r="C77" t="str">
            <v>REV</v>
          </cell>
          <cell r="D77">
            <v>480</v>
          </cell>
          <cell r="E77">
            <v>-358940</v>
          </cell>
          <cell r="F77">
            <v>-17694</v>
          </cell>
          <cell r="G77">
            <v>764687</v>
          </cell>
          <cell r="H77">
            <v>1296965</v>
          </cell>
          <cell r="I77">
            <v>2533027</v>
          </cell>
          <cell r="J77">
            <v>-899242</v>
          </cell>
          <cell r="K77">
            <v>0</v>
          </cell>
          <cell r="L77">
            <v>-857734</v>
          </cell>
          <cell r="M77">
            <v>-1621936</v>
          </cell>
          <cell r="N77">
            <v>-1267955</v>
          </cell>
          <cell r="O77">
            <v>-252518</v>
          </cell>
          <cell r="P77">
            <v>-47736</v>
          </cell>
          <cell r="Q77">
            <v>11196</v>
          </cell>
        </row>
        <row r="78">
          <cell r="A78">
            <v>481000</v>
          </cell>
          <cell r="B78" t="str">
            <v>Industrial Sales-Gas</v>
          </cell>
          <cell r="C78" t="str">
            <v>REV</v>
          </cell>
          <cell r="D78">
            <v>481</v>
          </cell>
          <cell r="E78">
            <v>1509092</v>
          </cell>
          <cell r="F78">
            <v>46433</v>
          </cell>
          <cell r="G78">
            <v>54649</v>
          </cell>
          <cell r="H78">
            <v>105726</v>
          </cell>
          <cell r="I78">
            <v>252219</v>
          </cell>
          <cell r="J78">
            <v>347799</v>
          </cell>
          <cell r="K78">
            <v>0</v>
          </cell>
          <cell r="L78">
            <v>292501</v>
          </cell>
          <cell r="M78">
            <v>156467</v>
          </cell>
          <cell r="N78">
            <v>68061</v>
          </cell>
          <cell r="O78">
            <v>63490</v>
          </cell>
          <cell r="P78">
            <v>60106</v>
          </cell>
          <cell r="Q78">
            <v>61641</v>
          </cell>
        </row>
        <row r="79">
          <cell r="A79">
            <v>481090</v>
          </cell>
          <cell r="B79" t="str">
            <v>Gas Industrial Sales Unbilled</v>
          </cell>
          <cell r="C79" t="str">
            <v>REV</v>
          </cell>
          <cell r="D79">
            <v>481</v>
          </cell>
          <cell r="E79">
            <v>-1618</v>
          </cell>
          <cell r="F79">
            <v>-1113</v>
          </cell>
          <cell r="G79">
            <v>19146</v>
          </cell>
          <cell r="H79">
            <v>33277</v>
          </cell>
          <cell r="I79">
            <v>7607</v>
          </cell>
          <cell r="J79">
            <v>-24021</v>
          </cell>
          <cell r="K79">
            <v>0</v>
          </cell>
          <cell r="L79">
            <v>748</v>
          </cell>
          <cell r="M79">
            <v>-27642</v>
          </cell>
          <cell r="N79">
            <v>10385</v>
          </cell>
          <cell r="O79">
            <v>-16640</v>
          </cell>
          <cell r="P79">
            <v>-5412</v>
          </cell>
          <cell r="Q79">
            <v>2047</v>
          </cell>
        </row>
        <row r="80">
          <cell r="A80">
            <v>481200</v>
          </cell>
          <cell r="B80" t="str">
            <v>Gas Commercial Sales</v>
          </cell>
          <cell r="C80" t="str">
            <v>REV</v>
          </cell>
          <cell r="D80">
            <v>481</v>
          </cell>
          <cell r="E80">
            <v>20360703</v>
          </cell>
          <cell r="F80">
            <v>665755</v>
          </cell>
          <cell r="G80">
            <v>864947</v>
          </cell>
          <cell r="H80">
            <v>1577078</v>
          </cell>
          <cell r="I80">
            <v>3523048</v>
          </cell>
          <cell r="J80">
            <v>4854582</v>
          </cell>
          <cell r="K80">
            <v>0</v>
          </cell>
          <cell r="L80">
            <v>3128232</v>
          </cell>
          <cell r="M80">
            <v>1910462</v>
          </cell>
          <cell r="N80">
            <v>1127565</v>
          </cell>
          <cell r="O80">
            <v>935745</v>
          </cell>
          <cell r="P80">
            <v>907687</v>
          </cell>
          <cell r="Q80">
            <v>865602</v>
          </cell>
        </row>
        <row r="81">
          <cell r="A81">
            <v>481290</v>
          </cell>
          <cell r="B81" t="str">
            <v>Gas Commercial Sales Unbilled</v>
          </cell>
          <cell r="C81" t="str">
            <v>REV</v>
          </cell>
          <cell r="D81">
            <v>481</v>
          </cell>
          <cell r="E81">
            <v>40376</v>
          </cell>
          <cell r="F81">
            <v>-2473</v>
          </cell>
          <cell r="G81">
            <v>267064</v>
          </cell>
          <cell r="H81">
            <v>666975</v>
          </cell>
          <cell r="I81">
            <v>593062</v>
          </cell>
          <cell r="J81">
            <v>-359140</v>
          </cell>
          <cell r="K81">
            <v>0</v>
          </cell>
          <cell r="L81">
            <v>-281933</v>
          </cell>
          <cell r="M81">
            <v>-521271</v>
          </cell>
          <cell r="N81">
            <v>-254894</v>
          </cell>
          <cell r="O81">
            <v>-82492</v>
          </cell>
          <cell r="P81">
            <v>25503</v>
          </cell>
          <cell r="Q81">
            <v>-10025</v>
          </cell>
        </row>
        <row r="82">
          <cell r="A82">
            <v>482000</v>
          </cell>
          <cell r="B82" t="str">
            <v>Other Sales to Public Auth-Gas</v>
          </cell>
          <cell r="C82" t="str">
            <v>REV</v>
          </cell>
          <cell r="D82">
            <v>482</v>
          </cell>
          <cell r="E82">
            <v>1052340</v>
          </cell>
          <cell r="F82">
            <v>24713</v>
          </cell>
          <cell r="G82">
            <v>19693</v>
          </cell>
          <cell r="H82">
            <v>35178</v>
          </cell>
          <cell r="I82">
            <v>112303</v>
          </cell>
          <cell r="J82">
            <v>122938</v>
          </cell>
          <cell r="K82">
            <v>0</v>
          </cell>
          <cell r="L82">
            <v>288829</v>
          </cell>
          <cell r="M82">
            <v>208695</v>
          </cell>
          <cell r="N82">
            <v>93108</v>
          </cell>
          <cell r="O82">
            <v>57164</v>
          </cell>
          <cell r="P82">
            <v>49672</v>
          </cell>
          <cell r="Q82">
            <v>40047</v>
          </cell>
        </row>
        <row r="83">
          <cell r="A83">
            <v>482090</v>
          </cell>
          <cell r="B83" t="str">
            <v>Gas OPA Unbilled</v>
          </cell>
          <cell r="C83" t="str">
            <v>REV</v>
          </cell>
          <cell r="D83">
            <v>482</v>
          </cell>
          <cell r="E83">
            <v>-41253</v>
          </cell>
          <cell r="F83">
            <v>-804</v>
          </cell>
          <cell r="G83">
            <v>27374</v>
          </cell>
          <cell r="H83">
            <v>77621</v>
          </cell>
          <cell r="I83">
            <v>14615</v>
          </cell>
          <cell r="J83">
            <v>-43796</v>
          </cell>
          <cell r="K83">
            <v>0</v>
          </cell>
          <cell r="L83">
            <v>44882</v>
          </cell>
          <cell r="M83">
            <v>-118822</v>
          </cell>
          <cell r="N83">
            <v>-26835</v>
          </cell>
          <cell r="O83">
            <v>-19261</v>
          </cell>
          <cell r="P83">
            <v>-3518</v>
          </cell>
          <cell r="Q83">
            <v>7291</v>
          </cell>
        </row>
        <row r="84">
          <cell r="A84">
            <v>482200</v>
          </cell>
          <cell r="B84" t="str">
            <v>Gas Public St Hwy Ltng</v>
          </cell>
          <cell r="C84" t="str">
            <v>REV</v>
          </cell>
          <cell r="D84">
            <v>482</v>
          </cell>
          <cell r="E84">
            <v>513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82</v>
          </cell>
          <cell r="M84">
            <v>78</v>
          </cell>
          <cell r="N84">
            <v>78</v>
          </cell>
          <cell r="O84">
            <v>88</v>
          </cell>
          <cell r="P84">
            <v>94</v>
          </cell>
          <cell r="Q84">
            <v>93</v>
          </cell>
        </row>
        <row r="85">
          <cell r="A85">
            <v>484000</v>
          </cell>
          <cell r="B85" t="str">
            <v>Interdepartmental Sales</v>
          </cell>
          <cell r="C85" t="str">
            <v>REV</v>
          </cell>
          <cell r="D85">
            <v>484</v>
          </cell>
          <cell r="E85">
            <v>16327</v>
          </cell>
          <cell r="F85">
            <v>32</v>
          </cell>
          <cell r="G85">
            <v>40</v>
          </cell>
          <cell r="H85">
            <v>231</v>
          </cell>
          <cell r="I85">
            <v>2083</v>
          </cell>
          <cell r="J85">
            <v>6122</v>
          </cell>
          <cell r="K85">
            <v>0</v>
          </cell>
          <cell r="L85">
            <v>4706</v>
          </cell>
          <cell r="M85">
            <v>2224</v>
          </cell>
          <cell r="N85">
            <v>304</v>
          </cell>
          <cell r="O85">
            <v>184</v>
          </cell>
          <cell r="P85">
            <v>199</v>
          </cell>
          <cell r="Q85">
            <v>202</v>
          </cell>
        </row>
        <row r="86">
          <cell r="A86">
            <v>487001</v>
          </cell>
          <cell r="B86" t="str">
            <v>Discounts Earn/Lost-Gas</v>
          </cell>
          <cell r="C86" t="str">
            <v>REV</v>
          </cell>
          <cell r="D86">
            <v>487</v>
          </cell>
          <cell r="E86">
            <v>1163</v>
          </cell>
          <cell r="F86">
            <v>-2324</v>
          </cell>
          <cell r="G86">
            <v>0</v>
          </cell>
          <cell r="H86">
            <v>0</v>
          </cell>
          <cell r="I86">
            <v>3487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488000</v>
          </cell>
          <cell r="B87" t="str">
            <v>Misc Service Revenue-Gas</v>
          </cell>
          <cell r="C87" t="str">
            <v>REV</v>
          </cell>
          <cell r="D87">
            <v>488</v>
          </cell>
          <cell r="E87">
            <v>33565</v>
          </cell>
          <cell r="F87">
            <v>584</v>
          </cell>
          <cell r="G87">
            <v>1850</v>
          </cell>
          <cell r="H87">
            <v>732</v>
          </cell>
          <cell r="I87">
            <v>2312</v>
          </cell>
          <cell r="J87">
            <v>2089</v>
          </cell>
          <cell r="K87">
            <v>0</v>
          </cell>
          <cell r="L87">
            <v>4333</v>
          </cell>
          <cell r="M87">
            <v>4333</v>
          </cell>
          <cell r="N87">
            <v>4333</v>
          </cell>
          <cell r="O87">
            <v>4333</v>
          </cell>
          <cell r="P87">
            <v>4333</v>
          </cell>
          <cell r="Q87">
            <v>4333</v>
          </cell>
        </row>
        <row r="88">
          <cell r="A88">
            <v>488100</v>
          </cell>
          <cell r="B88" t="str">
            <v>IC Misc Svc Reg Gas Reg</v>
          </cell>
          <cell r="C88" t="str">
            <v>REV</v>
          </cell>
          <cell r="D88">
            <v>488</v>
          </cell>
          <cell r="E88">
            <v>533798</v>
          </cell>
          <cell r="F88">
            <v>51997</v>
          </cell>
          <cell r="G88">
            <v>51997</v>
          </cell>
          <cell r="H88">
            <v>51997</v>
          </cell>
          <cell r="I88">
            <v>307166</v>
          </cell>
          <cell r="J88">
            <v>70641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489000</v>
          </cell>
          <cell r="B89" t="str">
            <v>Transp Gas of Others</v>
          </cell>
          <cell r="C89" t="str">
            <v>REV</v>
          </cell>
          <cell r="D89">
            <v>489</v>
          </cell>
          <cell r="E89">
            <v>1741177</v>
          </cell>
          <cell r="F89">
            <v>117810</v>
          </cell>
          <cell r="G89">
            <v>123868</v>
          </cell>
          <cell r="H89">
            <v>121597</v>
          </cell>
          <cell r="I89">
            <v>119590</v>
          </cell>
          <cell r="J89">
            <v>113694</v>
          </cell>
          <cell r="K89">
            <v>0</v>
          </cell>
          <cell r="L89">
            <v>194700</v>
          </cell>
          <cell r="M89">
            <v>187591</v>
          </cell>
          <cell r="N89">
            <v>189018</v>
          </cell>
          <cell r="O89">
            <v>188194</v>
          </cell>
          <cell r="P89">
            <v>188418</v>
          </cell>
          <cell r="Q89">
            <v>196697</v>
          </cell>
        </row>
        <row r="90">
          <cell r="A90">
            <v>489010</v>
          </cell>
          <cell r="B90" t="str">
            <v>IC Gas Transp Rev Reg</v>
          </cell>
          <cell r="C90" t="str">
            <v>REV</v>
          </cell>
          <cell r="D90">
            <v>489</v>
          </cell>
          <cell r="E90">
            <v>251460</v>
          </cell>
          <cell r="F90">
            <v>50292</v>
          </cell>
          <cell r="G90">
            <v>50292</v>
          </cell>
          <cell r="H90">
            <v>50292</v>
          </cell>
          <cell r="I90">
            <v>50292</v>
          </cell>
          <cell r="J90">
            <v>50292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489020</v>
          </cell>
          <cell r="B91" t="str">
            <v>Comm Gas Transp Only</v>
          </cell>
          <cell r="C91" t="str">
            <v>REV</v>
          </cell>
          <cell r="D91">
            <v>489</v>
          </cell>
          <cell r="E91">
            <v>1238961</v>
          </cell>
          <cell r="F91">
            <v>86179</v>
          </cell>
          <cell r="G91">
            <v>108713</v>
          </cell>
          <cell r="H91">
            <v>135598</v>
          </cell>
          <cell r="I91">
            <v>213266</v>
          </cell>
          <cell r="J91">
            <v>254438</v>
          </cell>
          <cell r="K91">
            <v>0</v>
          </cell>
          <cell r="L91">
            <v>132505</v>
          </cell>
          <cell r="M91">
            <v>91601</v>
          </cell>
          <cell r="N91">
            <v>66395</v>
          </cell>
          <cell r="O91">
            <v>52748</v>
          </cell>
          <cell r="P91">
            <v>47393</v>
          </cell>
          <cell r="Q91">
            <v>50125</v>
          </cell>
        </row>
        <row r="92">
          <cell r="A92">
            <v>489025</v>
          </cell>
          <cell r="B92" t="str">
            <v>Comm Gas Transp Unbilled</v>
          </cell>
          <cell r="C92" t="str">
            <v>REV</v>
          </cell>
          <cell r="D92">
            <v>489</v>
          </cell>
          <cell r="E92">
            <v>-65495</v>
          </cell>
          <cell r="F92">
            <v>-161</v>
          </cell>
          <cell r="G92">
            <v>17762</v>
          </cell>
          <cell r="H92">
            <v>28867</v>
          </cell>
          <cell r="I92">
            <v>-58879</v>
          </cell>
          <cell r="J92">
            <v>-401</v>
          </cell>
          <cell r="K92">
            <v>0</v>
          </cell>
          <cell r="L92">
            <v>-12406</v>
          </cell>
          <cell r="M92">
            <v>-20397</v>
          </cell>
          <cell r="N92">
            <v>-13710</v>
          </cell>
          <cell r="O92">
            <v>-7320</v>
          </cell>
          <cell r="P92">
            <v>1833</v>
          </cell>
          <cell r="Q92">
            <v>-683</v>
          </cell>
        </row>
        <row r="93">
          <cell r="A93">
            <v>489030</v>
          </cell>
          <cell r="B93" t="str">
            <v>Indust Gas Transp Only</v>
          </cell>
          <cell r="C93" t="str">
            <v>REV</v>
          </cell>
          <cell r="D93">
            <v>489</v>
          </cell>
          <cell r="E93">
            <v>2671613</v>
          </cell>
          <cell r="F93">
            <v>189352</v>
          </cell>
          <cell r="G93">
            <v>222524</v>
          </cell>
          <cell r="H93">
            <v>242129</v>
          </cell>
          <cell r="I93">
            <v>311435</v>
          </cell>
          <cell r="J93">
            <v>335718</v>
          </cell>
          <cell r="K93">
            <v>0</v>
          </cell>
          <cell r="L93">
            <v>304684</v>
          </cell>
          <cell r="M93">
            <v>250831</v>
          </cell>
          <cell r="N93">
            <v>217480</v>
          </cell>
          <cell r="O93">
            <v>198896</v>
          </cell>
          <cell r="P93">
            <v>197690</v>
          </cell>
          <cell r="Q93">
            <v>200874</v>
          </cell>
        </row>
        <row r="94">
          <cell r="A94">
            <v>489035</v>
          </cell>
          <cell r="B94" t="str">
            <v>Indust Gas Transp Unbilled</v>
          </cell>
          <cell r="C94" t="str">
            <v>REV</v>
          </cell>
          <cell r="D94">
            <v>489</v>
          </cell>
          <cell r="E94">
            <v>-144741</v>
          </cell>
          <cell r="F94">
            <v>-1564</v>
          </cell>
          <cell r="G94">
            <v>42153</v>
          </cell>
          <cell r="H94">
            <v>41489</v>
          </cell>
          <cell r="I94">
            <v>-180887</v>
          </cell>
          <cell r="J94">
            <v>260</v>
          </cell>
          <cell r="K94">
            <v>0</v>
          </cell>
          <cell r="L94">
            <v>850</v>
          </cell>
          <cell r="M94">
            <v>-45509</v>
          </cell>
          <cell r="N94">
            <v>-7487</v>
          </cell>
          <cell r="O94">
            <v>-3337</v>
          </cell>
          <cell r="P94">
            <v>-2014</v>
          </cell>
          <cell r="Q94">
            <v>11305</v>
          </cell>
        </row>
        <row r="95">
          <cell r="A95">
            <v>489040</v>
          </cell>
          <cell r="B95" t="str">
            <v>OPA Gas Transp Only</v>
          </cell>
          <cell r="C95" t="str">
            <v>REV</v>
          </cell>
          <cell r="D95">
            <v>489</v>
          </cell>
          <cell r="E95">
            <v>232906</v>
          </cell>
          <cell r="F95">
            <v>-1605</v>
          </cell>
          <cell r="G95">
            <v>15845</v>
          </cell>
          <cell r="H95">
            <v>25349</v>
          </cell>
          <cell r="I95">
            <v>44615</v>
          </cell>
          <cell r="J95">
            <v>43834</v>
          </cell>
          <cell r="K95">
            <v>0</v>
          </cell>
          <cell r="L95">
            <v>39700</v>
          </cell>
          <cell r="M95">
            <v>30436</v>
          </cell>
          <cell r="N95">
            <v>13654</v>
          </cell>
          <cell r="O95">
            <v>7382</v>
          </cell>
          <cell r="P95">
            <v>6906</v>
          </cell>
          <cell r="Q95">
            <v>6790</v>
          </cell>
        </row>
        <row r="96">
          <cell r="A96">
            <v>489045</v>
          </cell>
          <cell r="B96" t="str">
            <v>OPA Gas Transp Unbilled</v>
          </cell>
          <cell r="C96" t="str">
            <v>REV</v>
          </cell>
          <cell r="D96">
            <v>489</v>
          </cell>
          <cell r="E96">
            <v>-25287</v>
          </cell>
          <cell r="F96">
            <v>-208</v>
          </cell>
          <cell r="G96">
            <v>6430</v>
          </cell>
          <cell r="H96">
            <v>12462</v>
          </cell>
          <cell r="I96">
            <v>-33762</v>
          </cell>
          <cell r="J96">
            <v>1344</v>
          </cell>
          <cell r="K96">
            <v>0</v>
          </cell>
          <cell r="L96">
            <v>5475</v>
          </cell>
          <cell r="M96">
            <v>-13404</v>
          </cell>
          <cell r="N96">
            <v>-3948</v>
          </cell>
          <cell r="O96">
            <v>-574</v>
          </cell>
          <cell r="P96">
            <v>94</v>
          </cell>
          <cell r="Q96">
            <v>804</v>
          </cell>
        </row>
        <row r="97">
          <cell r="A97">
            <v>489200</v>
          </cell>
          <cell r="B97" t="str">
            <v>Transportation Fees</v>
          </cell>
          <cell r="C97" t="str">
            <v>REV</v>
          </cell>
          <cell r="D97">
            <v>489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493010</v>
          </cell>
          <cell r="B98" t="str">
            <v>Rent from Gas Properties - I/C</v>
          </cell>
          <cell r="C98" t="str">
            <v>REV</v>
          </cell>
          <cell r="D98">
            <v>493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495031</v>
          </cell>
          <cell r="B99" t="str">
            <v>Gas Losses Damaged Lines</v>
          </cell>
          <cell r="C99" t="str">
            <v>REV</v>
          </cell>
          <cell r="D99">
            <v>495</v>
          </cell>
          <cell r="E99">
            <v>2697</v>
          </cell>
          <cell r="F99">
            <v>574</v>
          </cell>
          <cell r="G99">
            <v>486</v>
          </cell>
          <cell r="H99">
            <v>1682</v>
          </cell>
          <cell r="I99">
            <v>234</v>
          </cell>
          <cell r="J99">
            <v>-279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496020</v>
          </cell>
          <cell r="B100" t="str">
            <v>Provision for Rate Refund</v>
          </cell>
          <cell r="C100" t="str">
            <v>REV</v>
          </cell>
          <cell r="D100">
            <v>496</v>
          </cell>
          <cell r="E100">
            <v>20890</v>
          </cell>
          <cell r="F100">
            <v>4178</v>
          </cell>
          <cell r="G100">
            <v>4178</v>
          </cell>
          <cell r="H100">
            <v>4178</v>
          </cell>
          <cell r="I100">
            <v>4178</v>
          </cell>
          <cell r="J100">
            <v>4178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711000</v>
          </cell>
          <cell r="B101" t="str">
            <v>Gas Boiler Labor</v>
          </cell>
          <cell r="C101" t="str">
            <v>PO</v>
          </cell>
          <cell r="D101">
            <v>711</v>
          </cell>
          <cell r="E101">
            <v>1418</v>
          </cell>
          <cell r="F101">
            <v>6</v>
          </cell>
          <cell r="G101">
            <v>50</v>
          </cell>
          <cell r="H101">
            <v>155</v>
          </cell>
          <cell r="I101">
            <v>361</v>
          </cell>
          <cell r="J101">
            <v>846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712000</v>
          </cell>
          <cell r="B102" t="str">
            <v>Gas Production-Other Power Ex</v>
          </cell>
          <cell r="C102" t="str">
            <v>PO</v>
          </cell>
          <cell r="D102">
            <v>712</v>
          </cell>
          <cell r="E102">
            <v>1408</v>
          </cell>
          <cell r="F102">
            <v>108</v>
          </cell>
          <cell r="G102">
            <v>117</v>
          </cell>
          <cell r="H102">
            <v>0</v>
          </cell>
          <cell r="I102">
            <v>223</v>
          </cell>
          <cell r="J102">
            <v>960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717000</v>
          </cell>
          <cell r="B103" t="str">
            <v>Liq Petro Gas Exp-Vapor Proc</v>
          </cell>
          <cell r="C103" t="str">
            <v>PO</v>
          </cell>
          <cell r="D103">
            <v>717</v>
          </cell>
          <cell r="E103">
            <v>208739</v>
          </cell>
          <cell r="F103">
            <v>10614</v>
          </cell>
          <cell r="G103">
            <v>5879</v>
          </cell>
          <cell r="H103">
            <v>8617</v>
          </cell>
          <cell r="I103">
            <v>9069</v>
          </cell>
          <cell r="J103">
            <v>9434</v>
          </cell>
          <cell r="K103">
            <v>0</v>
          </cell>
          <cell r="L103">
            <v>25644</v>
          </cell>
          <cell r="M103">
            <v>25554</v>
          </cell>
          <cell r="N103">
            <v>25539</v>
          </cell>
          <cell r="O103">
            <v>25495</v>
          </cell>
          <cell r="P103">
            <v>37932</v>
          </cell>
          <cell r="Q103">
            <v>24962</v>
          </cell>
        </row>
        <row r="104">
          <cell r="A104">
            <v>728000</v>
          </cell>
          <cell r="B104" t="str">
            <v>Liquid Petroleum Gas</v>
          </cell>
          <cell r="C104" t="str">
            <v>PO</v>
          </cell>
          <cell r="D104">
            <v>728</v>
          </cell>
          <cell r="E104">
            <v>39297</v>
          </cell>
          <cell r="F104">
            <v>0</v>
          </cell>
          <cell r="G104">
            <v>0</v>
          </cell>
          <cell r="H104">
            <v>0</v>
          </cell>
          <cell r="I104">
            <v>12792</v>
          </cell>
          <cell r="J104">
            <v>13955</v>
          </cell>
          <cell r="K104">
            <v>0</v>
          </cell>
          <cell r="L104">
            <v>12550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735000</v>
          </cell>
          <cell r="B105" t="str">
            <v>Gas Misc Production Exp</v>
          </cell>
          <cell r="C105" t="str">
            <v>PO</v>
          </cell>
          <cell r="D105">
            <v>735</v>
          </cell>
          <cell r="E105">
            <v>164614</v>
          </cell>
          <cell r="F105">
            <v>4827</v>
          </cell>
          <cell r="G105">
            <v>6537</v>
          </cell>
          <cell r="H105">
            <v>9886</v>
          </cell>
          <cell r="I105">
            <v>13086</v>
          </cell>
          <cell r="J105">
            <v>7678</v>
          </cell>
          <cell r="K105">
            <v>0</v>
          </cell>
          <cell r="L105">
            <v>34055</v>
          </cell>
          <cell r="M105">
            <v>18310</v>
          </cell>
          <cell r="N105">
            <v>16721</v>
          </cell>
          <cell r="O105">
            <v>16605</v>
          </cell>
          <cell r="P105">
            <v>20662</v>
          </cell>
          <cell r="Q105">
            <v>16247</v>
          </cell>
        </row>
        <row r="106">
          <cell r="A106">
            <v>742000</v>
          </cell>
          <cell r="B106" t="str">
            <v>Maint Gas Production Equipmen</v>
          </cell>
          <cell r="C106" t="str">
            <v>PM</v>
          </cell>
          <cell r="D106">
            <v>742</v>
          </cell>
          <cell r="E106">
            <v>97194</v>
          </cell>
          <cell r="F106">
            <v>1279</v>
          </cell>
          <cell r="G106">
            <v>666</v>
          </cell>
          <cell r="H106">
            <v>2181</v>
          </cell>
          <cell r="I106">
            <v>5881</v>
          </cell>
          <cell r="J106">
            <v>2775</v>
          </cell>
          <cell r="K106">
            <v>0</v>
          </cell>
          <cell r="L106">
            <v>1050</v>
          </cell>
          <cell r="M106">
            <v>12600</v>
          </cell>
          <cell r="N106">
            <v>30862</v>
          </cell>
          <cell r="O106">
            <v>16800</v>
          </cell>
          <cell r="P106">
            <v>22050</v>
          </cell>
          <cell r="Q106">
            <v>1050</v>
          </cell>
        </row>
        <row r="107">
          <cell r="A107">
            <v>801000</v>
          </cell>
          <cell r="B107" t="str">
            <v>Purchases Gas &amp; NGL</v>
          </cell>
          <cell r="C107" t="str">
            <v>Fuel</v>
          </cell>
          <cell r="D107">
            <v>801</v>
          </cell>
          <cell r="E107">
            <v>29227216</v>
          </cell>
          <cell r="F107">
            <v>762951</v>
          </cell>
          <cell r="G107">
            <v>1607007</v>
          </cell>
          <cell r="H107">
            <v>3130187</v>
          </cell>
          <cell r="I107">
            <v>5352501</v>
          </cell>
          <cell r="J107">
            <v>5891545</v>
          </cell>
          <cell r="K107">
            <v>0</v>
          </cell>
          <cell r="L107">
            <v>5216260</v>
          </cell>
          <cell r="M107">
            <v>2670963</v>
          </cell>
          <cell r="N107">
            <v>1360953</v>
          </cell>
          <cell r="O107">
            <v>1074372</v>
          </cell>
          <cell r="P107">
            <v>1100748</v>
          </cell>
          <cell r="Q107">
            <v>1059729</v>
          </cell>
        </row>
        <row r="108">
          <cell r="A108">
            <v>801001</v>
          </cell>
          <cell r="B108" t="str">
            <v>Purchases Gas &amp; NGL-Aff</v>
          </cell>
          <cell r="C108" t="str">
            <v>Fuel</v>
          </cell>
          <cell r="D108">
            <v>801</v>
          </cell>
          <cell r="E108">
            <v>829208</v>
          </cell>
          <cell r="F108">
            <v>163015</v>
          </cell>
          <cell r="G108">
            <v>160156</v>
          </cell>
          <cell r="H108">
            <v>159450</v>
          </cell>
          <cell r="I108">
            <v>174459</v>
          </cell>
          <cell r="J108">
            <v>172128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805002</v>
          </cell>
          <cell r="B109" t="str">
            <v>Unrecovered Purchase Gas Adj</v>
          </cell>
          <cell r="C109" t="str">
            <v>Fuel</v>
          </cell>
          <cell r="D109">
            <v>805</v>
          </cell>
          <cell r="E109">
            <v>-2361856</v>
          </cell>
          <cell r="F109">
            <v>-486728</v>
          </cell>
          <cell r="G109">
            <v>-1102574</v>
          </cell>
          <cell r="H109">
            <v>-1660393</v>
          </cell>
          <cell r="I109">
            <v>-440745</v>
          </cell>
          <cell r="J109">
            <v>1328584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805003</v>
          </cell>
          <cell r="B110" t="str">
            <v>Purchase Gas Cost Unbilled Rev</v>
          </cell>
          <cell r="C110" t="str">
            <v>Fuel</v>
          </cell>
          <cell r="D110">
            <v>805</v>
          </cell>
          <cell r="E110">
            <v>-273533</v>
          </cell>
          <cell r="F110">
            <v>-8321</v>
          </cell>
          <cell r="G110">
            <v>385724</v>
          </cell>
          <cell r="H110">
            <v>928193</v>
          </cell>
          <cell r="I110">
            <v>1529065</v>
          </cell>
          <cell r="J110">
            <v>-573671</v>
          </cell>
          <cell r="K110">
            <v>0</v>
          </cell>
          <cell r="L110">
            <v>-489358</v>
          </cell>
          <cell r="M110">
            <v>-1171550</v>
          </cell>
          <cell r="N110">
            <v>-615480</v>
          </cell>
          <cell r="O110">
            <v>-221211</v>
          </cell>
          <cell r="P110">
            <v>-40185</v>
          </cell>
          <cell r="Q110">
            <v>3261</v>
          </cell>
        </row>
        <row r="111">
          <cell r="A111">
            <v>807000</v>
          </cell>
          <cell r="B111" t="str">
            <v>Gas Purchased Expenses</v>
          </cell>
          <cell r="C111" t="str">
            <v>PO</v>
          </cell>
          <cell r="D111">
            <v>807</v>
          </cell>
          <cell r="E111">
            <v>552137</v>
          </cell>
          <cell r="F111">
            <v>36307</v>
          </cell>
          <cell r="G111">
            <v>58027</v>
          </cell>
          <cell r="H111">
            <v>42169</v>
          </cell>
          <cell r="I111">
            <v>38013</v>
          </cell>
          <cell r="J111">
            <v>93072</v>
          </cell>
          <cell r="K111">
            <v>0</v>
          </cell>
          <cell r="L111">
            <v>48013</v>
          </cell>
          <cell r="M111">
            <v>47928</v>
          </cell>
          <cell r="N111">
            <v>47502</v>
          </cell>
          <cell r="O111">
            <v>47114</v>
          </cell>
          <cell r="P111">
            <v>47558</v>
          </cell>
          <cell r="Q111">
            <v>46434</v>
          </cell>
        </row>
        <row r="112">
          <cell r="A112">
            <v>807100</v>
          </cell>
          <cell r="B112" t="str">
            <v>I/C Gas Purchased Expenses</v>
          </cell>
          <cell r="C112" t="str">
            <v>PO</v>
          </cell>
          <cell r="D112">
            <v>807</v>
          </cell>
          <cell r="E112">
            <v>1262</v>
          </cell>
          <cell r="F112">
            <v>125</v>
          </cell>
          <cell r="G112">
            <v>129</v>
          </cell>
          <cell r="H112">
            <v>202</v>
          </cell>
          <cell r="I112">
            <v>427</v>
          </cell>
          <cell r="J112">
            <v>379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813001</v>
          </cell>
          <cell r="B113" t="str">
            <v>Other Gas Supply Expenses</v>
          </cell>
          <cell r="C113" t="str">
            <v>PO</v>
          </cell>
          <cell r="D113">
            <v>813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850001</v>
          </cell>
          <cell r="B114" t="str">
            <v>Operation Supv &amp; Eng-Tran</v>
          </cell>
          <cell r="C114" t="str">
            <v>TO</v>
          </cell>
          <cell r="D114">
            <v>850</v>
          </cell>
          <cell r="E114">
            <v>1512</v>
          </cell>
          <cell r="F114">
            <v>480</v>
          </cell>
          <cell r="G114">
            <v>269</v>
          </cell>
          <cell r="H114">
            <v>200</v>
          </cell>
          <cell r="I114">
            <v>272</v>
          </cell>
          <cell r="J114">
            <v>291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859000</v>
          </cell>
          <cell r="B115" t="str">
            <v>Other Expenses-Trans</v>
          </cell>
          <cell r="C115" t="str">
            <v>TO</v>
          </cell>
          <cell r="D115">
            <v>859</v>
          </cell>
          <cell r="E115">
            <v>12695</v>
          </cell>
          <cell r="F115">
            <v>1345</v>
          </cell>
          <cell r="G115">
            <v>1321</v>
          </cell>
          <cell r="H115">
            <v>1034</v>
          </cell>
          <cell r="I115">
            <v>-638</v>
          </cell>
          <cell r="J115">
            <v>1543</v>
          </cell>
          <cell r="K115">
            <v>0</v>
          </cell>
          <cell r="L115">
            <v>1371</v>
          </cell>
          <cell r="M115">
            <v>1368</v>
          </cell>
          <cell r="N115">
            <v>1354</v>
          </cell>
          <cell r="O115">
            <v>1342</v>
          </cell>
          <cell r="P115">
            <v>1334</v>
          </cell>
          <cell r="Q115">
            <v>1321</v>
          </cell>
        </row>
        <row r="116">
          <cell r="A116">
            <v>863000</v>
          </cell>
          <cell r="B116" t="str">
            <v>Transm-Maint of Mains</v>
          </cell>
          <cell r="C116" t="str">
            <v>TM</v>
          </cell>
          <cell r="D116">
            <v>863</v>
          </cell>
          <cell r="E116">
            <v>403035</v>
          </cell>
          <cell r="F116">
            <v>5089</v>
          </cell>
          <cell r="G116">
            <v>2330</v>
          </cell>
          <cell r="H116">
            <v>14546</v>
          </cell>
          <cell r="I116">
            <v>4679</v>
          </cell>
          <cell r="J116">
            <v>362</v>
          </cell>
          <cell r="K116">
            <v>0</v>
          </cell>
          <cell r="L116">
            <v>34347</v>
          </cell>
          <cell r="M116">
            <v>73830</v>
          </cell>
          <cell r="N116">
            <v>53536</v>
          </cell>
          <cell r="O116">
            <v>77138</v>
          </cell>
          <cell r="P116">
            <v>77127</v>
          </cell>
          <cell r="Q116">
            <v>60051</v>
          </cell>
        </row>
        <row r="117">
          <cell r="A117">
            <v>871000</v>
          </cell>
          <cell r="B117" t="str">
            <v>Distribution Load Dispatching</v>
          </cell>
          <cell r="C117" t="str">
            <v>DO</v>
          </cell>
          <cell r="D117">
            <v>871</v>
          </cell>
          <cell r="E117">
            <v>238583</v>
          </cell>
          <cell r="F117">
            <v>36088</v>
          </cell>
          <cell r="G117">
            <v>13641</v>
          </cell>
          <cell r="H117">
            <v>14104</v>
          </cell>
          <cell r="I117">
            <v>30180</v>
          </cell>
          <cell r="J117">
            <v>17822</v>
          </cell>
          <cell r="K117">
            <v>0</v>
          </cell>
          <cell r="L117">
            <v>17066</v>
          </cell>
          <cell r="M117">
            <v>18432</v>
          </cell>
          <cell r="N117">
            <v>27349</v>
          </cell>
          <cell r="O117">
            <v>22138</v>
          </cell>
          <cell r="P117">
            <v>20288</v>
          </cell>
          <cell r="Q117">
            <v>21475</v>
          </cell>
        </row>
        <row r="118">
          <cell r="A118">
            <v>874000</v>
          </cell>
          <cell r="B118" t="str">
            <v>Mains And Services</v>
          </cell>
          <cell r="C118" t="str">
            <v>DO</v>
          </cell>
          <cell r="D118">
            <v>874</v>
          </cell>
          <cell r="E118">
            <v>1540909</v>
          </cell>
          <cell r="F118">
            <v>157834</v>
          </cell>
          <cell r="G118">
            <v>141137</v>
          </cell>
          <cell r="H118">
            <v>206954</v>
          </cell>
          <cell r="I118">
            <v>181261</v>
          </cell>
          <cell r="J118">
            <v>180672</v>
          </cell>
          <cell r="K118">
            <v>0</v>
          </cell>
          <cell r="L118">
            <v>95819</v>
          </cell>
          <cell r="M118">
            <v>104605</v>
          </cell>
          <cell r="N118">
            <v>109845</v>
          </cell>
          <cell r="O118">
            <v>110798</v>
          </cell>
          <cell r="P118">
            <v>143002</v>
          </cell>
          <cell r="Q118">
            <v>108982</v>
          </cell>
        </row>
        <row r="119">
          <cell r="A119">
            <v>875000</v>
          </cell>
          <cell r="B119" t="str">
            <v>Measuring And Reg Stations-Ge</v>
          </cell>
          <cell r="C119" t="str">
            <v>DO</v>
          </cell>
          <cell r="D119">
            <v>875</v>
          </cell>
          <cell r="E119">
            <v>167783</v>
          </cell>
          <cell r="F119">
            <v>13859</v>
          </cell>
          <cell r="G119">
            <v>30166</v>
          </cell>
          <cell r="H119">
            <v>18722</v>
          </cell>
          <cell r="I119">
            <v>17921</v>
          </cell>
          <cell r="J119">
            <v>586</v>
          </cell>
          <cell r="K119">
            <v>0</v>
          </cell>
          <cell r="L119">
            <v>13648</v>
          </cell>
          <cell r="M119">
            <v>13605</v>
          </cell>
          <cell r="N119">
            <v>13582</v>
          </cell>
          <cell r="O119">
            <v>13549</v>
          </cell>
          <cell r="P119">
            <v>18850</v>
          </cell>
          <cell r="Q119">
            <v>13295</v>
          </cell>
        </row>
        <row r="120">
          <cell r="A120">
            <v>876000</v>
          </cell>
          <cell r="B120" t="str">
            <v>Measuring &amp; Reg Station-Indus</v>
          </cell>
          <cell r="C120" t="str">
            <v>DO</v>
          </cell>
          <cell r="D120">
            <v>876</v>
          </cell>
          <cell r="E120">
            <v>163</v>
          </cell>
          <cell r="F120">
            <v>1306</v>
          </cell>
          <cell r="G120">
            <v>329</v>
          </cell>
          <cell r="H120">
            <v>630</v>
          </cell>
          <cell r="I120">
            <v>2911</v>
          </cell>
          <cell r="J120">
            <v>378</v>
          </cell>
          <cell r="K120">
            <v>0</v>
          </cell>
          <cell r="L120">
            <v>-833</v>
          </cell>
          <cell r="M120">
            <v>-832</v>
          </cell>
          <cell r="N120">
            <v>-833</v>
          </cell>
          <cell r="O120">
            <v>-833</v>
          </cell>
          <cell r="P120">
            <v>-1241</v>
          </cell>
          <cell r="Q120">
            <v>-819</v>
          </cell>
        </row>
        <row r="121">
          <cell r="A121">
            <v>878000</v>
          </cell>
          <cell r="B121" t="str">
            <v>Meter And House Regulator Exp</v>
          </cell>
          <cell r="C121" t="str">
            <v>DO</v>
          </cell>
          <cell r="D121">
            <v>878</v>
          </cell>
          <cell r="E121">
            <v>883317</v>
          </cell>
          <cell r="F121">
            <v>113458</v>
          </cell>
          <cell r="G121">
            <v>22742</v>
          </cell>
          <cell r="H121">
            <v>307398</v>
          </cell>
          <cell r="I121">
            <v>92821</v>
          </cell>
          <cell r="J121">
            <v>38178</v>
          </cell>
          <cell r="K121">
            <v>0</v>
          </cell>
          <cell r="L121">
            <v>50995</v>
          </cell>
          <cell r="M121">
            <v>50815</v>
          </cell>
          <cell r="N121">
            <v>50359</v>
          </cell>
          <cell r="O121">
            <v>49931</v>
          </cell>
          <cell r="P121">
            <v>57745</v>
          </cell>
          <cell r="Q121">
            <v>48875</v>
          </cell>
        </row>
        <row r="122">
          <cell r="A122">
            <v>879000</v>
          </cell>
          <cell r="B122" t="str">
            <v>Customer Installation Expense</v>
          </cell>
          <cell r="C122" t="str">
            <v>DO</v>
          </cell>
          <cell r="D122">
            <v>879</v>
          </cell>
          <cell r="E122">
            <v>1179260</v>
          </cell>
          <cell r="F122">
            <v>80034</v>
          </cell>
          <cell r="G122">
            <v>123262</v>
          </cell>
          <cell r="H122">
            <v>83348</v>
          </cell>
          <cell r="I122">
            <v>143907</v>
          </cell>
          <cell r="J122">
            <v>110436</v>
          </cell>
          <cell r="K122">
            <v>0</v>
          </cell>
          <cell r="L122">
            <v>112008</v>
          </cell>
          <cell r="M122">
            <v>100308</v>
          </cell>
          <cell r="N122">
            <v>86669</v>
          </cell>
          <cell r="O122">
            <v>106394</v>
          </cell>
          <cell r="P122">
            <v>136720</v>
          </cell>
          <cell r="Q122">
            <v>96174</v>
          </cell>
        </row>
        <row r="123">
          <cell r="A123">
            <v>880000</v>
          </cell>
          <cell r="B123" t="str">
            <v>Gas Distribution-Other Expense</v>
          </cell>
          <cell r="C123" t="str">
            <v>DO</v>
          </cell>
          <cell r="D123">
            <v>880</v>
          </cell>
          <cell r="E123">
            <v>1776141</v>
          </cell>
          <cell r="F123">
            <v>98076</v>
          </cell>
          <cell r="G123">
            <v>99233</v>
          </cell>
          <cell r="H123">
            <v>104949</v>
          </cell>
          <cell r="I123">
            <v>134439</v>
          </cell>
          <cell r="J123">
            <v>148349</v>
          </cell>
          <cell r="K123">
            <v>0</v>
          </cell>
          <cell r="L123">
            <v>230569</v>
          </cell>
          <cell r="M123">
            <v>194759</v>
          </cell>
          <cell r="N123">
            <v>190099</v>
          </cell>
          <cell r="O123">
            <v>191322</v>
          </cell>
          <cell r="P123">
            <v>192106</v>
          </cell>
          <cell r="Q123">
            <v>192240</v>
          </cell>
        </row>
        <row r="124">
          <cell r="A124">
            <v>887000</v>
          </cell>
          <cell r="B124" t="str">
            <v>Maintenance of Mains</v>
          </cell>
          <cell r="C124" t="str">
            <v>DM</v>
          </cell>
          <cell r="D124">
            <v>887</v>
          </cell>
          <cell r="E124">
            <v>964242</v>
          </cell>
          <cell r="F124">
            <v>78411</v>
          </cell>
          <cell r="G124">
            <v>45616</v>
          </cell>
          <cell r="H124">
            <v>82430</v>
          </cell>
          <cell r="I124">
            <v>75264</v>
          </cell>
          <cell r="J124">
            <v>111588</v>
          </cell>
          <cell r="K124">
            <v>0</v>
          </cell>
          <cell r="L124">
            <v>95329</v>
          </cell>
          <cell r="M124">
            <v>93821</v>
          </cell>
          <cell r="N124">
            <v>85632</v>
          </cell>
          <cell r="O124">
            <v>89593</v>
          </cell>
          <cell r="P124">
            <v>118198</v>
          </cell>
          <cell r="Q124">
            <v>88360</v>
          </cell>
        </row>
        <row r="125">
          <cell r="A125">
            <v>889000</v>
          </cell>
          <cell r="B125" t="str">
            <v>Maint-Meas/Reg Stn Equip-Gas</v>
          </cell>
          <cell r="C125" t="str">
            <v>DM</v>
          </cell>
          <cell r="D125">
            <v>889</v>
          </cell>
          <cell r="E125">
            <v>54215</v>
          </cell>
          <cell r="F125">
            <v>9716</v>
          </cell>
          <cell r="G125">
            <v>6701</v>
          </cell>
          <cell r="H125">
            <v>1100</v>
          </cell>
          <cell r="I125">
            <v>12047</v>
          </cell>
          <cell r="J125">
            <v>7519</v>
          </cell>
          <cell r="K125">
            <v>0</v>
          </cell>
          <cell r="L125">
            <v>2787</v>
          </cell>
          <cell r="M125">
            <v>2797</v>
          </cell>
          <cell r="N125">
            <v>2792</v>
          </cell>
          <cell r="O125">
            <v>2786</v>
          </cell>
          <cell r="P125">
            <v>3199</v>
          </cell>
          <cell r="Q125">
            <v>2771</v>
          </cell>
        </row>
        <row r="126">
          <cell r="A126">
            <v>892000</v>
          </cell>
          <cell r="B126" t="str">
            <v>Maintenance of Services</v>
          </cell>
          <cell r="C126" t="str">
            <v>DM</v>
          </cell>
          <cell r="D126">
            <v>892</v>
          </cell>
          <cell r="E126">
            <v>504224</v>
          </cell>
          <cell r="F126">
            <v>11066</v>
          </cell>
          <cell r="G126">
            <v>7926</v>
          </cell>
          <cell r="H126">
            <v>64835</v>
          </cell>
          <cell r="I126">
            <v>84439</v>
          </cell>
          <cell r="J126">
            <v>11380</v>
          </cell>
          <cell r="K126">
            <v>0</v>
          </cell>
          <cell r="L126">
            <v>55287</v>
          </cell>
          <cell r="M126">
            <v>55092</v>
          </cell>
          <cell r="N126">
            <v>54385</v>
          </cell>
          <cell r="O126">
            <v>53749</v>
          </cell>
          <cell r="P126">
            <v>53449</v>
          </cell>
          <cell r="Q126">
            <v>52616</v>
          </cell>
        </row>
        <row r="127">
          <cell r="A127">
            <v>893000</v>
          </cell>
          <cell r="B127" t="str">
            <v>Maint - Meters And House Reg</v>
          </cell>
          <cell r="C127" t="str">
            <v>DM</v>
          </cell>
          <cell r="D127">
            <v>893</v>
          </cell>
          <cell r="E127">
            <v>116938</v>
          </cell>
          <cell r="F127">
            <v>14366</v>
          </cell>
          <cell r="G127">
            <v>23446</v>
          </cell>
          <cell r="H127">
            <v>12829</v>
          </cell>
          <cell r="I127">
            <v>30655</v>
          </cell>
          <cell r="J127">
            <v>27064</v>
          </cell>
          <cell r="K127">
            <v>0</v>
          </cell>
          <cell r="L127">
            <v>1326</v>
          </cell>
          <cell r="M127">
            <v>1323</v>
          </cell>
          <cell r="N127">
            <v>1325</v>
          </cell>
          <cell r="O127">
            <v>1326</v>
          </cell>
          <cell r="P127">
            <v>1975</v>
          </cell>
          <cell r="Q127">
            <v>1303</v>
          </cell>
        </row>
        <row r="128">
          <cell r="A128">
            <v>894000</v>
          </cell>
          <cell r="B128" t="str">
            <v>Maint-Other Distribution Equip</v>
          </cell>
          <cell r="C128" t="str">
            <v>DM</v>
          </cell>
          <cell r="D128">
            <v>894</v>
          </cell>
          <cell r="E128">
            <v>82093</v>
          </cell>
          <cell r="F128">
            <v>79491</v>
          </cell>
          <cell r="G128">
            <v>28540</v>
          </cell>
          <cell r="H128">
            <v>-41336</v>
          </cell>
          <cell r="I128">
            <v>5899</v>
          </cell>
          <cell r="J128">
            <v>23480</v>
          </cell>
          <cell r="K128">
            <v>0</v>
          </cell>
          <cell r="L128">
            <v>-35125</v>
          </cell>
          <cell r="M128">
            <v>12597</v>
          </cell>
          <cell r="N128">
            <v>12604</v>
          </cell>
          <cell r="O128">
            <v>-35167</v>
          </cell>
          <cell r="P128">
            <v>18754</v>
          </cell>
          <cell r="Q128">
            <v>12356</v>
          </cell>
        </row>
        <row r="129">
          <cell r="A129">
            <v>901000</v>
          </cell>
          <cell r="B129" t="str">
            <v>Supervision-Cust Accts</v>
          </cell>
          <cell r="C129" t="str">
            <v>CO</v>
          </cell>
          <cell r="D129">
            <v>901</v>
          </cell>
          <cell r="E129">
            <v>170264</v>
          </cell>
          <cell r="F129">
            <v>15804</v>
          </cell>
          <cell r="G129">
            <v>14851</v>
          </cell>
          <cell r="H129">
            <v>15276</v>
          </cell>
          <cell r="I129">
            <v>17048</v>
          </cell>
          <cell r="J129">
            <v>13444</v>
          </cell>
          <cell r="K129">
            <v>0</v>
          </cell>
          <cell r="L129">
            <v>14183</v>
          </cell>
          <cell r="M129">
            <v>14523</v>
          </cell>
          <cell r="N129">
            <v>14528</v>
          </cell>
          <cell r="O129">
            <v>14525</v>
          </cell>
          <cell r="P129">
            <v>21552</v>
          </cell>
          <cell r="Q129">
            <v>14530</v>
          </cell>
        </row>
        <row r="130">
          <cell r="A130">
            <v>902000</v>
          </cell>
          <cell r="B130" t="str">
            <v>Meter Reading Expense</v>
          </cell>
          <cell r="C130" t="str">
            <v>CO</v>
          </cell>
          <cell r="D130">
            <v>902</v>
          </cell>
          <cell r="E130">
            <v>8455</v>
          </cell>
          <cell r="F130">
            <v>2176</v>
          </cell>
          <cell r="G130">
            <v>1114</v>
          </cell>
          <cell r="H130">
            <v>1471</v>
          </cell>
          <cell r="I130">
            <v>1513</v>
          </cell>
          <cell r="J130">
            <v>1715</v>
          </cell>
          <cell r="K130">
            <v>0</v>
          </cell>
          <cell r="L130">
            <v>72</v>
          </cell>
          <cell r="M130">
            <v>72</v>
          </cell>
          <cell r="N130">
            <v>72</v>
          </cell>
          <cell r="O130">
            <v>72</v>
          </cell>
          <cell r="P130">
            <v>107</v>
          </cell>
          <cell r="Q130">
            <v>71</v>
          </cell>
        </row>
        <row r="131">
          <cell r="A131">
            <v>903000</v>
          </cell>
          <cell r="B131" t="str">
            <v>Cust Records &amp; Collection Exp</v>
          </cell>
          <cell r="C131" t="str">
            <v>CO</v>
          </cell>
          <cell r="D131">
            <v>903</v>
          </cell>
          <cell r="E131">
            <v>1503711</v>
          </cell>
          <cell r="F131">
            <v>104049</v>
          </cell>
          <cell r="G131">
            <v>153396</v>
          </cell>
          <cell r="H131">
            <v>150996</v>
          </cell>
          <cell r="I131">
            <v>141024</v>
          </cell>
          <cell r="J131">
            <v>141313</v>
          </cell>
          <cell r="K131">
            <v>0</v>
          </cell>
          <cell r="L131">
            <v>121652</v>
          </cell>
          <cell r="M131">
            <v>129068</v>
          </cell>
          <cell r="N131">
            <v>147519</v>
          </cell>
          <cell r="O131">
            <v>109869</v>
          </cell>
          <cell r="P131">
            <v>171245</v>
          </cell>
          <cell r="Q131">
            <v>133580</v>
          </cell>
        </row>
        <row r="132">
          <cell r="A132">
            <v>903100</v>
          </cell>
          <cell r="B132" t="str">
            <v>Cust Contracts &amp; Orders-Local</v>
          </cell>
          <cell r="C132" t="str">
            <v>CO</v>
          </cell>
          <cell r="D132">
            <v>903</v>
          </cell>
          <cell r="E132">
            <v>266559</v>
          </cell>
          <cell r="F132">
            <v>15406</v>
          </cell>
          <cell r="G132">
            <v>13847</v>
          </cell>
          <cell r="H132">
            <v>12794</v>
          </cell>
          <cell r="I132">
            <v>21472</v>
          </cell>
          <cell r="J132">
            <v>12705</v>
          </cell>
          <cell r="K132">
            <v>0</v>
          </cell>
          <cell r="L132">
            <v>34382</v>
          </cell>
          <cell r="M132">
            <v>30241</v>
          </cell>
          <cell r="N132">
            <v>30783</v>
          </cell>
          <cell r="O132">
            <v>34346</v>
          </cell>
          <cell r="P132">
            <v>29757</v>
          </cell>
          <cell r="Q132">
            <v>30826</v>
          </cell>
        </row>
        <row r="133">
          <cell r="A133">
            <v>903200</v>
          </cell>
          <cell r="B133" t="str">
            <v>Cust Billing &amp; Acct</v>
          </cell>
          <cell r="C133" t="str">
            <v>CO</v>
          </cell>
          <cell r="D133">
            <v>903</v>
          </cell>
          <cell r="E133">
            <v>410447</v>
          </cell>
          <cell r="F133">
            <v>59625</v>
          </cell>
          <cell r="G133">
            <v>-28715</v>
          </cell>
          <cell r="H133">
            <v>43497</v>
          </cell>
          <cell r="I133">
            <v>36580</v>
          </cell>
          <cell r="J133">
            <v>43621</v>
          </cell>
          <cell r="K133">
            <v>0</v>
          </cell>
          <cell r="L133">
            <v>44901</v>
          </cell>
          <cell r="M133">
            <v>40770</v>
          </cell>
          <cell r="N133">
            <v>41283</v>
          </cell>
          <cell r="O133">
            <v>44920</v>
          </cell>
          <cell r="P133">
            <v>42759</v>
          </cell>
          <cell r="Q133">
            <v>41206</v>
          </cell>
        </row>
        <row r="134">
          <cell r="A134">
            <v>903250</v>
          </cell>
          <cell r="B134" t="str">
            <v>Cust Billing - Common</v>
          </cell>
          <cell r="C134" t="str">
            <v>CO</v>
          </cell>
          <cell r="D134">
            <v>903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903300</v>
          </cell>
          <cell r="B135" t="str">
            <v>Cust Collecting-Local</v>
          </cell>
          <cell r="C135" t="str">
            <v>CO</v>
          </cell>
          <cell r="D135">
            <v>903</v>
          </cell>
          <cell r="E135">
            <v>361090</v>
          </cell>
          <cell r="F135">
            <v>34001</v>
          </cell>
          <cell r="G135">
            <v>32943</v>
          </cell>
          <cell r="H135">
            <v>33056</v>
          </cell>
          <cell r="I135">
            <v>37450</v>
          </cell>
          <cell r="J135">
            <v>16327</v>
          </cell>
          <cell r="K135">
            <v>0</v>
          </cell>
          <cell r="L135">
            <v>35151</v>
          </cell>
          <cell r="M135">
            <v>34810</v>
          </cell>
          <cell r="N135">
            <v>32805</v>
          </cell>
          <cell r="O135">
            <v>35486</v>
          </cell>
          <cell r="P135">
            <v>36225</v>
          </cell>
          <cell r="Q135">
            <v>32836</v>
          </cell>
        </row>
        <row r="136">
          <cell r="A136">
            <v>903400</v>
          </cell>
          <cell r="B136" t="str">
            <v>Cust Receiv &amp; Collect Exp-Edp</v>
          </cell>
          <cell r="C136" t="str">
            <v>CO</v>
          </cell>
          <cell r="D136">
            <v>903</v>
          </cell>
          <cell r="E136">
            <v>32201</v>
          </cell>
          <cell r="F136">
            <v>1306</v>
          </cell>
          <cell r="G136">
            <v>1155</v>
          </cell>
          <cell r="H136">
            <v>547</v>
          </cell>
          <cell r="I136">
            <v>2392</v>
          </cell>
          <cell r="J136">
            <v>191</v>
          </cell>
          <cell r="K136">
            <v>0</v>
          </cell>
          <cell r="L136">
            <v>4152</v>
          </cell>
          <cell r="M136">
            <v>4156</v>
          </cell>
          <cell r="N136">
            <v>4472</v>
          </cell>
          <cell r="O136">
            <v>4463</v>
          </cell>
          <cell r="P136">
            <v>4688</v>
          </cell>
          <cell r="Q136">
            <v>4679</v>
          </cell>
        </row>
        <row r="137">
          <cell r="A137">
            <v>903891</v>
          </cell>
          <cell r="B137" t="str">
            <v>IC Collection Agent Revenue</v>
          </cell>
          <cell r="C137" t="str">
            <v>CO</v>
          </cell>
          <cell r="D137">
            <v>903</v>
          </cell>
          <cell r="E137">
            <v>-45408</v>
          </cell>
          <cell r="F137">
            <v>-3851</v>
          </cell>
          <cell r="G137">
            <v>-3608</v>
          </cell>
          <cell r="H137">
            <v>-4112</v>
          </cell>
          <cell r="I137">
            <v>-5365</v>
          </cell>
          <cell r="J137">
            <v>-5114</v>
          </cell>
          <cell r="K137">
            <v>0</v>
          </cell>
          <cell r="L137">
            <v>-4103</v>
          </cell>
          <cell r="M137">
            <v>-3413</v>
          </cell>
          <cell r="N137">
            <v>-3505</v>
          </cell>
          <cell r="O137">
            <v>-3924</v>
          </cell>
          <cell r="P137">
            <v>-4392</v>
          </cell>
          <cell r="Q137">
            <v>-4021</v>
          </cell>
        </row>
        <row r="138">
          <cell r="A138">
            <v>904001</v>
          </cell>
          <cell r="B138" t="str">
            <v>BAD DEBT EXPENSE</v>
          </cell>
          <cell r="C138" t="str">
            <v>CO</v>
          </cell>
          <cell r="D138">
            <v>904</v>
          </cell>
          <cell r="E138">
            <v>-228241</v>
          </cell>
          <cell r="F138">
            <v>-100000</v>
          </cell>
          <cell r="G138">
            <v>-50000</v>
          </cell>
          <cell r="H138">
            <v>-50000</v>
          </cell>
          <cell r="I138">
            <v>-28241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904003</v>
          </cell>
          <cell r="B139" t="str">
            <v>Cust Acctg-Loss On Sale-A/R</v>
          </cell>
          <cell r="C139" t="str">
            <v>CO</v>
          </cell>
          <cell r="D139">
            <v>904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905000</v>
          </cell>
          <cell r="B140" t="str">
            <v>Misc Customer Accts Expenses</v>
          </cell>
          <cell r="C140" t="str">
            <v>CO</v>
          </cell>
          <cell r="D140">
            <v>905</v>
          </cell>
          <cell r="E140">
            <v>62</v>
          </cell>
          <cell r="F140">
            <v>13</v>
          </cell>
          <cell r="G140">
            <v>2</v>
          </cell>
          <cell r="H140">
            <v>1</v>
          </cell>
          <cell r="I140">
            <v>39</v>
          </cell>
          <cell r="J140">
            <v>7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908000</v>
          </cell>
          <cell r="B141" t="str">
            <v>Cust Asst Exp-Conservation Pro</v>
          </cell>
          <cell r="C141" t="str">
            <v>CSI</v>
          </cell>
          <cell r="D141">
            <v>908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908150</v>
          </cell>
          <cell r="B142" t="str">
            <v>Commer/Indust Assistance Exp</v>
          </cell>
          <cell r="C142" t="str">
            <v>CSI</v>
          </cell>
          <cell r="D142">
            <v>908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908160</v>
          </cell>
          <cell r="B143" t="str">
            <v>Cust Assist Exp-General</v>
          </cell>
          <cell r="C143" t="str">
            <v>CSI</v>
          </cell>
          <cell r="D143">
            <v>908</v>
          </cell>
          <cell r="E143">
            <v>124602</v>
          </cell>
          <cell r="F143">
            <v>8113</v>
          </cell>
          <cell r="G143">
            <v>7456</v>
          </cell>
          <cell r="H143">
            <v>8445</v>
          </cell>
          <cell r="I143">
            <v>8368</v>
          </cell>
          <cell r="J143">
            <v>11740</v>
          </cell>
          <cell r="K143">
            <v>0</v>
          </cell>
          <cell r="L143">
            <v>13825</v>
          </cell>
          <cell r="M143">
            <v>14059</v>
          </cell>
          <cell r="N143">
            <v>14539</v>
          </cell>
          <cell r="O143">
            <v>12008</v>
          </cell>
          <cell r="P143">
            <v>14229</v>
          </cell>
          <cell r="Q143">
            <v>11820</v>
          </cell>
        </row>
        <row r="144">
          <cell r="A144">
            <v>909650</v>
          </cell>
          <cell r="B144" t="str">
            <v>Misc Advertising Expenses</v>
          </cell>
          <cell r="C144" t="str">
            <v>CSI</v>
          </cell>
          <cell r="D144">
            <v>909</v>
          </cell>
          <cell r="E144">
            <v>1209</v>
          </cell>
          <cell r="F144">
            <v>76</v>
          </cell>
          <cell r="G144">
            <v>953</v>
          </cell>
          <cell r="H144">
            <v>180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910000</v>
          </cell>
          <cell r="B145" t="str">
            <v>Misc Cust Serv/Inform Exp</v>
          </cell>
          <cell r="C145" t="str">
            <v>CSI</v>
          </cell>
          <cell r="D145">
            <v>910</v>
          </cell>
          <cell r="E145">
            <v>86381</v>
          </cell>
          <cell r="F145">
            <v>6409</v>
          </cell>
          <cell r="G145">
            <v>-5415</v>
          </cell>
          <cell r="H145">
            <v>10967</v>
          </cell>
          <cell r="I145">
            <v>9870</v>
          </cell>
          <cell r="J145">
            <v>8275</v>
          </cell>
          <cell r="K145">
            <v>0</v>
          </cell>
          <cell r="L145">
            <v>9419</v>
          </cell>
          <cell r="M145">
            <v>9402</v>
          </cell>
          <cell r="N145">
            <v>9386</v>
          </cell>
          <cell r="O145">
            <v>9352</v>
          </cell>
          <cell r="P145">
            <v>9318</v>
          </cell>
          <cell r="Q145">
            <v>9398</v>
          </cell>
        </row>
        <row r="146">
          <cell r="A146">
            <v>910100</v>
          </cell>
          <cell r="B146" t="str">
            <v>Exp-Rs Reg Prod/Svces-CstAccts</v>
          </cell>
          <cell r="C146" t="str">
            <v>CSI</v>
          </cell>
          <cell r="D146">
            <v>910</v>
          </cell>
          <cell r="E146">
            <v>112593</v>
          </cell>
          <cell r="F146">
            <v>5018</v>
          </cell>
          <cell r="G146">
            <v>9896</v>
          </cell>
          <cell r="H146">
            <v>9381</v>
          </cell>
          <cell r="I146">
            <v>773</v>
          </cell>
          <cell r="J146">
            <v>28142</v>
          </cell>
          <cell r="K146">
            <v>0</v>
          </cell>
          <cell r="L146">
            <v>9896</v>
          </cell>
          <cell r="M146">
            <v>9896</v>
          </cell>
          <cell r="N146">
            <v>9896</v>
          </cell>
          <cell r="O146">
            <v>9896</v>
          </cell>
          <cell r="P146">
            <v>9903</v>
          </cell>
          <cell r="Q146">
            <v>9896</v>
          </cell>
        </row>
        <row r="147">
          <cell r="A147">
            <v>911000</v>
          </cell>
          <cell r="B147" t="str">
            <v>Supervision</v>
          </cell>
          <cell r="C147" t="str">
            <v>CSI</v>
          </cell>
          <cell r="D147">
            <v>911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912000</v>
          </cell>
          <cell r="B148" t="str">
            <v>Demonstrating &amp; Selling Exp</v>
          </cell>
          <cell r="C148" t="str">
            <v>SE</v>
          </cell>
          <cell r="D148">
            <v>912</v>
          </cell>
          <cell r="E148">
            <v>342777</v>
          </cell>
          <cell r="F148">
            <v>16792</v>
          </cell>
          <cell r="G148">
            <v>26655</v>
          </cell>
          <cell r="H148">
            <v>15795</v>
          </cell>
          <cell r="I148">
            <v>24600</v>
          </cell>
          <cell r="J148">
            <v>26682</v>
          </cell>
          <cell r="K148">
            <v>0</v>
          </cell>
          <cell r="L148">
            <v>36972</v>
          </cell>
          <cell r="M148">
            <v>41215</v>
          </cell>
          <cell r="N148">
            <v>41442</v>
          </cell>
          <cell r="O148">
            <v>37964</v>
          </cell>
          <cell r="P148">
            <v>35054</v>
          </cell>
          <cell r="Q148">
            <v>39606</v>
          </cell>
        </row>
        <row r="149">
          <cell r="A149">
            <v>913001</v>
          </cell>
          <cell r="B149" t="str">
            <v>Advertising Expense</v>
          </cell>
          <cell r="C149" t="str">
            <v>SE</v>
          </cell>
          <cell r="D149">
            <v>913</v>
          </cell>
          <cell r="E149">
            <v>2355</v>
          </cell>
          <cell r="F149">
            <v>18</v>
          </cell>
          <cell r="G149">
            <v>1100</v>
          </cell>
          <cell r="H149">
            <v>21</v>
          </cell>
          <cell r="I149">
            <v>1216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920000</v>
          </cell>
          <cell r="B150" t="str">
            <v>A &amp; G Salaries</v>
          </cell>
          <cell r="C150" t="str">
            <v>AGO</v>
          </cell>
          <cell r="D150">
            <v>920</v>
          </cell>
          <cell r="E150">
            <v>2432610</v>
          </cell>
          <cell r="F150">
            <v>95703</v>
          </cell>
          <cell r="G150">
            <v>149867</v>
          </cell>
          <cell r="H150">
            <v>177133</v>
          </cell>
          <cell r="I150">
            <v>600756</v>
          </cell>
          <cell r="J150">
            <v>213697</v>
          </cell>
          <cell r="K150">
            <v>0</v>
          </cell>
          <cell r="L150">
            <v>229891</v>
          </cell>
          <cell r="M150">
            <v>180260</v>
          </cell>
          <cell r="N150">
            <v>181364</v>
          </cell>
          <cell r="O150">
            <v>233635</v>
          </cell>
          <cell r="P150">
            <v>187801</v>
          </cell>
          <cell r="Q150">
            <v>182503</v>
          </cell>
        </row>
        <row r="151">
          <cell r="A151">
            <v>921100</v>
          </cell>
          <cell r="B151" t="str">
            <v>Employee Expenses</v>
          </cell>
          <cell r="C151" t="str">
            <v>AGO</v>
          </cell>
          <cell r="D151">
            <v>921</v>
          </cell>
          <cell r="E151">
            <v>111908</v>
          </cell>
          <cell r="F151">
            <v>3169</v>
          </cell>
          <cell r="G151">
            <v>7138</v>
          </cell>
          <cell r="H151">
            <v>2868</v>
          </cell>
          <cell r="I151">
            <v>-6164</v>
          </cell>
          <cell r="J151">
            <v>6013</v>
          </cell>
          <cell r="K151">
            <v>0</v>
          </cell>
          <cell r="L151">
            <v>16474</v>
          </cell>
          <cell r="M151">
            <v>16273</v>
          </cell>
          <cell r="N151">
            <v>16377</v>
          </cell>
          <cell r="O151">
            <v>16997</v>
          </cell>
          <cell r="P151">
            <v>16402</v>
          </cell>
          <cell r="Q151">
            <v>16361</v>
          </cell>
        </row>
        <row r="152">
          <cell r="A152">
            <v>921101</v>
          </cell>
          <cell r="B152" t="str">
            <v>Employee Exp - NC</v>
          </cell>
          <cell r="C152" t="str">
            <v>AGO</v>
          </cell>
          <cell r="D152">
            <v>921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>
            <v>921110</v>
          </cell>
          <cell r="B153" t="str">
            <v>Relocation Expenses</v>
          </cell>
          <cell r="C153" t="str">
            <v>AGO</v>
          </cell>
          <cell r="D153">
            <v>921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921200</v>
          </cell>
          <cell r="B154" t="str">
            <v>Office Expenses</v>
          </cell>
          <cell r="C154" t="str">
            <v>AGO</v>
          </cell>
          <cell r="D154">
            <v>921</v>
          </cell>
          <cell r="E154">
            <v>277529</v>
          </cell>
          <cell r="F154">
            <v>8517</v>
          </cell>
          <cell r="G154">
            <v>11881</v>
          </cell>
          <cell r="H154">
            <v>8936</v>
          </cell>
          <cell r="I154">
            <v>65325</v>
          </cell>
          <cell r="J154">
            <v>16419</v>
          </cell>
          <cell r="K154">
            <v>0</v>
          </cell>
          <cell r="L154">
            <v>27682</v>
          </cell>
          <cell r="M154">
            <v>30596</v>
          </cell>
          <cell r="N154">
            <v>26246</v>
          </cell>
          <cell r="O154">
            <v>31362</v>
          </cell>
          <cell r="P154">
            <v>25315</v>
          </cell>
          <cell r="Q154">
            <v>25250</v>
          </cell>
        </row>
        <row r="155">
          <cell r="A155">
            <v>921300</v>
          </cell>
          <cell r="B155" t="str">
            <v>Telephone And Telegraph Exp</v>
          </cell>
          <cell r="C155" t="str">
            <v>AGO</v>
          </cell>
          <cell r="D155">
            <v>921</v>
          </cell>
          <cell r="E155">
            <v>58</v>
          </cell>
          <cell r="F155">
            <v>4</v>
          </cell>
          <cell r="G155">
            <v>30</v>
          </cell>
          <cell r="H155">
            <v>10</v>
          </cell>
          <cell r="I155">
            <v>1</v>
          </cell>
          <cell r="J155">
            <v>13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921400</v>
          </cell>
          <cell r="B156" t="str">
            <v>Computer Services Expenses</v>
          </cell>
          <cell r="C156" t="str">
            <v>AGO</v>
          </cell>
          <cell r="D156">
            <v>921</v>
          </cell>
          <cell r="E156">
            <v>166614</v>
          </cell>
          <cell r="F156">
            <v>4174</v>
          </cell>
          <cell r="G156">
            <v>10281</v>
          </cell>
          <cell r="H156">
            <v>3988</v>
          </cell>
          <cell r="I156">
            <v>17767</v>
          </cell>
          <cell r="J156">
            <v>17105</v>
          </cell>
          <cell r="K156">
            <v>0</v>
          </cell>
          <cell r="L156">
            <v>17366</v>
          </cell>
          <cell r="M156">
            <v>20595</v>
          </cell>
          <cell r="N156">
            <v>18229</v>
          </cell>
          <cell r="O156">
            <v>20491</v>
          </cell>
          <cell r="P156">
            <v>19374</v>
          </cell>
          <cell r="Q156">
            <v>17244</v>
          </cell>
        </row>
        <row r="157">
          <cell r="A157">
            <v>921540</v>
          </cell>
          <cell r="B157" t="str">
            <v>Computer Rent (Go Only)</v>
          </cell>
          <cell r="C157" t="str">
            <v>AGO</v>
          </cell>
          <cell r="D157">
            <v>921</v>
          </cell>
          <cell r="E157">
            <v>136069</v>
          </cell>
          <cell r="F157">
            <v>27699</v>
          </cell>
          <cell r="G157">
            <v>29842</v>
          </cell>
          <cell r="H157">
            <v>28680</v>
          </cell>
          <cell r="I157">
            <v>28848</v>
          </cell>
          <cell r="J157">
            <v>18942</v>
          </cell>
          <cell r="K157">
            <v>0</v>
          </cell>
          <cell r="L157">
            <v>45</v>
          </cell>
          <cell r="M157">
            <v>45</v>
          </cell>
          <cell r="N157">
            <v>183</v>
          </cell>
          <cell r="O157">
            <v>1695</v>
          </cell>
          <cell r="P157">
            <v>45</v>
          </cell>
          <cell r="Q157">
            <v>45</v>
          </cell>
        </row>
        <row r="158">
          <cell r="A158">
            <v>921600</v>
          </cell>
          <cell r="B158" t="str">
            <v>Other</v>
          </cell>
          <cell r="C158" t="str">
            <v>AGO</v>
          </cell>
          <cell r="D158">
            <v>921</v>
          </cell>
          <cell r="E158">
            <v>82</v>
          </cell>
          <cell r="F158">
            <v>8</v>
          </cell>
          <cell r="G158">
            <v>1</v>
          </cell>
          <cell r="H158">
            <v>10</v>
          </cell>
          <cell r="I158">
            <v>0</v>
          </cell>
          <cell r="J158">
            <v>2</v>
          </cell>
          <cell r="K158">
            <v>0</v>
          </cell>
          <cell r="L158">
            <v>6</v>
          </cell>
          <cell r="M158">
            <v>11</v>
          </cell>
          <cell r="N158">
            <v>11</v>
          </cell>
          <cell r="O158">
            <v>11</v>
          </cell>
          <cell r="P158">
            <v>11</v>
          </cell>
          <cell r="Q158">
            <v>11</v>
          </cell>
        </row>
        <row r="159">
          <cell r="A159">
            <v>921980</v>
          </cell>
          <cell r="B159" t="str">
            <v>Office Supplies &amp; Expenses</v>
          </cell>
          <cell r="C159" t="str">
            <v>AGO</v>
          </cell>
          <cell r="D159">
            <v>921</v>
          </cell>
          <cell r="E159">
            <v>794247</v>
          </cell>
          <cell r="F159">
            <v>68189</v>
          </cell>
          <cell r="G159">
            <v>73505</v>
          </cell>
          <cell r="H159">
            <v>58999</v>
          </cell>
          <cell r="I159">
            <v>61196</v>
          </cell>
          <cell r="J159">
            <v>71894</v>
          </cell>
          <cell r="K159">
            <v>0</v>
          </cell>
          <cell r="L159">
            <v>76931</v>
          </cell>
          <cell r="M159">
            <v>76852</v>
          </cell>
          <cell r="N159">
            <v>76776</v>
          </cell>
          <cell r="O159">
            <v>76618</v>
          </cell>
          <cell r="P159">
            <v>76454</v>
          </cell>
          <cell r="Q159">
            <v>76833</v>
          </cell>
        </row>
        <row r="160">
          <cell r="A160">
            <v>922000</v>
          </cell>
          <cell r="B160" t="str">
            <v>Admin  Exp Transfer</v>
          </cell>
          <cell r="C160" t="str">
            <v>AGO</v>
          </cell>
          <cell r="D160">
            <v>922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923000</v>
          </cell>
          <cell r="B161" t="str">
            <v>Outside Services Employed</v>
          </cell>
          <cell r="C161" t="str">
            <v>AGO</v>
          </cell>
          <cell r="D161">
            <v>923</v>
          </cell>
          <cell r="E161">
            <v>1518419</v>
          </cell>
          <cell r="F161">
            <v>447116</v>
          </cell>
          <cell r="G161">
            <v>170676</v>
          </cell>
          <cell r="H161">
            <v>300877</v>
          </cell>
          <cell r="I161">
            <v>220180</v>
          </cell>
          <cell r="J161">
            <v>59909</v>
          </cell>
          <cell r="K161">
            <v>0</v>
          </cell>
          <cell r="L161">
            <v>78004</v>
          </cell>
          <cell r="M161">
            <v>44011</v>
          </cell>
          <cell r="N161">
            <v>51807</v>
          </cell>
          <cell r="O161">
            <v>51952</v>
          </cell>
          <cell r="P161">
            <v>43342</v>
          </cell>
          <cell r="Q161">
            <v>50545</v>
          </cell>
        </row>
        <row r="162">
          <cell r="A162">
            <v>923980</v>
          </cell>
          <cell r="B162" t="str">
            <v>Outside Services Employee &amp;</v>
          </cell>
          <cell r="C162" t="str">
            <v>AGO</v>
          </cell>
          <cell r="D162">
            <v>923</v>
          </cell>
          <cell r="E162">
            <v>-9782</v>
          </cell>
          <cell r="F162">
            <v>-2971</v>
          </cell>
          <cell r="G162">
            <v>-855</v>
          </cell>
          <cell r="H162">
            <v>-2478</v>
          </cell>
          <cell r="I162">
            <v>-931</v>
          </cell>
          <cell r="J162">
            <v>-2547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924000</v>
          </cell>
          <cell r="B163" t="str">
            <v>Property Insurance</v>
          </cell>
          <cell r="C163" t="str">
            <v>AGO</v>
          </cell>
          <cell r="D163">
            <v>924</v>
          </cell>
          <cell r="E163">
            <v>1059</v>
          </cell>
          <cell r="F163">
            <v>-128</v>
          </cell>
          <cell r="G163">
            <v>110</v>
          </cell>
          <cell r="H163">
            <v>110</v>
          </cell>
          <cell r="I163">
            <v>-128</v>
          </cell>
          <cell r="J163">
            <v>174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921</v>
          </cell>
          <cell r="Q163">
            <v>0</v>
          </cell>
        </row>
        <row r="164">
          <cell r="A164">
            <v>924050</v>
          </cell>
          <cell r="B164" t="str">
            <v>Inter-Co Prop Ins Exp</v>
          </cell>
          <cell r="C164" t="str">
            <v>AGO</v>
          </cell>
          <cell r="D164">
            <v>924</v>
          </cell>
          <cell r="E164">
            <v>4930</v>
          </cell>
          <cell r="F164">
            <v>420</v>
          </cell>
          <cell r="G164">
            <v>420</v>
          </cell>
          <cell r="H164">
            <v>420</v>
          </cell>
          <cell r="I164">
            <v>420</v>
          </cell>
          <cell r="J164">
            <v>448</v>
          </cell>
          <cell r="K164">
            <v>0</v>
          </cell>
          <cell r="L164">
            <v>467</v>
          </cell>
          <cell r="M164">
            <v>467</v>
          </cell>
          <cell r="N164">
            <v>467</v>
          </cell>
          <cell r="O164">
            <v>467</v>
          </cell>
          <cell r="P164">
            <v>467</v>
          </cell>
          <cell r="Q164">
            <v>467</v>
          </cell>
        </row>
        <row r="165">
          <cell r="A165">
            <v>924980</v>
          </cell>
          <cell r="B165" t="str">
            <v>Property Insurance For Corp.</v>
          </cell>
          <cell r="C165" t="str">
            <v>AGO</v>
          </cell>
          <cell r="D165">
            <v>924</v>
          </cell>
          <cell r="E165">
            <v>52083</v>
          </cell>
          <cell r="F165">
            <v>4222</v>
          </cell>
          <cell r="G165">
            <v>4222</v>
          </cell>
          <cell r="H165">
            <v>4222</v>
          </cell>
          <cell r="I165">
            <v>4222</v>
          </cell>
          <cell r="J165">
            <v>4997</v>
          </cell>
          <cell r="K165">
            <v>0</v>
          </cell>
          <cell r="L165">
            <v>5033</v>
          </cell>
          <cell r="M165">
            <v>5033</v>
          </cell>
          <cell r="N165">
            <v>5033</v>
          </cell>
          <cell r="O165">
            <v>5033</v>
          </cell>
          <cell r="P165">
            <v>5033</v>
          </cell>
          <cell r="Q165">
            <v>5033</v>
          </cell>
        </row>
        <row r="166">
          <cell r="A166">
            <v>925000</v>
          </cell>
          <cell r="B166" t="str">
            <v>Injuries &amp; Damages</v>
          </cell>
          <cell r="C166" t="str">
            <v>AGO</v>
          </cell>
          <cell r="D166">
            <v>925</v>
          </cell>
          <cell r="E166">
            <v>14560</v>
          </cell>
          <cell r="F166">
            <v>520</v>
          </cell>
          <cell r="G166">
            <v>520</v>
          </cell>
          <cell r="H166">
            <v>3888</v>
          </cell>
          <cell r="I166">
            <v>552</v>
          </cell>
          <cell r="J166">
            <v>6056</v>
          </cell>
          <cell r="K166">
            <v>0</v>
          </cell>
          <cell r="L166">
            <v>504</v>
          </cell>
          <cell r="M166">
            <v>504</v>
          </cell>
          <cell r="N166">
            <v>504</v>
          </cell>
          <cell r="O166">
            <v>504</v>
          </cell>
          <cell r="P166">
            <v>504</v>
          </cell>
          <cell r="Q166">
            <v>504</v>
          </cell>
        </row>
        <row r="167">
          <cell r="A167">
            <v>925050</v>
          </cell>
          <cell r="B167" t="str">
            <v>INTER-CO NON-PROP EXP</v>
          </cell>
          <cell r="C167" t="str">
            <v>AGO</v>
          </cell>
          <cell r="D167">
            <v>925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925051</v>
          </cell>
          <cell r="B168" t="str">
            <v>INTER-CO GEN LIAB EXP</v>
          </cell>
          <cell r="C168" t="str">
            <v>AGO</v>
          </cell>
          <cell r="D168">
            <v>925</v>
          </cell>
          <cell r="E168">
            <v>87815</v>
          </cell>
          <cell r="F168">
            <v>6449</v>
          </cell>
          <cell r="G168">
            <v>6449</v>
          </cell>
          <cell r="H168">
            <v>6449</v>
          </cell>
          <cell r="I168">
            <v>6449</v>
          </cell>
          <cell r="J168">
            <v>9663</v>
          </cell>
          <cell r="K168">
            <v>0</v>
          </cell>
          <cell r="L168">
            <v>8726</v>
          </cell>
          <cell r="M168">
            <v>8726</v>
          </cell>
          <cell r="N168">
            <v>8726</v>
          </cell>
          <cell r="O168">
            <v>8726</v>
          </cell>
          <cell r="P168">
            <v>8726</v>
          </cell>
          <cell r="Q168">
            <v>8726</v>
          </cell>
        </row>
        <row r="169">
          <cell r="A169">
            <v>925200</v>
          </cell>
          <cell r="B169" t="str">
            <v>Injuries And Damages-Other</v>
          </cell>
          <cell r="C169" t="str">
            <v>AGO</v>
          </cell>
          <cell r="D169">
            <v>925</v>
          </cell>
          <cell r="E169">
            <v>12403</v>
          </cell>
          <cell r="F169">
            <v>134</v>
          </cell>
          <cell r="G169">
            <v>136</v>
          </cell>
          <cell r="H169">
            <v>138</v>
          </cell>
          <cell r="I169">
            <v>155</v>
          </cell>
          <cell r="J169">
            <v>144</v>
          </cell>
          <cell r="K169">
            <v>0</v>
          </cell>
          <cell r="L169">
            <v>2366</v>
          </cell>
          <cell r="M169">
            <v>1741</v>
          </cell>
          <cell r="N169">
            <v>1741</v>
          </cell>
          <cell r="O169">
            <v>2616</v>
          </cell>
          <cell r="P169">
            <v>1491</v>
          </cell>
          <cell r="Q169">
            <v>1741</v>
          </cell>
        </row>
        <row r="170">
          <cell r="A170">
            <v>925300</v>
          </cell>
          <cell r="B170" t="str">
            <v>Environmental Inj &amp; Damages</v>
          </cell>
          <cell r="C170" t="str">
            <v>AGO</v>
          </cell>
          <cell r="D170">
            <v>925</v>
          </cell>
          <cell r="E170">
            <v>-1360</v>
          </cell>
          <cell r="F170">
            <v>-1360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925980</v>
          </cell>
          <cell r="B171" t="str">
            <v>Injuries And Damages For Corp.</v>
          </cell>
          <cell r="C171" t="str">
            <v>AGO</v>
          </cell>
          <cell r="D171">
            <v>925</v>
          </cell>
          <cell r="E171">
            <v>3782</v>
          </cell>
          <cell r="F171">
            <v>435</v>
          </cell>
          <cell r="G171">
            <v>435</v>
          </cell>
          <cell r="H171">
            <v>481</v>
          </cell>
          <cell r="I171">
            <v>435</v>
          </cell>
          <cell r="J171">
            <v>400</v>
          </cell>
          <cell r="K171">
            <v>0</v>
          </cell>
          <cell r="L171">
            <v>266</v>
          </cell>
          <cell r="M171">
            <v>266</v>
          </cell>
          <cell r="N171">
            <v>266</v>
          </cell>
          <cell r="O171">
            <v>266</v>
          </cell>
          <cell r="P171">
            <v>266</v>
          </cell>
          <cell r="Q171">
            <v>266</v>
          </cell>
        </row>
        <row r="172">
          <cell r="A172">
            <v>926000</v>
          </cell>
          <cell r="B172" t="str">
            <v>EMPL PENSIONS AND BENEFITS</v>
          </cell>
          <cell r="C172" t="str">
            <v>AGO</v>
          </cell>
          <cell r="D172">
            <v>926</v>
          </cell>
          <cell r="E172">
            <v>2163878</v>
          </cell>
          <cell r="F172">
            <v>136058</v>
          </cell>
          <cell r="G172">
            <v>114847</v>
          </cell>
          <cell r="H172">
            <v>167215</v>
          </cell>
          <cell r="I172">
            <v>185809</v>
          </cell>
          <cell r="J172">
            <v>144066</v>
          </cell>
          <cell r="K172">
            <v>0</v>
          </cell>
          <cell r="L172">
            <v>246693</v>
          </cell>
          <cell r="M172">
            <v>231657</v>
          </cell>
          <cell r="N172">
            <v>229867</v>
          </cell>
          <cell r="O172">
            <v>225843</v>
          </cell>
          <cell r="P172">
            <v>239696</v>
          </cell>
          <cell r="Q172">
            <v>242127</v>
          </cell>
        </row>
        <row r="173">
          <cell r="A173">
            <v>926430</v>
          </cell>
          <cell r="B173" t="str">
            <v>Employees'Recreation Expense</v>
          </cell>
          <cell r="C173" t="str">
            <v>AGO</v>
          </cell>
          <cell r="D173">
            <v>926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926600</v>
          </cell>
          <cell r="B174" t="str">
            <v>Employee Benefits-Transferred</v>
          </cell>
          <cell r="C174" t="str">
            <v>AGO</v>
          </cell>
          <cell r="D174">
            <v>926</v>
          </cell>
          <cell r="E174">
            <v>-123220</v>
          </cell>
          <cell r="F174">
            <v>93395</v>
          </cell>
          <cell r="G174">
            <v>52157</v>
          </cell>
          <cell r="H174">
            <v>-23183</v>
          </cell>
          <cell r="I174">
            <v>61834</v>
          </cell>
          <cell r="J174">
            <v>118186</v>
          </cell>
          <cell r="K174">
            <v>0</v>
          </cell>
          <cell r="L174">
            <v>-83367</v>
          </cell>
          <cell r="M174">
            <v>-55872</v>
          </cell>
          <cell r="N174">
            <v>-94095</v>
          </cell>
          <cell r="O174">
            <v>-52807</v>
          </cell>
          <cell r="P174">
            <v>-96692</v>
          </cell>
          <cell r="Q174">
            <v>-42776</v>
          </cell>
        </row>
        <row r="175">
          <cell r="A175">
            <v>926999</v>
          </cell>
          <cell r="B175" t="str">
            <v>Non Serv Pension (ASU 2017-07)</v>
          </cell>
          <cell r="C175" t="str">
            <v>AGO</v>
          </cell>
          <cell r="D175">
            <v>926</v>
          </cell>
          <cell r="E175">
            <v>-481390</v>
          </cell>
          <cell r="F175">
            <v>-26162</v>
          </cell>
          <cell r="G175">
            <v>-32628</v>
          </cell>
          <cell r="H175">
            <v>-26510</v>
          </cell>
          <cell r="I175">
            <v>-26510</v>
          </cell>
          <cell r="J175">
            <v>-29950</v>
          </cell>
          <cell r="K175">
            <v>0</v>
          </cell>
          <cell r="L175">
            <v>-56605</v>
          </cell>
          <cell r="M175">
            <v>-56605</v>
          </cell>
          <cell r="N175">
            <v>-56605</v>
          </cell>
          <cell r="O175">
            <v>-56605</v>
          </cell>
          <cell r="P175">
            <v>-56605</v>
          </cell>
          <cell r="Q175">
            <v>-56605</v>
          </cell>
        </row>
        <row r="176">
          <cell r="A176">
            <v>928000</v>
          </cell>
          <cell r="B176" t="str">
            <v>Regulatory Expenses (Go)</v>
          </cell>
          <cell r="C176" t="str">
            <v>AGO</v>
          </cell>
          <cell r="D176">
            <v>928</v>
          </cell>
          <cell r="E176">
            <v>48</v>
          </cell>
          <cell r="F176">
            <v>45</v>
          </cell>
          <cell r="G176">
            <v>0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928006</v>
          </cell>
          <cell r="B177" t="str">
            <v>State Reg Comm Proceeding</v>
          </cell>
          <cell r="C177" t="str">
            <v>AGO</v>
          </cell>
          <cell r="D177">
            <v>928</v>
          </cell>
          <cell r="E177">
            <v>219480</v>
          </cell>
          <cell r="F177">
            <v>21264</v>
          </cell>
          <cell r="G177">
            <v>21264</v>
          </cell>
          <cell r="H177">
            <v>21264</v>
          </cell>
          <cell r="I177">
            <v>21264</v>
          </cell>
          <cell r="J177">
            <v>21264</v>
          </cell>
          <cell r="K177">
            <v>0</v>
          </cell>
          <cell r="L177">
            <v>18860</v>
          </cell>
          <cell r="M177">
            <v>18860</v>
          </cell>
          <cell r="N177">
            <v>18860</v>
          </cell>
          <cell r="O177">
            <v>18860</v>
          </cell>
          <cell r="P177">
            <v>18860</v>
          </cell>
          <cell r="Q177">
            <v>18860</v>
          </cell>
        </row>
        <row r="178">
          <cell r="A178">
            <v>928053</v>
          </cell>
          <cell r="B178" t="str">
            <v>Travel Expense</v>
          </cell>
          <cell r="C178" t="str">
            <v>AGO</v>
          </cell>
          <cell r="D178">
            <v>928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929000</v>
          </cell>
          <cell r="B179" t="str">
            <v>Duplicate Chrgs-Enrgy To Exp</v>
          </cell>
          <cell r="C179" t="str">
            <v>AGO</v>
          </cell>
          <cell r="D179">
            <v>929</v>
          </cell>
          <cell r="E179">
            <v>-11417</v>
          </cell>
          <cell r="F179">
            <v>-87</v>
          </cell>
          <cell r="G179">
            <v>-279</v>
          </cell>
          <cell r="H179">
            <v>-767</v>
          </cell>
          <cell r="I179">
            <v>-2914</v>
          </cell>
          <cell r="J179">
            <v>-7370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929500</v>
          </cell>
          <cell r="B180" t="str">
            <v>Admin Exp Transf</v>
          </cell>
          <cell r="C180" t="str">
            <v>AGO</v>
          </cell>
          <cell r="D180">
            <v>929</v>
          </cell>
          <cell r="E180">
            <v>-174648</v>
          </cell>
          <cell r="F180">
            <v>-9406</v>
          </cell>
          <cell r="G180">
            <v>-14800</v>
          </cell>
          <cell r="H180">
            <v>-9560</v>
          </cell>
          <cell r="I180">
            <v>-8718</v>
          </cell>
          <cell r="J180">
            <v>-13499</v>
          </cell>
          <cell r="K180">
            <v>0</v>
          </cell>
          <cell r="L180">
            <v>-18036</v>
          </cell>
          <cell r="M180">
            <v>-18070</v>
          </cell>
          <cell r="N180">
            <v>-18270</v>
          </cell>
          <cell r="O180">
            <v>-18435</v>
          </cell>
          <cell r="P180">
            <v>-27419</v>
          </cell>
          <cell r="Q180">
            <v>-18435</v>
          </cell>
        </row>
        <row r="181">
          <cell r="A181">
            <v>930150</v>
          </cell>
          <cell r="B181" t="str">
            <v>Miscellaneous Advertising Exp</v>
          </cell>
          <cell r="C181" t="str">
            <v>AGO</v>
          </cell>
          <cell r="D181">
            <v>930</v>
          </cell>
          <cell r="E181">
            <v>31732</v>
          </cell>
          <cell r="F181">
            <v>1424</v>
          </cell>
          <cell r="G181">
            <v>361</v>
          </cell>
          <cell r="H181">
            <v>1597</v>
          </cell>
          <cell r="I181">
            <v>4864</v>
          </cell>
          <cell r="J181">
            <v>3491</v>
          </cell>
          <cell r="K181">
            <v>0</v>
          </cell>
          <cell r="L181">
            <v>3927</v>
          </cell>
          <cell r="M181">
            <v>2878</v>
          </cell>
          <cell r="N181">
            <v>3192</v>
          </cell>
          <cell r="O181">
            <v>3927</v>
          </cell>
          <cell r="P181">
            <v>2879</v>
          </cell>
          <cell r="Q181">
            <v>3192</v>
          </cell>
        </row>
        <row r="182">
          <cell r="A182">
            <v>930200</v>
          </cell>
          <cell r="B182" t="str">
            <v>Misc General Expenses</v>
          </cell>
          <cell r="C182" t="str">
            <v>AGO</v>
          </cell>
          <cell r="D182">
            <v>930</v>
          </cell>
          <cell r="E182">
            <v>207768</v>
          </cell>
          <cell r="F182">
            <v>12474</v>
          </cell>
          <cell r="G182">
            <v>-37936</v>
          </cell>
          <cell r="H182">
            <v>121456</v>
          </cell>
          <cell r="I182">
            <v>15971</v>
          </cell>
          <cell r="J182">
            <v>83537</v>
          </cell>
          <cell r="K182">
            <v>0</v>
          </cell>
          <cell r="L182">
            <v>4439</v>
          </cell>
          <cell r="M182">
            <v>11269</v>
          </cell>
          <cell r="N182">
            <v>-1975</v>
          </cell>
          <cell r="O182">
            <v>-2636</v>
          </cell>
          <cell r="P182">
            <v>3602</v>
          </cell>
          <cell r="Q182">
            <v>-2433</v>
          </cell>
        </row>
        <row r="183">
          <cell r="A183">
            <v>930210</v>
          </cell>
          <cell r="B183" t="str">
            <v>Industry Association Dues</v>
          </cell>
          <cell r="C183" t="str">
            <v>AGO</v>
          </cell>
          <cell r="D183">
            <v>930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930220</v>
          </cell>
          <cell r="B184" t="str">
            <v>Exp Of Servicing Securities</v>
          </cell>
          <cell r="C184" t="str">
            <v>AGO</v>
          </cell>
          <cell r="D184">
            <v>930</v>
          </cell>
          <cell r="E184">
            <v>-1525</v>
          </cell>
          <cell r="F184">
            <v>-10</v>
          </cell>
          <cell r="G184">
            <v>-26</v>
          </cell>
          <cell r="H184">
            <v>-18</v>
          </cell>
          <cell r="I184">
            <v>-1446</v>
          </cell>
          <cell r="J184">
            <v>-25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930230</v>
          </cell>
          <cell r="B185" t="str">
            <v>Dues To Various Organizations</v>
          </cell>
          <cell r="C185" t="str">
            <v>AGO</v>
          </cell>
          <cell r="D185">
            <v>930</v>
          </cell>
          <cell r="E185">
            <v>12041</v>
          </cell>
          <cell r="F185">
            <v>1307</v>
          </cell>
          <cell r="G185">
            <v>1335</v>
          </cell>
          <cell r="H185">
            <v>361</v>
          </cell>
          <cell r="I185">
            <v>1116</v>
          </cell>
          <cell r="J185">
            <v>902</v>
          </cell>
          <cell r="K185">
            <v>0</v>
          </cell>
          <cell r="L185">
            <v>917</v>
          </cell>
          <cell r="M185">
            <v>1960</v>
          </cell>
          <cell r="N185">
            <v>917</v>
          </cell>
          <cell r="O185">
            <v>1110</v>
          </cell>
          <cell r="P185">
            <v>1156</v>
          </cell>
          <cell r="Q185">
            <v>960</v>
          </cell>
        </row>
        <row r="186">
          <cell r="A186">
            <v>930240</v>
          </cell>
          <cell r="B186" t="str">
            <v>Director'S Expenses</v>
          </cell>
          <cell r="C186" t="str">
            <v>AGO</v>
          </cell>
          <cell r="D186">
            <v>930</v>
          </cell>
          <cell r="E186">
            <v>19173</v>
          </cell>
          <cell r="F186">
            <v>0</v>
          </cell>
          <cell r="G186">
            <v>1689</v>
          </cell>
          <cell r="H186">
            <v>0</v>
          </cell>
          <cell r="I186">
            <v>2681</v>
          </cell>
          <cell r="J186">
            <v>0</v>
          </cell>
          <cell r="K186">
            <v>0</v>
          </cell>
          <cell r="L186">
            <v>149</v>
          </cell>
          <cell r="M186">
            <v>2223</v>
          </cell>
          <cell r="N186">
            <v>9910</v>
          </cell>
          <cell r="O186">
            <v>149</v>
          </cell>
          <cell r="P186">
            <v>2223</v>
          </cell>
          <cell r="Q186">
            <v>149</v>
          </cell>
        </row>
        <row r="187">
          <cell r="A187">
            <v>930250</v>
          </cell>
          <cell r="B187" t="str">
            <v>Buy\Sell Transf Employee Homes</v>
          </cell>
          <cell r="C187" t="str">
            <v>AGO</v>
          </cell>
          <cell r="D187">
            <v>930</v>
          </cell>
          <cell r="E187">
            <v>495</v>
          </cell>
          <cell r="F187">
            <v>-7</v>
          </cell>
          <cell r="G187">
            <v>0</v>
          </cell>
          <cell r="H187">
            <v>267</v>
          </cell>
          <cell r="I187">
            <v>124</v>
          </cell>
          <cell r="J187">
            <v>5</v>
          </cell>
          <cell r="K187">
            <v>0</v>
          </cell>
          <cell r="L187">
            <v>18</v>
          </cell>
          <cell r="M187">
            <v>18</v>
          </cell>
          <cell r="N187">
            <v>18</v>
          </cell>
          <cell r="O187">
            <v>17</v>
          </cell>
          <cell r="P187">
            <v>17</v>
          </cell>
          <cell r="Q187">
            <v>18</v>
          </cell>
        </row>
        <row r="188">
          <cell r="A188">
            <v>930700</v>
          </cell>
          <cell r="B188" t="str">
            <v>Research &amp; Development</v>
          </cell>
          <cell r="C188" t="str">
            <v>AGO</v>
          </cell>
          <cell r="D188">
            <v>930</v>
          </cell>
          <cell r="E188">
            <v>51</v>
          </cell>
          <cell r="F188">
            <v>7</v>
          </cell>
          <cell r="G188">
            <v>14</v>
          </cell>
          <cell r="H188">
            <v>10</v>
          </cell>
          <cell r="I188">
            <v>10</v>
          </cell>
          <cell r="J188">
            <v>10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930940</v>
          </cell>
          <cell r="B189" t="str">
            <v>General Expenses</v>
          </cell>
          <cell r="C189" t="str">
            <v>AGO</v>
          </cell>
          <cell r="D189">
            <v>930</v>
          </cell>
          <cell r="E189">
            <v>1127</v>
          </cell>
          <cell r="F189">
            <v>123</v>
          </cell>
          <cell r="G189">
            <v>79</v>
          </cell>
          <cell r="H189">
            <v>89</v>
          </cell>
          <cell r="I189">
            <v>358</v>
          </cell>
          <cell r="J189">
            <v>64</v>
          </cell>
          <cell r="K189">
            <v>0</v>
          </cell>
          <cell r="L189">
            <v>69</v>
          </cell>
          <cell r="M189">
            <v>69</v>
          </cell>
          <cell r="N189">
            <v>69</v>
          </cell>
          <cell r="O189">
            <v>69</v>
          </cell>
          <cell r="P189">
            <v>69</v>
          </cell>
          <cell r="Q189">
            <v>69</v>
          </cell>
        </row>
        <row r="190">
          <cell r="A190">
            <v>931001</v>
          </cell>
          <cell r="B190" t="str">
            <v>Rents-A&amp;G</v>
          </cell>
          <cell r="C190" t="str">
            <v>AGO</v>
          </cell>
          <cell r="D190">
            <v>931</v>
          </cell>
          <cell r="E190">
            <v>46788</v>
          </cell>
          <cell r="F190">
            <v>3478</v>
          </cell>
          <cell r="G190">
            <v>4297</v>
          </cell>
          <cell r="H190">
            <v>3033</v>
          </cell>
          <cell r="I190">
            <v>3109</v>
          </cell>
          <cell r="J190">
            <v>4648</v>
          </cell>
          <cell r="K190">
            <v>0</v>
          </cell>
          <cell r="L190">
            <v>4696</v>
          </cell>
          <cell r="M190">
            <v>4700</v>
          </cell>
          <cell r="N190">
            <v>4700</v>
          </cell>
          <cell r="O190">
            <v>4709</v>
          </cell>
          <cell r="P190">
            <v>4709</v>
          </cell>
          <cell r="Q190">
            <v>4709</v>
          </cell>
        </row>
        <row r="191">
          <cell r="A191">
            <v>931008</v>
          </cell>
          <cell r="B191" t="str">
            <v>A&amp;G Rents-IC</v>
          </cell>
          <cell r="C191" t="str">
            <v>AGO</v>
          </cell>
          <cell r="D191">
            <v>931</v>
          </cell>
          <cell r="E191">
            <v>293321</v>
          </cell>
          <cell r="F191">
            <v>26269</v>
          </cell>
          <cell r="G191">
            <v>26137</v>
          </cell>
          <cell r="H191">
            <v>26245</v>
          </cell>
          <cell r="I191">
            <v>26672</v>
          </cell>
          <cell r="J191">
            <v>28938</v>
          </cell>
          <cell r="K191">
            <v>0</v>
          </cell>
          <cell r="L191">
            <v>26510</v>
          </cell>
          <cell r="M191">
            <v>26510</v>
          </cell>
          <cell r="N191">
            <v>26510</v>
          </cell>
          <cell r="O191">
            <v>26510</v>
          </cell>
          <cell r="P191">
            <v>26510</v>
          </cell>
          <cell r="Q191">
            <v>26510</v>
          </cell>
        </row>
        <row r="192">
          <cell r="A192">
            <v>932000</v>
          </cell>
          <cell r="B192" t="str">
            <v>Maintenance Of Gen Plant-Gas</v>
          </cell>
          <cell r="C192" t="str">
            <v>AGO</v>
          </cell>
          <cell r="D192">
            <v>932</v>
          </cell>
          <cell r="E192">
            <v>1713</v>
          </cell>
          <cell r="F192">
            <v>-967</v>
          </cell>
          <cell r="G192">
            <v>783</v>
          </cell>
          <cell r="H192">
            <v>315</v>
          </cell>
          <cell r="I192">
            <v>745</v>
          </cell>
          <cell r="J192">
            <v>207</v>
          </cell>
          <cell r="K192">
            <v>0</v>
          </cell>
          <cell r="L192">
            <v>315</v>
          </cell>
          <cell r="M192">
            <v>0</v>
          </cell>
          <cell r="N192">
            <v>0</v>
          </cell>
          <cell r="O192">
            <v>0</v>
          </cell>
          <cell r="P192">
            <v>315</v>
          </cell>
          <cell r="Q192">
            <v>0</v>
          </cell>
        </row>
        <row r="193">
          <cell r="A193">
            <v>935001</v>
          </cell>
          <cell r="B193" t="str">
            <v>Inactive O&amp;M and A&amp;G</v>
          </cell>
          <cell r="C193" t="str">
            <v>AGO</v>
          </cell>
          <cell r="D193">
            <v>935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935100</v>
          </cell>
          <cell r="B194" t="str">
            <v>Maint General Plant-Elec</v>
          </cell>
          <cell r="C194" t="str">
            <v>AGM</v>
          </cell>
          <cell r="D194">
            <v>935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935200</v>
          </cell>
          <cell r="B195" t="str">
            <v>Cust Infor &amp; Computer Control</v>
          </cell>
          <cell r="C195" t="str">
            <v>AGM</v>
          </cell>
          <cell r="D195">
            <v>935</v>
          </cell>
          <cell r="E195">
            <v>201</v>
          </cell>
          <cell r="F195">
            <v>-452</v>
          </cell>
          <cell r="G195">
            <v>553</v>
          </cell>
          <cell r="H195">
            <v>-29</v>
          </cell>
          <cell r="I195">
            <v>52</v>
          </cell>
          <cell r="J195">
            <v>77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</sheetData>
      <sheetData sheetId="5"/>
      <sheetData sheetId="6">
        <row r="11">
          <cell r="A11">
            <v>403002</v>
          </cell>
          <cell r="B11" t="str">
            <v>Depr-Expense</v>
          </cell>
          <cell r="C11">
            <v>1214309</v>
          </cell>
          <cell r="D11">
            <v>1220388</v>
          </cell>
          <cell r="E11">
            <v>1226144</v>
          </cell>
          <cell r="F11">
            <v>1274508</v>
          </cell>
          <cell r="G11">
            <v>1283029</v>
          </cell>
          <cell r="H11">
            <v>0</v>
          </cell>
          <cell r="I11">
            <v>1429121</v>
          </cell>
          <cell r="J11">
            <v>1431317</v>
          </cell>
          <cell r="K11">
            <v>1432128</v>
          </cell>
          <cell r="L11">
            <v>1433714</v>
          </cell>
          <cell r="M11">
            <v>1436726</v>
          </cell>
          <cell r="N11">
            <v>1437640</v>
          </cell>
          <cell r="O11">
            <v>1179128</v>
          </cell>
          <cell r="P11">
            <v>1178494</v>
          </cell>
          <cell r="Q11">
            <v>1177859</v>
          </cell>
          <cell r="R11">
            <v>1187321</v>
          </cell>
          <cell r="S11">
            <v>1186684</v>
          </cell>
          <cell r="T11">
            <v>1186046</v>
          </cell>
          <cell r="U11">
            <v>1200399</v>
          </cell>
          <cell r="V11">
            <v>1199758</v>
          </cell>
          <cell r="W11">
            <v>1199117</v>
          </cell>
          <cell r="X11">
            <v>1218882</v>
          </cell>
          <cell r="Y11">
            <v>1218237</v>
          </cell>
          <cell r="Z11">
            <v>1217592</v>
          </cell>
        </row>
        <row r="12">
          <cell r="A12">
            <v>404200</v>
          </cell>
          <cell r="B12" t="str">
            <v>Amort Of Elec Plt - Software</v>
          </cell>
          <cell r="C12">
            <v>420534</v>
          </cell>
          <cell r="D12">
            <v>336102</v>
          </cell>
          <cell r="E12">
            <v>338677</v>
          </cell>
          <cell r="F12">
            <v>332457</v>
          </cell>
          <cell r="G12">
            <v>349084</v>
          </cell>
          <cell r="H12">
            <v>0</v>
          </cell>
          <cell r="I12">
            <v>192012</v>
          </cell>
          <cell r="J12">
            <v>192012</v>
          </cell>
          <cell r="K12">
            <v>191963</v>
          </cell>
          <cell r="L12">
            <v>191963</v>
          </cell>
          <cell r="M12">
            <v>191963</v>
          </cell>
          <cell r="N12">
            <v>191178</v>
          </cell>
          <cell r="O12">
            <v>114471</v>
          </cell>
          <cell r="P12">
            <v>115046</v>
          </cell>
          <cell r="Q12">
            <v>111618</v>
          </cell>
          <cell r="R12">
            <v>110956</v>
          </cell>
          <cell r="S12">
            <v>111014</v>
          </cell>
          <cell r="T12">
            <v>111369</v>
          </cell>
          <cell r="U12">
            <v>111935</v>
          </cell>
          <cell r="V12">
            <v>112602</v>
          </cell>
          <cell r="W12">
            <v>112533</v>
          </cell>
          <cell r="X12">
            <v>112963</v>
          </cell>
          <cell r="Y12">
            <v>112965</v>
          </cell>
          <cell r="Z12">
            <v>112643</v>
          </cell>
        </row>
        <row r="13">
          <cell r="A13">
            <v>407355</v>
          </cell>
          <cell r="B13" t="str">
            <v>DSM Deferral - Gas</v>
          </cell>
          <cell r="C13">
            <v>30573</v>
          </cell>
          <cell r="D13">
            <v>74147</v>
          </cell>
          <cell r="E13">
            <v>144611</v>
          </cell>
          <cell r="F13">
            <v>357279</v>
          </cell>
          <cell r="G13">
            <v>354004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282833</v>
          </cell>
          <cell r="D14">
            <v>282833</v>
          </cell>
          <cell r="E14">
            <v>282833</v>
          </cell>
          <cell r="F14">
            <v>126966</v>
          </cell>
          <cell r="G14">
            <v>282833</v>
          </cell>
          <cell r="H14">
            <v>0</v>
          </cell>
          <cell r="I14">
            <v>329206</v>
          </cell>
          <cell r="J14">
            <v>329206</v>
          </cell>
          <cell r="K14">
            <v>329206</v>
          </cell>
          <cell r="L14">
            <v>329206</v>
          </cell>
          <cell r="M14">
            <v>329206</v>
          </cell>
          <cell r="N14">
            <v>329206</v>
          </cell>
          <cell r="O14">
            <v>280919</v>
          </cell>
          <cell r="P14">
            <v>280919</v>
          </cell>
          <cell r="Q14">
            <v>280919</v>
          </cell>
          <cell r="R14">
            <v>280919</v>
          </cell>
          <cell r="S14">
            <v>280919</v>
          </cell>
          <cell r="T14">
            <v>280919</v>
          </cell>
          <cell r="U14">
            <v>280919</v>
          </cell>
          <cell r="V14">
            <v>280919</v>
          </cell>
          <cell r="W14">
            <v>280919</v>
          </cell>
          <cell r="X14">
            <v>290715</v>
          </cell>
          <cell r="Y14">
            <v>290715</v>
          </cell>
          <cell r="Z14">
            <v>290715</v>
          </cell>
        </row>
        <row r="15">
          <cell r="A15">
            <v>408150</v>
          </cell>
          <cell r="B15" t="str">
            <v>State Unemployment Tax</v>
          </cell>
          <cell r="C15">
            <v>5</v>
          </cell>
          <cell r="D15">
            <v>5</v>
          </cell>
          <cell r="E15">
            <v>6</v>
          </cell>
          <cell r="F15">
            <v>9</v>
          </cell>
          <cell r="G15">
            <v>3503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-248</v>
          </cell>
          <cell r="D16">
            <v>-263</v>
          </cell>
          <cell r="E16">
            <v>-261</v>
          </cell>
          <cell r="F16">
            <v>-256</v>
          </cell>
          <cell r="G16">
            <v>2017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408152</v>
          </cell>
          <cell r="B17" t="str">
            <v>Employer FICA Tax</v>
          </cell>
          <cell r="C17">
            <v>-3331</v>
          </cell>
          <cell r="D17">
            <v>23645</v>
          </cell>
          <cell r="E17">
            <v>34358</v>
          </cell>
          <cell r="F17">
            <v>44366</v>
          </cell>
          <cell r="G17">
            <v>27357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408470</v>
          </cell>
          <cell r="B18" t="str">
            <v>Franchise Tax</v>
          </cell>
          <cell r="C18">
            <v>543</v>
          </cell>
          <cell r="D18">
            <v>543</v>
          </cell>
          <cell r="E18">
            <v>543</v>
          </cell>
          <cell r="F18">
            <v>718</v>
          </cell>
          <cell r="G18">
            <v>639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408700</v>
          </cell>
          <cell r="B19" t="str">
            <v>Fed Social Security Tax-Elec</v>
          </cell>
          <cell r="C19">
            <v>-3000</v>
          </cell>
          <cell r="D19">
            <v>0</v>
          </cell>
          <cell r="E19">
            <v>0</v>
          </cell>
          <cell r="F19">
            <v>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-14471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36181</v>
          </cell>
          <cell r="D21">
            <v>1512</v>
          </cell>
          <cell r="E21">
            <v>30959</v>
          </cell>
          <cell r="F21">
            <v>60896</v>
          </cell>
          <cell r="G21">
            <v>35234</v>
          </cell>
          <cell r="H21">
            <v>0</v>
          </cell>
          <cell r="I21">
            <v>50046</v>
          </cell>
          <cell r="J21">
            <v>49394</v>
          </cell>
          <cell r="K21">
            <v>48941</v>
          </cell>
          <cell r="L21">
            <v>48623</v>
          </cell>
          <cell r="M21">
            <v>61517</v>
          </cell>
          <cell r="N21">
            <v>48669</v>
          </cell>
          <cell r="O21">
            <v>63325</v>
          </cell>
          <cell r="P21">
            <v>58161</v>
          </cell>
          <cell r="Q21">
            <v>57272</v>
          </cell>
          <cell r="R21">
            <v>53522</v>
          </cell>
          <cell r="S21">
            <v>58727</v>
          </cell>
          <cell r="T21">
            <v>62432</v>
          </cell>
          <cell r="U21">
            <v>55055</v>
          </cell>
          <cell r="V21">
            <v>54658</v>
          </cell>
          <cell r="W21">
            <v>61158</v>
          </cell>
          <cell r="X21">
            <v>62674</v>
          </cell>
          <cell r="Y21">
            <v>57432</v>
          </cell>
          <cell r="Z21">
            <v>64548</v>
          </cell>
        </row>
        <row r="22">
          <cell r="A22">
            <v>409102</v>
          </cell>
          <cell r="B22" t="str">
            <v>Sit Exp-Utility</v>
          </cell>
          <cell r="C22">
            <v>-158515</v>
          </cell>
          <cell r="D22">
            <v>0</v>
          </cell>
          <cell r="E22">
            <v>-346382</v>
          </cell>
          <cell r="F22">
            <v>-8388</v>
          </cell>
          <cell r="G22">
            <v>0</v>
          </cell>
          <cell r="H22">
            <v>0</v>
          </cell>
          <cell r="I22">
            <v>99233</v>
          </cell>
          <cell r="J22">
            <v>-34017</v>
          </cell>
          <cell r="K22">
            <v>-114200</v>
          </cell>
          <cell r="L22">
            <v>-135467</v>
          </cell>
          <cell r="M22">
            <v>-140372</v>
          </cell>
          <cell r="N22">
            <v>-129856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409104</v>
          </cell>
          <cell r="B23" t="str">
            <v>Current State Income Tax - PY</v>
          </cell>
          <cell r="C23">
            <v>37168</v>
          </cell>
          <cell r="D23">
            <v>0</v>
          </cell>
          <cell r="E23">
            <v>20470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85745</v>
          </cell>
          <cell r="D24">
            <v>81365</v>
          </cell>
          <cell r="E24">
            <v>-143522</v>
          </cell>
          <cell r="F24">
            <v>1139967</v>
          </cell>
          <cell r="G24">
            <v>0</v>
          </cell>
          <cell r="H24">
            <v>0</v>
          </cell>
          <cell r="I24">
            <v>535709</v>
          </cell>
          <cell r="J24">
            <v>-9020</v>
          </cell>
          <cell r="K24">
            <v>-336810</v>
          </cell>
          <cell r="L24">
            <v>-423750</v>
          </cell>
          <cell r="M24">
            <v>-443802</v>
          </cell>
          <cell r="N24">
            <v>-400812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409191</v>
          </cell>
          <cell r="B25" t="str">
            <v>Fed Income Tax-Electric-PY</v>
          </cell>
          <cell r="C25">
            <v>166220</v>
          </cell>
          <cell r="D25">
            <v>0</v>
          </cell>
          <cell r="E25">
            <v>495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410100</v>
          </cell>
          <cell r="B26" t="str">
            <v>DFIT: Utility: Current Year</v>
          </cell>
          <cell r="C26">
            <v>1271039</v>
          </cell>
          <cell r="D26">
            <v>0</v>
          </cell>
          <cell r="E26">
            <v>1279813</v>
          </cell>
          <cell r="F26">
            <v>883189</v>
          </cell>
          <cell r="G26">
            <v>0</v>
          </cell>
          <cell r="H26">
            <v>0</v>
          </cell>
          <cell r="I26">
            <v>83325</v>
          </cell>
          <cell r="J26">
            <v>81925</v>
          </cell>
          <cell r="K26">
            <v>80723</v>
          </cell>
          <cell r="L26">
            <v>79323</v>
          </cell>
          <cell r="M26">
            <v>77504</v>
          </cell>
          <cell r="N26">
            <v>76052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410102</v>
          </cell>
          <cell r="B27" t="str">
            <v>DSIT: Utility: Current Year</v>
          </cell>
          <cell r="C27">
            <v>315440</v>
          </cell>
          <cell r="D27">
            <v>0</v>
          </cell>
          <cell r="E27">
            <v>633559</v>
          </cell>
          <cell r="F27">
            <v>471205</v>
          </cell>
          <cell r="G27">
            <v>0</v>
          </cell>
          <cell r="H27">
            <v>0</v>
          </cell>
          <cell r="I27">
            <v>67200</v>
          </cell>
          <cell r="J27">
            <v>66857</v>
          </cell>
          <cell r="K27">
            <v>66563</v>
          </cell>
          <cell r="L27">
            <v>66221</v>
          </cell>
          <cell r="M27">
            <v>65776</v>
          </cell>
          <cell r="N27">
            <v>65421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410105</v>
          </cell>
          <cell r="B28" t="str">
            <v>DFIT: Utility: Prior Year</v>
          </cell>
          <cell r="C28">
            <v>9011</v>
          </cell>
          <cell r="D28">
            <v>0</v>
          </cell>
          <cell r="E28">
            <v>4146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410106</v>
          </cell>
          <cell r="B29" t="str">
            <v>DSIT: Utility: Prior Year</v>
          </cell>
          <cell r="C29">
            <v>2243</v>
          </cell>
          <cell r="D29">
            <v>0</v>
          </cell>
          <cell r="E29">
            <v>756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411100</v>
          </cell>
          <cell r="B30" t="str">
            <v>DFIT: Utility: Curr Year CR</v>
          </cell>
          <cell r="C30">
            <v>-1219814</v>
          </cell>
          <cell r="D30">
            <v>0</v>
          </cell>
          <cell r="E30">
            <v>-789018</v>
          </cell>
          <cell r="F30">
            <v>-804439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411101</v>
          </cell>
          <cell r="B31" t="str">
            <v>DSIT: Utility: Curr Year CR</v>
          </cell>
          <cell r="C31">
            <v>-371645</v>
          </cell>
          <cell r="D31">
            <v>0</v>
          </cell>
          <cell r="E31">
            <v>-207497</v>
          </cell>
          <cell r="F31">
            <v>-200955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411102</v>
          </cell>
          <cell r="B32" t="str">
            <v>DFIT: Utility: Prior Year CR</v>
          </cell>
          <cell r="C32">
            <v>-264434</v>
          </cell>
          <cell r="D32">
            <v>0</v>
          </cell>
          <cell r="E32">
            <v>-17723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411103</v>
          </cell>
          <cell r="B33" t="str">
            <v>DSIT: Utility: Prior Year CR</v>
          </cell>
          <cell r="C33">
            <v>-39422</v>
          </cell>
          <cell r="D33">
            <v>0</v>
          </cell>
          <cell r="E33">
            <v>-23879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411115</v>
          </cell>
          <cell r="B34" t="str">
            <v>DFIT: Federal Excess DIT Amort</v>
          </cell>
          <cell r="C34">
            <v>7133</v>
          </cell>
          <cell r="D34">
            <v>-33374</v>
          </cell>
          <cell r="E34">
            <v>-195723</v>
          </cell>
          <cell r="F34">
            <v>-411844</v>
          </cell>
          <cell r="G34">
            <v>0</v>
          </cell>
          <cell r="H34">
            <v>0</v>
          </cell>
          <cell r="I34">
            <v>82</v>
          </cell>
          <cell r="J34">
            <v>78</v>
          </cell>
          <cell r="K34">
            <v>78</v>
          </cell>
          <cell r="L34">
            <v>88</v>
          </cell>
          <cell r="M34">
            <v>94</v>
          </cell>
          <cell r="N34">
            <v>93</v>
          </cell>
          <cell r="O34">
            <v>87</v>
          </cell>
          <cell r="P34">
            <v>81</v>
          </cell>
          <cell r="Q34">
            <v>82</v>
          </cell>
          <cell r="R34">
            <v>76</v>
          </cell>
          <cell r="S34">
            <v>76</v>
          </cell>
          <cell r="T34">
            <v>86</v>
          </cell>
          <cell r="U34">
            <v>90</v>
          </cell>
          <cell r="V34">
            <v>89</v>
          </cell>
          <cell r="W34">
            <v>89</v>
          </cell>
          <cell r="X34">
            <v>102</v>
          </cell>
          <cell r="Y34">
            <v>93</v>
          </cell>
          <cell r="Z34">
            <v>89</v>
          </cell>
        </row>
        <row r="35">
          <cell r="A35">
            <v>411410</v>
          </cell>
          <cell r="B35" t="str">
            <v>Invest Tax Credit Adj-Electric</v>
          </cell>
          <cell r="C35">
            <v>-15187</v>
          </cell>
          <cell r="D35">
            <v>0</v>
          </cell>
          <cell r="E35">
            <v>-10125</v>
          </cell>
          <cell r="F35">
            <v>-5062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426510</v>
          </cell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426891</v>
          </cell>
          <cell r="B37" t="str">
            <v>IC Sale of AR Fees VIE</v>
          </cell>
          <cell r="C37">
            <v>6789</v>
          </cell>
          <cell r="D37">
            <v>6249</v>
          </cell>
          <cell r="E37">
            <v>6067</v>
          </cell>
          <cell r="F37">
            <v>6206</v>
          </cell>
          <cell r="G37">
            <v>6504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6434</v>
          </cell>
          <cell r="P37">
            <v>4839</v>
          </cell>
          <cell r="Q37">
            <v>4119</v>
          </cell>
          <cell r="R37">
            <v>4907</v>
          </cell>
          <cell r="S37">
            <v>5543</v>
          </cell>
          <cell r="T37">
            <v>5880</v>
          </cell>
          <cell r="U37">
            <v>8828</v>
          </cell>
          <cell r="V37">
            <v>13170</v>
          </cell>
          <cell r="W37">
            <v>17984</v>
          </cell>
          <cell r="X37">
            <v>11223</v>
          </cell>
          <cell r="Y37">
            <v>11234</v>
          </cell>
          <cell r="Z37">
            <v>11260</v>
          </cell>
        </row>
        <row r="38">
          <cell r="A38">
            <v>480000</v>
          </cell>
          <cell r="B38" t="str">
            <v>Residential Sales-Gas</v>
          </cell>
          <cell r="C38">
            <v>2329249</v>
          </cell>
          <cell r="D38">
            <v>2687106</v>
          </cell>
          <cell r="E38">
            <v>4663574</v>
          </cell>
          <cell r="F38">
            <v>9559941</v>
          </cell>
          <cell r="G38">
            <v>12781881</v>
          </cell>
          <cell r="H38">
            <v>0</v>
          </cell>
          <cell r="I38">
            <v>9270542</v>
          </cell>
          <cell r="J38">
            <v>6124689</v>
          </cell>
          <cell r="K38">
            <v>3994417</v>
          </cell>
          <cell r="L38">
            <v>2796250</v>
          </cell>
          <cell r="M38">
            <v>2719032</v>
          </cell>
          <cell r="N38">
            <v>2716871</v>
          </cell>
          <cell r="O38">
            <v>4296225</v>
          </cell>
          <cell r="P38">
            <v>3089082</v>
          </cell>
          <cell r="Q38">
            <v>2555773</v>
          </cell>
          <cell r="R38">
            <v>2222807</v>
          </cell>
          <cell r="S38">
            <v>1979914</v>
          </cell>
          <cell r="T38">
            <v>2060489</v>
          </cell>
          <cell r="U38">
            <v>2622250</v>
          </cell>
          <cell r="V38">
            <v>4761296</v>
          </cell>
          <cell r="W38">
            <v>8615901</v>
          </cell>
          <cell r="X38">
            <v>11249959</v>
          </cell>
          <cell r="Y38">
            <v>10590220</v>
          </cell>
          <cell r="Z38">
            <v>8069741</v>
          </cell>
        </row>
        <row r="39">
          <cell r="A39">
            <v>480990</v>
          </cell>
          <cell r="B39" t="str">
            <v>Gas Residential Sales-Unbilled</v>
          </cell>
          <cell r="C39">
            <v>-17694</v>
          </cell>
          <cell r="D39">
            <v>764687</v>
          </cell>
          <cell r="E39">
            <v>1296965</v>
          </cell>
          <cell r="F39">
            <v>2533027</v>
          </cell>
          <cell r="G39">
            <v>-899242</v>
          </cell>
          <cell r="H39">
            <v>0</v>
          </cell>
          <cell r="I39">
            <v>-857734</v>
          </cell>
          <cell r="J39">
            <v>-1621936</v>
          </cell>
          <cell r="K39">
            <v>-1267955</v>
          </cell>
          <cell r="L39">
            <v>-252518</v>
          </cell>
          <cell r="M39">
            <v>-47736</v>
          </cell>
          <cell r="N39">
            <v>11196</v>
          </cell>
          <cell r="O39">
            <v>-1510009</v>
          </cell>
          <cell r="P39">
            <v>-226167</v>
          </cell>
          <cell r="Q39">
            <v>131201</v>
          </cell>
          <cell r="R39">
            <v>615799</v>
          </cell>
          <cell r="S39">
            <v>159399</v>
          </cell>
          <cell r="T39">
            <v>495758</v>
          </cell>
          <cell r="U39">
            <v>774603</v>
          </cell>
          <cell r="V39">
            <v>1445742</v>
          </cell>
          <cell r="W39">
            <v>32238</v>
          </cell>
          <cell r="X39">
            <v>-118934</v>
          </cell>
          <cell r="Y39">
            <v>-415334</v>
          </cell>
          <cell r="Z39">
            <v>-1093973</v>
          </cell>
        </row>
        <row r="40">
          <cell r="A40">
            <v>481000</v>
          </cell>
          <cell r="B40" t="str">
            <v>Industrial Sales-Gas</v>
          </cell>
          <cell r="C40">
            <v>46433</v>
          </cell>
          <cell r="D40">
            <v>54649</v>
          </cell>
          <cell r="E40">
            <v>105726</v>
          </cell>
          <cell r="F40">
            <v>252219</v>
          </cell>
          <cell r="G40">
            <v>347799</v>
          </cell>
          <cell r="H40">
            <v>0</v>
          </cell>
          <cell r="I40">
            <v>292501</v>
          </cell>
          <cell r="J40">
            <v>156467</v>
          </cell>
          <cell r="K40">
            <v>68061</v>
          </cell>
          <cell r="L40">
            <v>63490</v>
          </cell>
          <cell r="M40">
            <v>60106</v>
          </cell>
          <cell r="N40">
            <v>61641</v>
          </cell>
          <cell r="O40">
            <v>87314</v>
          </cell>
          <cell r="P40">
            <v>44488</v>
          </cell>
          <cell r="Q40">
            <v>46827</v>
          </cell>
          <cell r="R40">
            <v>28249</v>
          </cell>
          <cell r="S40">
            <v>36509</v>
          </cell>
          <cell r="T40">
            <v>41142</v>
          </cell>
          <cell r="U40">
            <v>43016</v>
          </cell>
          <cell r="V40">
            <v>64147</v>
          </cell>
          <cell r="W40">
            <v>186864</v>
          </cell>
          <cell r="X40">
            <v>253614</v>
          </cell>
          <cell r="Y40">
            <v>192410</v>
          </cell>
          <cell r="Z40">
            <v>130703</v>
          </cell>
        </row>
        <row r="41">
          <cell r="A41">
            <v>481090</v>
          </cell>
          <cell r="B41" t="str">
            <v>Gas Industrial Sales Unbilled</v>
          </cell>
          <cell r="C41">
            <v>-1113</v>
          </cell>
          <cell r="D41">
            <v>19146</v>
          </cell>
          <cell r="E41">
            <v>33277</v>
          </cell>
          <cell r="F41">
            <v>7607</v>
          </cell>
          <cell r="G41">
            <v>-24021</v>
          </cell>
          <cell r="H41">
            <v>0</v>
          </cell>
          <cell r="I41">
            <v>748</v>
          </cell>
          <cell r="J41">
            <v>-27642</v>
          </cell>
          <cell r="K41">
            <v>10385</v>
          </cell>
          <cell r="L41">
            <v>-16640</v>
          </cell>
          <cell r="M41">
            <v>-5412</v>
          </cell>
          <cell r="N41">
            <v>2047</v>
          </cell>
          <cell r="O41">
            <v>-23297</v>
          </cell>
          <cell r="P41">
            <v>2470</v>
          </cell>
          <cell r="Q41">
            <v>3172</v>
          </cell>
          <cell r="R41">
            <v>8250</v>
          </cell>
          <cell r="S41">
            <v>3022</v>
          </cell>
          <cell r="T41">
            <v>6060</v>
          </cell>
          <cell r="U41">
            <v>5311</v>
          </cell>
          <cell r="V41">
            <v>12667</v>
          </cell>
          <cell r="W41">
            <v>-22670</v>
          </cell>
          <cell r="X41">
            <v>-3804</v>
          </cell>
          <cell r="Y41">
            <v>-17465</v>
          </cell>
          <cell r="Z41">
            <v>-1168</v>
          </cell>
        </row>
        <row r="42">
          <cell r="A42">
            <v>481200</v>
          </cell>
          <cell r="B42" t="str">
            <v>Gas Commercial Sales</v>
          </cell>
          <cell r="C42">
            <v>665755</v>
          </cell>
          <cell r="D42">
            <v>864947</v>
          </cell>
          <cell r="E42">
            <v>1577078</v>
          </cell>
          <cell r="F42">
            <v>3523048</v>
          </cell>
          <cell r="G42">
            <v>4854582</v>
          </cell>
          <cell r="H42">
            <v>0</v>
          </cell>
          <cell r="I42">
            <v>3128232</v>
          </cell>
          <cell r="J42">
            <v>1910462</v>
          </cell>
          <cell r="K42">
            <v>1127565</v>
          </cell>
          <cell r="L42">
            <v>935745</v>
          </cell>
          <cell r="M42">
            <v>907687</v>
          </cell>
          <cell r="N42">
            <v>865602</v>
          </cell>
          <cell r="O42">
            <v>1429594</v>
          </cell>
          <cell r="P42">
            <v>861286</v>
          </cell>
          <cell r="Q42">
            <v>915037</v>
          </cell>
          <cell r="R42">
            <v>859789</v>
          </cell>
          <cell r="S42">
            <v>970431</v>
          </cell>
          <cell r="T42">
            <v>821069</v>
          </cell>
          <cell r="U42">
            <v>1235582</v>
          </cell>
          <cell r="V42">
            <v>1839280</v>
          </cell>
          <cell r="W42">
            <v>2949913</v>
          </cell>
          <cell r="X42">
            <v>3828240</v>
          </cell>
          <cell r="Y42">
            <v>3309186</v>
          </cell>
          <cell r="Z42">
            <v>2436885</v>
          </cell>
        </row>
        <row r="43">
          <cell r="A43">
            <v>481290</v>
          </cell>
          <cell r="B43" t="str">
            <v>Gas Commercial Sales Unbilled</v>
          </cell>
          <cell r="C43">
            <v>-2473</v>
          </cell>
          <cell r="D43">
            <v>267064</v>
          </cell>
          <cell r="E43">
            <v>666975</v>
          </cell>
          <cell r="F43">
            <v>593062</v>
          </cell>
          <cell r="G43">
            <v>-359140</v>
          </cell>
          <cell r="H43">
            <v>0</v>
          </cell>
          <cell r="I43">
            <v>-281933</v>
          </cell>
          <cell r="J43">
            <v>-521271</v>
          </cell>
          <cell r="K43">
            <v>-254894</v>
          </cell>
          <cell r="L43">
            <v>-82492</v>
          </cell>
          <cell r="M43">
            <v>25503</v>
          </cell>
          <cell r="N43">
            <v>-10025</v>
          </cell>
          <cell r="O43">
            <v>-553941</v>
          </cell>
          <cell r="P43">
            <v>54499</v>
          </cell>
          <cell r="Q43">
            <v>42951</v>
          </cell>
          <cell r="R43">
            <v>318887</v>
          </cell>
          <cell r="S43">
            <v>-26764</v>
          </cell>
          <cell r="T43">
            <v>270992</v>
          </cell>
          <cell r="U43">
            <v>144687</v>
          </cell>
          <cell r="V43">
            <v>550510</v>
          </cell>
          <cell r="W43">
            <v>-28900</v>
          </cell>
          <cell r="X43">
            <v>-301228</v>
          </cell>
          <cell r="Y43">
            <v>-129947</v>
          </cell>
          <cell r="Z43">
            <v>-266364</v>
          </cell>
        </row>
        <row r="44">
          <cell r="A44">
            <v>482000</v>
          </cell>
          <cell r="B44" t="str">
            <v>Other Sales to Public Auth-Gas</v>
          </cell>
          <cell r="C44">
            <v>24713</v>
          </cell>
          <cell r="D44">
            <v>19693</v>
          </cell>
          <cell r="E44">
            <v>35178</v>
          </cell>
          <cell r="F44">
            <v>112303</v>
          </cell>
          <cell r="G44">
            <v>122938</v>
          </cell>
          <cell r="H44">
            <v>0</v>
          </cell>
          <cell r="I44">
            <v>288829</v>
          </cell>
          <cell r="J44">
            <v>208695</v>
          </cell>
          <cell r="K44">
            <v>93108</v>
          </cell>
          <cell r="L44">
            <v>57164</v>
          </cell>
          <cell r="M44">
            <v>49672</v>
          </cell>
          <cell r="N44">
            <v>40047</v>
          </cell>
          <cell r="O44">
            <v>154103</v>
          </cell>
          <cell r="P44">
            <v>38117</v>
          </cell>
          <cell r="Q44">
            <v>77611</v>
          </cell>
          <cell r="R44">
            <v>49657</v>
          </cell>
          <cell r="S44">
            <v>39562</v>
          </cell>
          <cell r="T44">
            <v>54271</v>
          </cell>
          <cell r="U44">
            <v>105867</v>
          </cell>
          <cell r="V44">
            <v>163630</v>
          </cell>
          <cell r="W44">
            <v>352249</v>
          </cell>
          <cell r="X44">
            <v>463988</v>
          </cell>
          <cell r="Y44">
            <v>429472</v>
          </cell>
          <cell r="Z44">
            <v>274167</v>
          </cell>
        </row>
        <row r="45">
          <cell r="A45">
            <v>482090</v>
          </cell>
          <cell r="B45" t="str">
            <v>Gas OPA Unbilled</v>
          </cell>
          <cell r="C45">
            <v>-804</v>
          </cell>
          <cell r="D45">
            <v>27374</v>
          </cell>
          <cell r="E45">
            <v>77621</v>
          </cell>
          <cell r="F45">
            <v>14615</v>
          </cell>
          <cell r="G45">
            <v>-43796</v>
          </cell>
          <cell r="H45">
            <v>0</v>
          </cell>
          <cell r="I45">
            <v>44882</v>
          </cell>
          <cell r="J45">
            <v>-118822</v>
          </cell>
          <cell r="K45">
            <v>-26835</v>
          </cell>
          <cell r="L45">
            <v>-19261</v>
          </cell>
          <cell r="M45">
            <v>-3518</v>
          </cell>
          <cell r="N45">
            <v>7291</v>
          </cell>
          <cell r="O45">
            <v>-131282</v>
          </cell>
          <cell r="P45">
            <v>11575</v>
          </cell>
          <cell r="Q45">
            <v>-4043</v>
          </cell>
          <cell r="R45">
            <v>41481</v>
          </cell>
          <cell r="S45">
            <v>16771</v>
          </cell>
          <cell r="T45">
            <v>38456</v>
          </cell>
          <cell r="U45">
            <v>35800</v>
          </cell>
          <cell r="V45">
            <v>89372</v>
          </cell>
          <cell r="W45">
            <v>-67269</v>
          </cell>
          <cell r="X45">
            <v>-2015</v>
          </cell>
          <cell r="Y45">
            <v>-21783</v>
          </cell>
          <cell r="Z45">
            <v>-16306</v>
          </cell>
        </row>
        <row r="46">
          <cell r="A46">
            <v>482200</v>
          </cell>
          <cell r="B46" t="str">
            <v>Gas Public St Hwy Ltng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</v>
          </cell>
          <cell r="J46">
            <v>78</v>
          </cell>
          <cell r="K46">
            <v>78</v>
          </cell>
          <cell r="L46">
            <v>88</v>
          </cell>
          <cell r="M46">
            <v>94</v>
          </cell>
          <cell r="N46">
            <v>93</v>
          </cell>
          <cell r="O46">
            <v>472</v>
          </cell>
          <cell r="P46">
            <v>471</v>
          </cell>
          <cell r="Q46">
            <v>476</v>
          </cell>
          <cell r="R46">
            <v>481</v>
          </cell>
          <cell r="S46">
            <v>480</v>
          </cell>
          <cell r="T46">
            <v>488</v>
          </cell>
          <cell r="U46">
            <v>488</v>
          </cell>
          <cell r="V46">
            <v>489</v>
          </cell>
          <cell r="W46">
            <v>485</v>
          </cell>
          <cell r="X46">
            <v>488</v>
          </cell>
          <cell r="Y46">
            <v>486</v>
          </cell>
          <cell r="Z46">
            <v>485</v>
          </cell>
        </row>
        <row r="47">
          <cell r="A47">
            <v>484000</v>
          </cell>
          <cell r="B47" t="str">
            <v>Interdepartmental Sales</v>
          </cell>
          <cell r="C47">
            <v>32</v>
          </cell>
          <cell r="D47">
            <v>40</v>
          </cell>
          <cell r="E47">
            <v>231</v>
          </cell>
          <cell r="F47">
            <v>2083</v>
          </cell>
          <cell r="G47">
            <v>6122</v>
          </cell>
          <cell r="H47">
            <v>0</v>
          </cell>
          <cell r="I47">
            <v>4706</v>
          </cell>
          <cell r="J47">
            <v>2224</v>
          </cell>
          <cell r="K47">
            <v>304</v>
          </cell>
          <cell r="L47">
            <v>184</v>
          </cell>
          <cell r="M47">
            <v>199</v>
          </cell>
          <cell r="N47">
            <v>202</v>
          </cell>
          <cell r="O47">
            <v>1551</v>
          </cell>
          <cell r="P47">
            <v>910</v>
          </cell>
          <cell r="Q47">
            <v>542</v>
          </cell>
          <cell r="R47">
            <v>577</v>
          </cell>
          <cell r="S47">
            <v>597</v>
          </cell>
          <cell r="T47">
            <v>704</v>
          </cell>
          <cell r="U47">
            <v>1274</v>
          </cell>
          <cell r="V47">
            <v>2632</v>
          </cell>
          <cell r="W47">
            <v>4073</v>
          </cell>
          <cell r="X47">
            <v>5127</v>
          </cell>
          <cell r="Y47">
            <v>5634</v>
          </cell>
          <cell r="Z47">
            <v>4144</v>
          </cell>
        </row>
        <row r="48">
          <cell r="A48">
            <v>487001</v>
          </cell>
          <cell r="B48" t="str">
            <v>Discounts Earn/Lost-Gas</v>
          </cell>
          <cell r="C48">
            <v>-2324</v>
          </cell>
          <cell r="D48">
            <v>0</v>
          </cell>
          <cell r="E48">
            <v>0</v>
          </cell>
          <cell r="F48">
            <v>3487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488000</v>
          </cell>
          <cell r="B49" t="str">
            <v>Misc Service Revenue-Gas</v>
          </cell>
          <cell r="C49">
            <v>584</v>
          </cell>
          <cell r="D49">
            <v>1850</v>
          </cell>
          <cell r="E49">
            <v>732</v>
          </cell>
          <cell r="F49">
            <v>2312</v>
          </cell>
          <cell r="G49">
            <v>2089</v>
          </cell>
          <cell r="H49">
            <v>0</v>
          </cell>
          <cell r="I49">
            <v>4333</v>
          </cell>
          <cell r="J49">
            <v>4333</v>
          </cell>
          <cell r="K49">
            <v>4333</v>
          </cell>
          <cell r="L49">
            <v>4333</v>
          </cell>
          <cell r="M49">
            <v>4333</v>
          </cell>
          <cell r="N49">
            <v>4333</v>
          </cell>
          <cell r="O49">
            <v>4333</v>
          </cell>
          <cell r="P49">
            <v>4333</v>
          </cell>
          <cell r="Q49">
            <v>4333</v>
          </cell>
          <cell r="R49">
            <v>4333</v>
          </cell>
          <cell r="S49">
            <v>4333</v>
          </cell>
          <cell r="T49">
            <v>4333</v>
          </cell>
          <cell r="U49">
            <v>4333</v>
          </cell>
          <cell r="V49">
            <v>4333</v>
          </cell>
          <cell r="W49">
            <v>4333</v>
          </cell>
          <cell r="X49">
            <v>4333</v>
          </cell>
          <cell r="Y49">
            <v>4333</v>
          </cell>
          <cell r="Z49">
            <v>4333</v>
          </cell>
        </row>
        <row r="50">
          <cell r="A50">
            <v>488100</v>
          </cell>
          <cell r="B50" t="str">
            <v>IC Misc Svc Reg Gas Reg</v>
          </cell>
          <cell r="C50">
            <v>51997</v>
          </cell>
          <cell r="D50">
            <v>51997</v>
          </cell>
          <cell r="E50">
            <v>51997</v>
          </cell>
          <cell r="F50">
            <v>307166</v>
          </cell>
          <cell r="G50">
            <v>70641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42841</v>
          </cell>
          <cell r="P50">
            <v>42841</v>
          </cell>
          <cell r="Q50">
            <v>42841</v>
          </cell>
          <cell r="R50">
            <v>42841</v>
          </cell>
          <cell r="S50">
            <v>42841</v>
          </cell>
          <cell r="T50">
            <v>42841</v>
          </cell>
          <cell r="U50">
            <v>42841</v>
          </cell>
          <cell r="V50">
            <v>42841</v>
          </cell>
          <cell r="W50">
            <v>42841</v>
          </cell>
          <cell r="X50">
            <v>42841</v>
          </cell>
          <cell r="Y50">
            <v>42841</v>
          </cell>
          <cell r="Z50">
            <v>42841</v>
          </cell>
        </row>
        <row r="51">
          <cell r="A51">
            <v>489000</v>
          </cell>
          <cell r="B51" t="str">
            <v>Transp Gas of Others</v>
          </cell>
          <cell r="C51">
            <v>117810</v>
          </cell>
          <cell r="D51">
            <v>123868</v>
          </cell>
          <cell r="E51">
            <v>121597</v>
          </cell>
          <cell r="F51">
            <v>119590</v>
          </cell>
          <cell r="G51">
            <v>113694</v>
          </cell>
          <cell r="H51">
            <v>0</v>
          </cell>
          <cell r="I51">
            <v>194700</v>
          </cell>
          <cell r="J51">
            <v>187591</v>
          </cell>
          <cell r="K51">
            <v>189018</v>
          </cell>
          <cell r="L51">
            <v>188194</v>
          </cell>
          <cell r="M51">
            <v>188418</v>
          </cell>
          <cell r="N51">
            <v>196697</v>
          </cell>
          <cell r="O51">
            <v>108193</v>
          </cell>
          <cell r="P51">
            <v>112973</v>
          </cell>
          <cell r="Q51">
            <v>109117</v>
          </cell>
          <cell r="R51">
            <v>108417</v>
          </cell>
          <cell r="S51">
            <v>115593</v>
          </cell>
          <cell r="T51">
            <v>110457</v>
          </cell>
          <cell r="U51">
            <v>127247</v>
          </cell>
          <cell r="V51">
            <v>129403</v>
          </cell>
          <cell r="W51">
            <v>115324</v>
          </cell>
          <cell r="X51">
            <v>131227</v>
          </cell>
          <cell r="Y51">
            <v>115964</v>
          </cell>
          <cell r="Z51">
            <v>121043</v>
          </cell>
        </row>
        <row r="52">
          <cell r="A52">
            <v>489010</v>
          </cell>
          <cell r="B52" t="str">
            <v>IC Gas Transp Rev Reg</v>
          </cell>
          <cell r="C52">
            <v>50292</v>
          </cell>
          <cell r="D52">
            <v>50292</v>
          </cell>
          <cell r="E52">
            <v>50292</v>
          </cell>
          <cell r="F52">
            <v>50292</v>
          </cell>
          <cell r="G52">
            <v>50292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489020</v>
          </cell>
          <cell r="B53" t="str">
            <v>Comm Gas Transp Only</v>
          </cell>
          <cell r="C53">
            <v>86179</v>
          </cell>
          <cell r="D53">
            <v>108713</v>
          </cell>
          <cell r="E53">
            <v>135598</v>
          </cell>
          <cell r="F53">
            <v>213266</v>
          </cell>
          <cell r="G53">
            <v>254438</v>
          </cell>
          <cell r="H53">
            <v>0</v>
          </cell>
          <cell r="I53">
            <v>132505</v>
          </cell>
          <cell r="J53">
            <v>91601</v>
          </cell>
          <cell r="K53">
            <v>66395</v>
          </cell>
          <cell r="L53">
            <v>52748</v>
          </cell>
          <cell r="M53">
            <v>47393</v>
          </cell>
          <cell r="N53">
            <v>50125</v>
          </cell>
          <cell r="O53">
            <v>116681</v>
          </cell>
          <cell r="P53">
            <v>82073</v>
          </cell>
          <cell r="Q53">
            <v>83580</v>
          </cell>
          <cell r="R53">
            <v>71925</v>
          </cell>
          <cell r="S53">
            <v>88883</v>
          </cell>
          <cell r="T53">
            <v>69629</v>
          </cell>
          <cell r="U53">
            <v>111063</v>
          </cell>
          <cell r="V53">
            <v>143028</v>
          </cell>
          <cell r="W53">
            <v>191690</v>
          </cell>
          <cell r="X53">
            <v>220453</v>
          </cell>
          <cell r="Y53">
            <v>197129</v>
          </cell>
          <cell r="Z53">
            <v>182414</v>
          </cell>
        </row>
        <row r="54">
          <cell r="A54">
            <v>489025</v>
          </cell>
          <cell r="B54" t="str">
            <v>Comm Gas Transp Unbilled</v>
          </cell>
          <cell r="C54">
            <v>-161</v>
          </cell>
          <cell r="D54">
            <v>17762</v>
          </cell>
          <cell r="E54">
            <v>28867</v>
          </cell>
          <cell r="F54">
            <v>-58879</v>
          </cell>
          <cell r="G54">
            <v>-401</v>
          </cell>
          <cell r="H54">
            <v>0</v>
          </cell>
          <cell r="I54">
            <v>-12406</v>
          </cell>
          <cell r="J54">
            <v>-20397</v>
          </cell>
          <cell r="K54">
            <v>-13710</v>
          </cell>
          <cell r="L54">
            <v>-7320</v>
          </cell>
          <cell r="M54">
            <v>1833</v>
          </cell>
          <cell r="N54">
            <v>-683</v>
          </cell>
          <cell r="O54">
            <v>-25936</v>
          </cell>
          <cell r="P54">
            <v>-7343</v>
          </cell>
          <cell r="Q54">
            <v>-8105</v>
          </cell>
          <cell r="R54">
            <v>4909</v>
          </cell>
          <cell r="S54">
            <v>-5872</v>
          </cell>
          <cell r="T54">
            <v>8391</v>
          </cell>
          <cell r="U54">
            <v>15108</v>
          </cell>
          <cell r="V54">
            <v>54259</v>
          </cell>
          <cell r="W54">
            <v>28525</v>
          </cell>
          <cell r="X54">
            <v>-8305</v>
          </cell>
          <cell r="Y54">
            <v>-4471</v>
          </cell>
          <cell r="Z54">
            <v>-13577</v>
          </cell>
        </row>
        <row r="55">
          <cell r="A55">
            <v>489030</v>
          </cell>
          <cell r="B55" t="str">
            <v>Indust Gas Transp Only</v>
          </cell>
          <cell r="C55">
            <v>189352</v>
          </cell>
          <cell r="D55">
            <v>222524</v>
          </cell>
          <cell r="E55">
            <v>242129</v>
          </cell>
          <cell r="F55">
            <v>311435</v>
          </cell>
          <cell r="G55">
            <v>335718</v>
          </cell>
          <cell r="H55">
            <v>0</v>
          </cell>
          <cell r="I55">
            <v>304684</v>
          </cell>
          <cell r="J55">
            <v>250831</v>
          </cell>
          <cell r="K55">
            <v>217480</v>
          </cell>
          <cell r="L55">
            <v>198896</v>
          </cell>
          <cell r="M55">
            <v>197690</v>
          </cell>
          <cell r="N55">
            <v>200874</v>
          </cell>
          <cell r="O55">
            <v>274349</v>
          </cell>
          <cell r="P55">
            <v>228020</v>
          </cell>
          <cell r="Q55">
            <v>213939</v>
          </cell>
          <cell r="R55">
            <v>217690</v>
          </cell>
          <cell r="S55">
            <v>203201</v>
          </cell>
          <cell r="T55">
            <v>211083</v>
          </cell>
          <cell r="U55">
            <v>226278</v>
          </cell>
          <cell r="V55">
            <v>239888</v>
          </cell>
          <cell r="W55">
            <v>373213</v>
          </cell>
          <cell r="X55">
            <v>394629</v>
          </cell>
          <cell r="Y55">
            <v>357276</v>
          </cell>
          <cell r="Z55">
            <v>299344</v>
          </cell>
        </row>
        <row r="56">
          <cell r="A56">
            <v>489035</v>
          </cell>
          <cell r="B56" t="str">
            <v>Indust Gas Transp Unbilled</v>
          </cell>
          <cell r="C56">
            <v>-1564</v>
          </cell>
          <cell r="D56">
            <v>42153</v>
          </cell>
          <cell r="E56">
            <v>41489</v>
          </cell>
          <cell r="F56">
            <v>-180887</v>
          </cell>
          <cell r="G56">
            <v>260</v>
          </cell>
          <cell r="H56">
            <v>0</v>
          </cell>
          <cell r="I56">
            <v>850</v>
          </cell>
          <cell r="J56">
            <v>-45509</v>
          </cell>
          <cell r="K56">
            <v>-7487</v>
          </cell>
          <cell r="L56">
            <v>-3337</v>
          </cell>
          <cell r="M56">
            <v>-2014</v>
          </cell>
          <cell r="N56">
            <v>11305</v>
          </cell>
          <cell r="O56">
            <v>-49886</v>
          </cell>
          <cell r="P56">
            <v>-9886</v>
          </cell>
          <cell r="Q56">
            <v>-6056</v>
          </cell>
          <cell r="R56">
            <v>-3449</v>
          </cell>
          <cell r="S56">
            <v>12211</v>
          </cell>
          <cell r="T56">
            <v>3203</v>
          </cell>
          <cell r="U56">
            <v>39223</v>
          </cell>
          <cell r="V56">
            <v>74285</v>
          </cell>
          <cell r="W56">
            <v>-16561</v>
          </cell>
          <cell r="X56">
            <v>-974</v>
          </cell>
          <cell r="Y56">
            <v>-30405</v>
          </cell>
          <cell r="Z56">
            <v>-14</v>
          </cell>
        </row>
        <row r="57">
          <cell r="A57">
            <v>489040</v>
          </cell>
          <cell r="B57" t="str">
            <v>OPA Gas Transp Only</v>
          </cell>
          <cell r="C57">
            <v>-1605</v>
          </cell>
          <cell r="D57">
            <v>15845</v>
          </cell>
          <cell r="E57">
            <v>25349</v>
          </cell>
          <cell r="F57">
            <v>44615</v>
          </cell>
          <cell r="G57">
            <v>43834</v>
          </cell>
          <cell r="H57">
            <v>0</v>
          </cell>
          <cell r="I57">
            <v>39700</v>
          </cell>
          <cell r="J57">
            <v>30436</v>
          </cell>
          <cell r="K57">
            <v>13654</v>
          </cell>
          <cell r="L57">
            <v>7382</v>
          </cell>
          <cell r="M57">
            <v>6906</v>
          </cell>
          <cell r="N57">
            <v>6790</v>
          </cell>
          <cell r="O57">
            <v>38560</v>
          </cell>
          <cell r="P57">
            <v>6302</v>
          </cell>
          <cell r="Q57">
            <v>9680</v>
          </cell>
          <cell r="R57">
            <v>7294</v>
          </cell>
          <cell r="S57">
            <v>7140</v>
          </cell>
          <cell r="T57">
            <v>7783</v>
          </cell>
          <cell r="U57">
            <v>19027</v>
          </cell>
          <cell r="V57">
            <v>36526</v>
          </cell>
          <cell r="W57">
            <v>71464</v>
          </cell>
          <cell r="X57">
            <v>69850</v>
          </cell>
          <cell r="Y57">
            <v>61139</v>
          </cell>
          <cell r="Z57">
            <v>50971</v>
          </cell>
        </row>
        <row r="58">
          <cell r="A58">
            <v>489045</v>
          </cell>
          <cell r="B58" t="str">
            <v>OPA Gas Transp Unbilled</v>
          </cell>
          <cell r="C58">
            <v>-208</v>
          </cell>
          <cell r="D58">
            <v>6430</v>
          </cell>
          <cell r="E58">
            <v>12462</v>
          </cell>
          <cell r="F58">
            <v>-33762</v>
          </cell>
          <cell r="G58">
            <v>1344</v>
          </cell>
          <cell r="H58">
            <v>0</v>
          </cell>
          <cell r="I58">
            <v>5475</v>
          </cell>
          <cell r="J58">
            <v>-13404</v>
          </cell>
          <cell r="K58">
            <v>-3948</v>
          </cell>
          <cell r="L58">
            <v>-574</v>
          </cell>
          <cell r="M58">
            <v>94</v>
          </cell>
          <cell r="N58">
            <v>804</v>
          </cell>
          <cell r="O58">
            <v>-21756</v>
          </cell>
          <cell r="P58">
            <v>-527</v>
          </cell>
          <cell r="Q58">
            <v>-1949</v>
          </cell>
          <cell r="R58">
            <v>411</v>
          </cell>
          <cell r="S58">
            <v>1140</v>
          </cell>
          <cell r="T58">
            <v>1083</v>
          </cell>
          <cell r="U58">
            <v>6392</v>
          </cell>
          <cell r="V58">
            <v>25030</v>
          </cell>
          <cell r="W58">
            <v>1778</v>
          </cell>
          <cell r="X58">
            <v>2673</v>
          </cell>
          <cell r="Y58">
            <v>-1872</v>
          </cell>
          <cell r="Z58">
            <v>-613</v>
          </cell>
        </row>
        <row r="59">
          <cell r="A59">
            <v>495031</v>
          </cell>
          <cell r="B59" t="str">
            <v>Gas Losses Damaged Lines</v>
          </cell>
          <cell r="C59">
            <v>574</v>
          </cell>
          <cell r="D59">
            <v>486</v>
          </cell>
          <cell r="E59">
            <v>1682</v>
          </cell>
          <cell r="F59">
            <v>234</v>
          </cell>
          <cell r="G59">
            <v>-279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496020</v>
          </cell>
          <cell r="B60" t="str">
            <v>Provision for Rate Refund</v>
          </cell>
          <cell r="C60">
            <v>4178</v>
          </cell>
          <cell r="D60">
            <v>4178</v>
          </cell>
          <cell r="E60">
            <v>4178</v>
          </cell>
          <cell r="F60">
            <v>4178</v>
          </cell>
          <cell r="G60">
            <v>4178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711000</v>
          </cell>
          <cell r="B61" t="str">
            <v>Gas Boiler Labor</v>
          </cell>
          <cell r="C61">
            <v>6</v>
          </cell>
          <cell r="D61">
            <v>50</v>
          </cell>
          <cell r="E61">
            <v>155</v>
          </cell>
          <cell r="F61">
            <v>361</v>
          </cell>
          <cell r="G61">
            <v>846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712000</v>
          </cell>
          <cell r="B62" t="str">
            <v>Gas Production-Other Power Ex</v>
          </cell>
          <cell r="C62">
            <v>108</v>
          </cell>
          <cell r="D62">
            <v>117</v>
          </cell>
          <cell r="E62">
            <v>0</v>
          </cell>
          <cell r="F62">
            <v>223</v>
          </cell>
          <cell r="G62">
            <v>960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717000</v>
          </cell>
          <cell r="B63" t="str">
            <v>Liq Petro Gas Exp-Vapor Proc</v>
          </cell>
          <cell r="C63">
            <v>10614</v>
          </cell>
          <cell r="D63">
            <v>5879</v>
          </cell>
          <cell r="E63">
            <v>8617</v>
          </cell>
          <cell r="F63">
            <v>9069</v>
          </cell>
          <cell r="G63">
            <v>9434</v>
          </cell>
          <cell r="H63">
            <v>0</v>
          </cell>
          <cell r="I63">
            <v>25644</v>
          </cell>
          <cell r="J63">
            <v>25554</v>
          </cell>
          <cell r="K63">
            <v>25539</v>
          </cell>
          <cell r="L63">
            <v>25495</v>
          </cell>
          <cell r="M63">
            <v>37932</v>
          </cell>
          <cell r="N63">
            <v>24962</v>
          </cell>
          <cell r="O63">
            <v>11866</v>
          </cell>
          <cell r="P63">
            <v>9771</v>
          </cell>
          <cell r="Q63">
            <v>8119</v>
          </cell>
          <cell r="R63">
            <v>12502</v>
          </cell>
          <cell r="S63">
            <v>13749</v>
          </cell>
          <cell r="T63">
            <v>14919</v>
          </cell>
          <cell r="U63">
            <v>17201</v>
          </cell>
          <cell r="V63">
            <v>9932</v>
          </cell>
          <cell r="W63">
            <v>15571</v>
          </cell>
          <cell r="X63">
            <v>12091</v>
          </cell>
          <cell r="Y63">
            <v>9494</v>
          </cell>
          <cell r="Z63">
            <v>10402</v>
          </cell>
        </row>
        <row r="64">
          <cell r="A64">
            <v>728000</v>
          </cell>
          <cell r="B64" t="str">
            <v>Liquid Petroleum Gas</v>
          </cell>
          <cell r="C64">
            <v>0</v>
          </cell>
          <cell r="D64">
            <v>0</v>
          </cell>
          <cell r="E64">
            <v>0</v>
          </cell>
          <cell r="F64">
            <v>12792</v>
          </cell>
          <cell r="G64">
            <v>13955</v>
          </cell>
          <cell r="H64">
            <v>0</v>
          </cell>
          <cell r="I64">
            <v>12550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12575</v>
          </cell>
          <cell r="W64">
            <v>37725</v>
          </cell>
          <cell r="X64">
            <v>492363</v>
          </cell>
          <cell r="Y64">
            <v>-1509</v>
          </cell>
          <cell r="Z64">
            <v>-126</v>
          </cell>
        </row>
        <row r="65">
          <cell r="A65">
            <v>735000</v>
          </cell>
          <cell r="B65" t="str">
            <v>Gas Misc Production Exp</v>
          </cell>
          <cell r="C65">
            <v>4827</v>
          </cell>
          <cell r="D65">
            <v>6537</v>
          </cell>
          <cell r="E65">
            <v>9886</v>
          </cell>
          <cell r="F65">
            <v>13086</v>
          </cell>
          <cell r="G65">
            <v>7678</v>
          </cell>
          <cell r="H65">
            <v>0</v>
          </cell>
          <cell r="I65">
            <v>34055</v>
          </cell>
          <cell r="J65">
            <v>18310</v>
          </cell>
          <cell r="K65">
            <v>16721</v>
          </cell>
          <cell r="L65">
            <v>16605</v>
          </cell>
          <cell r="M65">
            <v>20662</v>
          </cell>
          <cell r="N65">
            <v>16247</v>
          </cell>
          <cell r="O65">
            <v>10788</v>
          </cell>
          <cell r="P65">
            <v>8883</v>
          </cell>
          <cell r="Q65">
            <v>7381</v>
          </cell>
          <cell r="R65">
            <v>11366</v>
          </cell>
          <cell r="S65">
            <v>12499</v>
          </cell>
          <cell r="T65">
            <v>13563</v>
          </cell>
          <cell r="U65">
            <v>15637</v>
          </cell>
          <cell r="V65">
            <v>9029</v>
          </cell>
          <cell r="W65">
            <v>14155</v>
          </cell>
          <cell r="X65">
            <v>10992</v>
          </cell>
          <cell r="Y65">
            <v>8631</v>
          </cell>
          <cell r="Z65">
            <v>9456</v>
          </cell>
        </row>
        <row r="66">
          <cell r="A66">
            <v>742000</v>
          </cell>
          <cell r="B66" t="str">
            <v>Maint Gas Production Equipmen</v>
          </cell>
          <cell r="C66">
            <v>1279</v>
          </cell>
          <cell r="D66">
            <v>666</v>
          </cell>
          <cell r="E66">
            <v>2181</v>
          </cell>
          <cell r="F66">
            <v>5881</v>
          </cell>
          <cell r="G66">
            <v>2775</v>
          </cell>
          <cell r="H66">
            <v>0</v>
          </cell>
          <cell r="I66">
            <v>1050</v>
          </cell>
          <cell r="J66">
            <v>12600</v>
          </cell>
          <cell r="K66">
            <v>30862</v>
          </cell>
          <cell r="L66">
            <v>16800</v>
          </cell>
          <cell r="M66">
            <v>22050</v>
          </cell>
          <cell r="N66">
            <v>1050</v>
          </cell>
          <cell r="O66">
            <v>6076</v>
          </cell>
          <cell r="P66">
            <v>5399</v>
          </cell>
          <cell r="Q66">
            <v>5851</v>
          </cell>
          <cell r="R66">
            <v>5826</v>
          </cell>
          <cell r="S66">
            <v>8272</v>
          </cell>
          <cell r="T66">
            <v>5909</v>
          </cell>
          <cell r="U66">
            <v>6382</v>
          </cell>
          <cell r="V66">
            <v>8855</v>
          </cell>
          <cell r="W66">
            <v>11114</v>
          </cell>
          <cell r="X66">
            <v>9277</v>
          </cell>
          <cell r="Y66">
            <v>10102</v>
          </cell>
          <cell r="Z66">
            <v>9515</v>
          </cell>
        </row>
        <row r="67">
          <cell r="A67">
            <v>801000</v>
          </cell>
          <cell r="B67" t="str">
            <v>Purchases Gas &amp; NGL</v>
          </cell>
          <cell r="C67">
            <v>762951</v>
          </cell>
          <cell r="D67">
            <v>1607007</v>
          </cell>
          <cell r="E67">
            <v>3130187</v>
          </cell>
          <cell r="F67">
            <v>5352501</v>
          </cell>
          <cell r="G67">
            <v>5891545</v>
          </cell>
          <cell r="H67">
            <v>0</v>
          </cell>
          <cell r="I67">
            <v>5216260</v>
          </cell>
          <cell r="J67">
            <v>2670963</v>
          </cell>
          <cell r="K67">
            <v>1360953</v>
          </cell>
          <cell r="L67">
            <v>1074372</v>
          </cell>
          <cell r="M67">
            <v>1100748</v>
          </cell>
          <cell r="N67">
            <v>1059729</v>
          </cell>
          <cell r="O67">
            <v>1887029</v>
          </cell>
          <cell r="P67">
            <v>1133857</v>
          </cell>
          <cell r="Q67">
            <v>1040551</v>
          </cell>
          <cell r="R67">
            <v>914900</v>
          </cell>
          <cell r="S67">
            <v>856434</v>
          </cell>
          <cell r="T67">
            <v>855583</v>
          </cell>
          <cell r="U67">
            <v>1553029</v>
          </cell>
          <cell r="V67">
            <v>3275251</v>
          </cell>
          <cell r="W67">
            <v>5844659</v>
          </cell>
          <cell r="X67">
            <v>7596364</v>
          </cell>
          <cell r="Y67">
            <v>6741482</v>
          </cell>
          <cell r="Z67">
            <v>4634953</v>
          </cell>
        </row>
        <row r="68">
          <cell r="A68">
            <v>801001</v>
          </cell>
          <cell r="B68" t="str">
            <v>Purchases Gas &amp; NGL-Aff</v>
          </cell>
          <cell r="C68">
            <v>163015</v>
          </cell>
          <cell r="D68">
            <v>160156</v>
          </cell>
          <cell r="E68">
            <v>159450</v>
          </cell>
          <cell r="F68">
            <v>174459</v>
          </cell>
          <cell r="G68">
            <v>172128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805002</v>
          </cell>
          <cell r="B69" t="str">
            <v>Unrecovered Purchase Gas Adj</v>
          </cell>
          <cell r="C69">
            <v>-486728</v>
          </cell>
          <cell r="D69">
            <v>-1102574</v>
          </cell>
          <cell r="E69">
            <v>-1660393</v>
          </cell>
          <cell r="F69">
            <v>-440745</v>
          </cell>
          <cell r="G69">
            <v>1328584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805003</v>
          </cell>
          <cell r="B70" t="str">
            <v>Purchase Gas Cost Unbilled Rev</v>
          </cell>
          <cell r="C70">
            <v>-8321</v>
          </cell>
          <cell r="D70">
            <v>385724</v>
          </cell>
          <cell r="E70">
            <v>928193</v>
          </cell>
          <cell r="F70">
            <v>1529065</v>
          </cell>
          <cell r="G70">
            <v>-573671</v>
          </cell>
          <cell r="H70">
            <v>0</v>
          </cell>
          <cell r="I70">
            <v>-489358</v>
          </cell>
          <cell r="J70">
            <v>-1171550</v>
          </cell>
          <cell r="K70">
            <v>-615480</v>
          </cell>
          <cell r="L70">
            <v>-221211</v>
          </cell>
          <cell r="M70">
            <v>-40185</v>
          </cell>
          <cell r="N70">
            <v>3261</v>
          </cell>
          <cell r="O70">
            <v>-1513465</v>
          </cell>
          <cell r="P70">
            <v>191299</v>
          </cell>
          <cell r="Q70">
            <v>315720</v>
          </cell>
          <cell r="R70">
            <v>988831</v>
          </cell>
          <cell r="S70">
            <v>143158</v>
          </cell>
          <cell r="T70">
            <v>757112</v>
          </cell>
          <cell r="U70">
            <v>612765</v>
          </cell>
          <cell r="V70">
            <v>1158932</v>
          </cell>
          <cell r="W70">
            <v>-798845</v>
          </cell>
          <cell r="X70">
            <v>-507323</v>
          </cell>
          <cell r="Y70">
            <v>-409656</v>
          </cell>
          <cell r="Z70">
            <v>-857979</v>
          </cell>
        </row>
        <row r="71">
          <cell r="A71">
            <v>807000</v>
          </cell>
          <cell r="B71" t="str">
            <v>Gas Purchased Expenses</v>
          </cell>
          <cell r="C71">
            <v>36307</v>
          </cell>
          <cell r="D71">
            <v>58027</v>
          </cell>
          <cell r="E71">
            <v>42169</v>
          </cell>
          <cell r="F71">
            <v>38013</v>
          </cell>
          <cell r="G71">
            <v>93072</v>
          </cell>
          <cell r="H71">
            <v>0</v>
          </cell>
          <cell r="I71">
            <v>48013</v>
          </cell>
          <cell r="J71">
            <v>47928</v>
          </cell>
          <cell r="K71">
            <v>47502</v>
          </cell>
          <cell r="L71">
            <v>47114</v>
          </cell>
          <cell r="M71">
            <v>47558</v>
          </cell>
          <cell r="N71">
            <v>46434</v>
          </cell>
          <cell r="O71">
            <v>57308</v>
          </cell>
          <cell r="P71">
            <v>64227</v>
          </cell>
          <cell r="Q71">
            <v>57261</v>
          </cell>
          <cell r="R71">
            <v>22234</v>
          </cell>
          <cell r="S71">
            <v>22334</v>
          </cell>
          <cell r="T71">
            <v>22223</v>
          </cell>
          <cell r="U71">
            <v>22321</v>
          </cell>
          <cell r="V71">
            <v>22410</v>
          </cell>
          <cell r="W71">
            <v>22183</v>
          </cell>
          <cell r="X71">
            <v>43527</v>
          </cell>
          <cell r="Y71">
            <v>43947</v>
          </cell>
          <cell r="Z71">
            <v>44045</v>
          </cell>
        </row>
        <row r="72">
          <cell r="A72">
            <v>807100</v>
          </cell>
          <cell r="B72" t="str">
            <v>I/C Gas Purchased Expenses</v>
          </cell>
          <cell r="C72">
            <v>125</v>
          </cell>
          <cell r="D72">
            <v>129</v>
          </cell>
          <cell r="E72">
            <v>202</v>
          </cell>
          <cell r="F72">
            <v>427</v>
          </cell>
          <cell r="G72">
            <v>379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850001</v>
          </cell>
          <cell r="B73" t="str">
            <v>Operation Supv &amp; Eng-Tran</v>
          </cell>
          <cell r="C73">
            <v>480</v>
          </cell>
          <cell r="D73">
            <v>269</v>
          </cell>
          <cell r="E73">
            <v>200</v>
          </cell>
          <cell r="F73">
            <v>272</v>
          </cell>
          <cell r="G73">
            <v>291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859000</v>
          </cell>
          <cell r="B74" t="str">
            <v>Other Expenses-Trans</v>
          </cell>
          <cell r="C74">
            <v>1345</v>
          </cell>
          <cell r="D74">
            <v>1321</v>
          </cell>
          <cell r="E74">
            <v>1034</v>
          </cell>
          <cell r="F74">
            <v>-638</v>
          </cell>
          <cell r="G74">
            <v>1543</v>
          </cell>
          <cell r="H74">
            <v>0</v>
          </cell>
          <cell r="I74">
            <v>1371</v>
          </cell>
          <cell r="J74">
            <v>1368</v>
          </cell>
          <cell r="K74">
            <v>1354</v>
          </cell>
          <cell r="L74">
            <v>1342</v>
          </cell>
          <cell r="M74">
            <v>1334</v>
          </cell>
          <cell r="N74">
            <v>1321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863000</v>
          </cell>
          <cell r="B75" t="str">
            <v>Transm-Maint of Mains</v>
          </cell>
          <cell r="C75">
            <v>5089</v>
          </cell>
          <cell r="D75">
            <v>2330</v>
          </cell>
          <cell r="E75">
            <v>14546</v>
          </cell>
          <cell r="F75">
            <v>4679</v>
          </cell>
          <cell r="G75">
            <v>362</v>
          </cell>
          <cell r="H75">
            <v>0</v>
          </cell>
          <cell r="I75">
            <v>34347</v>
          </cell>
          <cell r="J75">
            <v>73830</v>
          </cell>
          <cell r="K75">
            <v>53536</v>
          </cell>
          <cell r="L75">
            <v>77138</v>
          </cell>
          <cell r="M75">
            <v>77127</v>
          </cell>
          <cell r="N75">
            <v>60051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871000</v>
          </cell>
          <cell r="B76" t="str">
            <v>Distribution Load Dispatching</v>
          </cell>
          <cell r="C76">
            <v>36088</v>
          </cell>
          <cell r="D76">
            <v>13641</v>
          </cell>
          <cell r="E76">
            <v>14104</v>
          </cell>
          <cell r="F76">
            <v>30180</v>
          </cell>
          <cell r="G76">
            <v>17822</v>
          </cell>
          <cell r="H76">
            <v>0</v>
          </cell>
          <cell r="I76">
            <v>17066</v>
          </cell>
          <cell r="J76">
            <v>18432</v>
          </cell>
          <cell r="K76">
            <v>27349</v>
          </cell>
          <cell r="L76">
            <v>22138</v>
          </cell>
          <cell r="M76">
            <v>20288</v>
          </cell>
          <cell r="N76">
            <v>21475</v>
          </cell>
          <cell r="O76">
            <v>15103</v>
          </cell>
          <cell r="P76">
            <v>12436</v>
          </cell>
          <cell r="Q76">
            <v>10333</v>
          </cell>
          <cell r="R76">
            <v>15912</v>
          </cell>
          <cell r="S76">
            <v>17499</v>
          </cell>
          <cell r="T76">
            <v>18988</v>
          </cell>
          <cell r="U76">
            <v>21892</v>
          </cell>
          <cell r="V76">
            <v>12641</v>
          </cell>
          <cell r="W76">
            <v>19818</v>
          </cell>
          <cell r="X76">
            <v>15388</v>
          </cell>
          <cell r="Y76">
            <v>12083</v>
          </cell>
          <cell r="Z76">
            <v>13239</v>
          </cell>
        </row>
        <row r="77">
          <cell r="A77">
            <v>874000</v>
          </cell>
          <cell r="B77" t="str">
            <v>Mains And Services</v>
          </cell>
          <cell r="C77">
            <v>157834</v>
          </cell>
          <cell r="D77">
            <v>141137</v>
          </cell>
          <cell r="E77">
            <v>206954</v>
          </cell>
          <cell r="F77">
            <v>181261</v>
          </cell>
          <cell r="G77">
            <v>180672</v>
          </cell>
          <cell r="H77">
            <v>0</v>
          </cell>
          <cell r="I77">
            <v>95819</v>
          </cell>
          <cell r="J77">
            <v>104605</v>
          </cell>
          <cell r="K77">
            <v>109845</v>
          </cell>
          <cell r="L77">
            <v>110798</v>
          </cell>
          <cell r="M77">
            <v>143002</v>
          </cell>
          <cell r="N77">
            <v>108982</v>
          </cell>
          <cell r="O77">
            <v>214958</v>
          </cell>
          <cell r="P77">
            <v>218585</v>
          </cell>
          <cell r="Q77">
            <v>198205</v>
          </cell>
          <cell r="R77">
            <v>205247</v>
          </cell>
          <cell r="S77">
            <v>172723</v>
          </cell>
          <cell r="T77">
            <v>238276</v>
          </cell>
          <cell r="U77">
            <v>207552</v>
          </cell>
          <cell r="V77">
            <v>201416</v>
          </cell>
          <cell r="W77">
            <v>250520</v>
          </cell>
          <cell r="X77">
            <v>228966</v>
          </cell>
          <cell r="Y77">
            <v>194087</v>
          </cell>
          <cell r="Z77">
            <v>217651</v>
          </cell>
        </row>
        <row r="78">
          <cell r="A78">
            <v>875000</v>
          </cell>
          <cell r="B78" t="str">
            <v>Measuring And Reg Stations-Ge</v>
          </cell>
          <cell r="C78">
            <v>13859</v>
          </cell>
          <cell r="D78">
            <v>30166</v>
          </cell>
          <cell r="E78">
            <v>18722</v>
          </cell>
          <cell r="F78">
            <v>17921</v>
          </cell>
          <cell r="G78">
            <v>586</v>
          </cell>
          <cell r="H78">
            <v>0</v>
          </cell>
          <cell r="I78">
            <v>13648</v>
          </cell>
          <cell r="J78">
            <v>13605</v>
          </cell>
          <cell r="K78">
            <v>13582</v>
          </cell>
          <cell r="L78">
            <v>13549</v>
          </cell>
          <cell r="M78">
            <v>18850</v>
          </cell>
          <cell r="N78">
            <v>13295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876000</v>
          </cell>
          <cell r="B79" t="str">
            <v>Measuring &amp; Reg Station-Indus</v>
          </cell>
          <cell r="C79">
            <v>1306</v>
          </cell>
          <cell r="D79">
            <v>329</v>
          </cell>
          <cell r="E79">
            <v>630</v>
          </cell>
          <cell r="F79">
            <v>2911</v>
          </cell>
          <cell r="G79">
            <v>378</v>
          </cell>
          <cell r="H79">
            <v>0</v>
          </cell>
          <cell r="I79">
            <v>-833</v>
          </cell>
          <cell r="J79">
            <v>-832</v>
          </cell>
          <cell r="K79">
            <v>-833</v>
          </cell>
          <cell r="L79">
            <v>-833</v>
          </cell>
          <cell r="M79">
            <v>-1241</v>
          </cell>
          <cell r="N79">
            <v>-819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878000</v>
          </cell>
          <cell r="B80" t="str">
            <v>Meter And House Regulator Exp</v>
          </cell>
          <cell r="C80">
            <v>113458</v>
          </cell>
          <cell r="D80">
            <v>22742</v>
          </cell>
          <cell r="E80">
            <v>307398</v>
          </cell>
          <cell r="F80">
            <v>92821</v>
          </cell>
          <cell r="G80">
            <v>38178</v>
          </cell>
          <cell r="H80">
            <v>0</v>
          </cell>
          <cell r="I80">
            <v>50995</v>
          </cell>
          <cell r="J80">
            <v>50815</v>
          </cell>
          <cell r="K80">
            <v>50359</v>
          </cell>
          <cell r="L80">
            <v>49931</v>
          </cell>
          <cell r="M80">
            <v>57745</v>
          </cell>
          <cell r="N80">
            <v>48875</v>
          </cell>
          <cell r="O80">
            <v>127357</v>
          </cell>
          <cell r="P80">
            <v>203323</v>
          </cell>
          <cell r="Q80">
            <v>178963</v>
          </cell>
          <cell r="R80">
            <v>208507</v>
          </cell>
          <cell r="S80">
            <v>209460</v>
          </cell>
          <cell r="T80">
            <v>191849</v>
          </cell>
          <cell r="U80">
            <v>188988</v>
          </cell>
          <cell r="V80">
            <v>152552</v>
          </cell>
          <cell r="W80">
            <v>313331</v>
          </cell>
          <cell r="X80">
            <v>206230</v>
          </cell>
          <cell r="Y80">
            <v>129552</v>
          </cell>
          <cell r="Z80">
            <v>195673</v>
          </cell>
        </row>
        <row r="81">
          <cell r="A81">
            <v>879000</v>
          </cell>
          <cell r="B81" t="str">
            <v>Customer Installation Expense</v>
          </cell>
          <cell r="C81">
            <v>80034</v>
          </cell>
          <cell r="D81">
            <v>123262</v>
          </cell>
          <cell r="E81">
            <v>83348</v>
          </cell>
          <cell r="F81">
            <v>143907</v>
          </cell>
          <cell r="G81">
            <v>110436</v>
          </cell>
          <cell r="H81">
            <v>0</v>
          </cell>
          <cell r="I81">
            <v>112008</v>
          </cell>
          <cell r="J81">
            <v>100308</v>
          </cell>
          <cell r="K81">
            <v>86669</v>
          </cell>
          <cell r="L81">
            <v>106394</v>
          </cell>
          <cell r="M81">
            <v>136720</v>
          </cell>
          <cell r="N81">
            <v>96174</v>
          </cell>
          <cell r="O81">
            <v>117807</v>
          </cell>
          <cell r="P81">
            <v>97978</v>
          </cell>
          <cell r="Q81">
            <v>166677</v>
          </cell>
          <cell r="R81">
            <v>112277</v>
          </cell>
          <cell r="S81">
            <v>100085</v>
          </cell>
          <cell r="T81">
            <v>112449</v>
          </cell>
          <cell r="U81">
            <v>90437</v>
          </cell>
          <cell r="V81">
            <v>92522</v>
          </cell>
          <cell r="W81">
            <v>103259</v>
          </cell>
          <cell r="X81">
            <v>153971</v>
          </cell>
          <cell r="Y81">
            <v>108041</v>
          </cell>
          <cell r="Z81">
            <v>97502</v>
          </cell>
        </row>
        <row r="82">
          <cell r="A82">
            <v>880000</v>
          </cell>
          <cell r="B82" t="str">
            <v>Gas Distribution-Other Expense</v>
          </cell>
          <cell r="C82">
            <v>98076</v>
          </cell>
          <cell r="D82">
            <v>99233</v>
          </cell>
          <cell r="E82">
            <v>104949</v>
          </cell>
          <cell r="F82">
            <v>134439</v>
          </cell>
          <cell r="G82">
            <v>148349</v>
          </cell>
          <cell r="H82">
            <v>0</v>
          </cell>
          <cell r="I82">
            <v>230569</v>
          </cell>
          <cell r="J82">
            <v>194759</v>
          </cell>
          <cell r="K82">
            <v>190099</v>
          </cell>
          <cell r="L82">
            <v>191322</v>
          </cell>
          <cell r="M82">
            <v>192106</v>
          </cell>
          <cell r="N82">
            <v>192240</v>
          </cell>
          <cell r="O82">
            <v>168230</v>
          </cell>
          <cell r="P82">
            <v>163596</v>
          </cell>
          <cell r="Q82">
            <v>373768</v>
          </cell>
          <cell r="R82">
            <v>217011</v>
          </cell>
          <cell r="S82">
            <v>167813</v>
          </cell>
          <cell r="T82">
            <v>165472</v>
          </cell>
          <cell r="U82">
            <v>163965</v>
          </cell>
          <cell r="V82">
            <v>167471</v>
          </cell>
          <cell r="W82">
            <v>161278</v>
          </cell>
          <cell r="X82">
            <v>293333</v>
          </cell>
          <cell r="Y82">
            <v>162459</v>
          </cell>
          <cell r="Z82">
            <v>194109</v>
          </cell>
        </row>
        <row r="83">
          <cell r="A83">
            <v>887000</v>
          </cell>
          <cell r="B83" t="str">
            <v>Maintenance of Mains</v>
          </cell>
          <cell r="C83">
            <v>78411</v>
          </cell>
          <cell r="D83">
            <v>45616</v>
          </cell>
          <cell r="E83">
            <v>82430</v>
          </cell>
          <cell r="F83">
            <v>75264</v>
          </cell>
          <cell r="G83">
            <v>111588</v>
          </cell>
          <cell r="H83">
            <v>0</v>
          </cell>
          <cell r="I83">
            <v>95329</v>
          </cell>
          <cell r="J83">
            <v>93821</v>
          </cell>
          <cell r="K83">
            <v>85632</v>
          </cell>
          <cell r="L83">
            <v>89593</v>
          </cell>
          <cell r="M83">
            <v>118198</v>
          </cell>
          <cell r="N83">
            <v>88360</v>
          </cell>
          <cell r="O83">
            <v>177794</v>
          </cell>
          <cell r="P83">
            <v>159933</v>
          </cell>
          <cell r="Q83">
            <v>140620</v>
          </cell>
          <cell r="R83">
            <v>173766</v>
          </cell>
          <cell r="S83">
            <v>178310</v>
          </cell>
          <cell r="T83">
            <v>214000</v>
          </cell>
          <cell r="U83">
            <v>217572</v>
          </cell>
          <cell r="V83">
            <v>155902</v>
          </cell>
          <cell r="W83">
            <v>211273</v>
          </cell>
          <cell r="X83">
            <v>184471</v>
          </cell>
          <cell r="Y83">
            <v>170276</v>
          </cell>
          <cell r="Z83">
            <v>174433</v>
          </cell>
        </row>
        <row r="84">
          <cell r="A84">
            <v>889000</v>
          </cell>
          <cell r="B84" t="str">
            <v>Maint-Meas/Reg Stn Equip-Gas</v>
          </cell>
          <cell r="C84">
            <v>9716</v>
          </cell>
          <cell r="D84">
            <v>6701</v>
          </cell>
          <cell r="E84">
            <v>1100</v>
          </cell>
          <cell r="F84">
            <v>12047</v>
          </cell>
          <cell r="G84">
            <v>7519</v>
          </cell>
          <cell r="H84">
            <v>0</v>
          </cell>
          <cell r="I84">
            <v>2787</v>
          </cell>
          <cell r="J84">
            <v>2797</v>
          </cell>
          <cell r="K84">
            <v>2792</v>
          </cell>
          <cell r="L84">
            <v>2786</v>
          </cell>
          <cell r="M84">
            <v>3199</v>
          </cell>
          <cell r="N84">
            <v>2771</v>
          </cell>
          <cell r="O84">
            <v>5394</v>
          </cell>
          <cell r="P84">
            <v>4441</v>
          </cell>
          <cell r="Q84">
            <v>3690</v>
          </cell>
          <cell r="R84">
            <v>5683</v>
          </cell>
          <cell r="S84">
            <v>6250</v>
          </cell>
          <cell r="T84">
            <v>6781</v>
          </cell>
          <cell r="U84">
            <v>7819</v>
          </cell>
          <cell r="V84">
            <v>4515</v>
          </cell>
          <cell r="W84">
            <v>7078</v>
          </cell>
          <cell r="X84">
            <v>5496</v>
          </cell>
          <cell r="Y84">
            <v>4315</v>
          </cell>
          <cell r="Z84">
            <v>4728</v>
          </cell>
        </row>
        <row r="85">
          <cell r="A85">
            <v>892000</v>
          </cell>
          <cell r="B85" t="str">
            <v>Maintenance of Services</v>
          </cell>
          <cell r="C85">
            <v>11066</v>
          </cell>
          <cell r="D85">
            <v>7926</v>
          </cell>
          <cell r="E85">
            <v>64835</v>
          </cell>
          <cell r="F85">
            <v>84439</v>
          </cell>
          <cell r="G85">
            <v>11380</v>
          </cell>
          <cell r="H85">
            <v>0</v>
          </cell>
          <cell r="I85">
            <v>55287</v>
          </cell>
          <cell r="J85">
            <v>55092</v>
          </cell>
          <cell r="K85">
            <v>54385</v>
          </cell>
          <cell r="L85">
            <v>53749</v>
          </cell>
          <cell r="M85">
            <v>53449</v>
          </cell>
          <cell r="N85">
            <v>52616</v>
          </cell>
          <cell r="O85">
            <v>46658</v>
          </cell>
          <cell r="P85">
            <v>46161</v>
          </cell>
          <cell r="Q85">
            <v>42384</v>
          </cell>
          <cell r="R85">
            <v>47327</v>
          </cell>
          <cell r="S85">
            <v>47869</v>
          </cell>
          <cell r="T85">
            <v>49172</v>
          </cell>
          <cell r="U85">
            <v>57140</v>
          </cell>
          <cell r="V85">
            <v>50751</v>
          </cell>
          <cell r="W85">
            <v>65009</v>
          </cell>
          <cell r="X85">
            <v>50464</v>
          </cell>
          <cell r="Y85">
            <v>47431</v>
          </cell>
          <cell r="Z85">
            <v>45808</v>
          </cell>
        </row>
        <row r="86">
          <cell r="A86">
            <v>893000</v>
          </cell>
          <cell r="B86" t="str">
            <v>Maint - Meters And House Reg</v>
          </cell>
          <cell r="C86">
            <v>14366</v>
          </cell>
          <cell r="D86">
            <v>23446</v>
          </cell>
          <cell r="E86">
            <v>12829</v>
          </cell>
          <cell r="F86">
            <v>30655</v>
          </cell>
          <cell r="G86">
            <v>27064</v>
          </cell>
          <cell r="H86">
            <v>0</v>
          </cell>
          <cell r="I86">
            <v>1326</v>
          </cell>
          <cell r="J86">
            <v>1323</v>
          </cell>
          <cell r="K86">
            <v>1325</v>
          </cell>
          <cell r="L86">
            <v>1326</v>
          </cell>
          <cell r="M86">
            <v>1975</v>
          </cell>
          <cell r="N86">
            <v>1303</v>
          </cell>
          <cell r="O86">
            <v>22655</v>
          </cell>
          <cell r="P86">
            <v>18654</v>
          </cell>
          <cell r="Q86">
            <v>15500</v>
          </cell>
          <cell r="R86">
            <v>23869</v>
          </cell>
          <cell r="S86">
            <v>26248</v>
          </cell>
          <cell r="T86">
            <v>28482</v>
          </cell>
          <cell r="U86">
            <v>32838</v>
          </cell>
          <cell r="V86">
            <v>18961</v>
          </cell>
          <cell r="W86">
            <v>29726</v>
          </cell>
          <cell r="X86">
            <v>23083</v>
          </cell>
          <cell r="Y86">
            <v>18125</v>
          </cell>
          <cell r="Z86">
            <v>19858</v>
          </cell>
        </row>
        <row r="87">
          <cell r="A87">
            <v>894000</v>
          </cell>
          <cell r="B87" t="str">
            <v>Maint-Other Distribution Equip</v>
          </cell>
          <cell r="C87">
            <v>79491</v>
          </cell>
          <cell r="D87">
            <v>28540</v>
          </cell>
          <cell r="E87">
            <v>-41336</v>
          </cell>
          <cell r="F87">
            <v>5899</v>
          </cell>
          <cell r="G87">
            <v>23480</v>
          </cell>
          <cell r="H87">
            <v>0</v>
          </cell>
          <cell r="I87">
            <v>-35125</v>
          </cell>
          <cell r="J87">
            <v>12597</v>
          </cell>
          <cell r="K87">
            <v>12604</v>
          </cell>
          <cell r="L87">
            <v>-35167</v>
          </cell>
          <cell r="M87">
            <v>18754</v>
          </cell>
          <cell r="N87">
            <v>12356</v>
          </cell>
          <cell r="O87">
            <v>4315</v>
          </cell>
          <cell r="P87">
            <v>3553</v>
          </cell>
          <cell r="Q87">
            <v>2952</v>
          </cell>
          <cell r="R87">
            <v>4546</v>
          </cell>
          <cell r="S87">
            <v>5000</v>
          </cell>
          <cell r="T87">
            <v>5425</v>
          </cell>
          <cell r="U87">
            <v>6255</v>
          </cell>
          <cell r="V87">
            <v>3612</v>
          </cell>
          <cell r="W87">
            <v>5662</v>
          </cell>
          <cell r="X87">
            <v>4397</v>
          </cell>
          <cell r="Y87">
            <v>3452</v>
          </cell>
          <cell r="Z87">
            <v>3782</v>
          </cell>
        </row>
        <row r="88">
          <cell r="A88">
            <v>901000</v>
          </cell>
          <cell r="B88" t="str">
            <v>Supervision-Cust Accts</v>
          </cell>
          <cell r="C88">
            <v>15804</v>
          </cell>
          <cell r="D88">
            <v>14851</v>
          </cell>
          <cell r="E88">
            <v>15276</v>
          </cell>
          <cell r="F88">
            <v>17048</v>
          </cell>
          <cell r="G88">
            <v>13444</v>
          </cell>
          <cell r="H88">
            <v>0</v>
          </cell>
          <cell r="I88">
            <v>14183</v>
          </cell>
          <cell r="J88">
            <v>14523</v>
          </cell>
          <cell r="K88">
            <v>14528</v>
          </cell>
          <cell r="L88">
            <v>14525</v>
          </cell>
          <cell r="M88">
            <v>21552</v>
          </cell>
          <cell r="N88">
            <v>14530</v>
          </cell>
          <cell r="O88">
            <v>14561</v>
          </cell>
          <cell r="P88">
            <v>14561</v>
          </cell>
          <cell r="Q88">
            <v>14561</v>
          </cell>
          <cell r="R88">
            <v>14561</v>
          </cell>
          <cell r="S88">
            <v>19376</v>
          </cell>
          <cell r="T88">
            <v>14561</v>
          </cell>
          <cell r="U88">
            <v>14561</v>
          </cell>
          <cell r="V88">
            <v>14561</v>
          </cell>
          <cell r="W88">
            <v>14561</v>
          </cell>
          <cell r="X88">
            <v>16378</v>
          </cell>
          <cell r="Y88">
            <v>14328</v>
          </cell>
          <cell r="Z88">
            <v>19324</v>
          </cell>
        </row>
        <row r="89">
          <cell r="A89">
            <v>902000</v>
          </cell>
          <cell r="B89" t="str">
            <v>Meter Reading Expense</v>
          </cell>
          <cell r="C89">
            <v>2176</v>
          </cell>
          <cell r="D89">
            <v>1114</v>
          </cell>
          <cell r="E89">
            <v>1471</v>
          </cell>
          <cell r="F89">
            <v>1513</v>
          </cell>
          <cell r="G89">
            <v>1715</v>
          </cell>
          <cell r="H89">
            <v>0</v>
          </cell>
          <cell r="I89">
            <v>72</v>
          </cell>
          <cell r="J89">
            <v>72</v>
          </cell>
          <cell r="K89">
            <v>72</v>
          </cell>
          <cell r="L89">
            <v>72</v>
          </cell>
          <cell r="M89">
            <v>107</v>
          </cell>
          <cell r="N89">
            <v>71</v>
          </cell>
          <cell r="O89">
            <v>1205</v>
          </cell>
          <cell r="P89">
            <v>1205</v>
          </cell>
          <cell r="Q89">
            <v>1205</v>
          </cell>
          <cell r="R89">
            <v>1205</v>
          </cell>
          <cell r="S89">
            <v>1808</v>
          </cell>
          <cell r="T89">
            <v>1205</v>
          </cell>
          <cell r="U89">
            <v>1205</v>
          </cell>
          <cell r="V89">
            <v>1205</v>
          </cell>
          <cell r="W89">
            <v>1205</v>
          </cell>
          <cell r="X89">
            <v>1492</v>
          </cell>
          <cell r="Y89">
            <v>1193</v>
          </cell>
          <cell r="Z89">
            <v>1790</v>
          </cell>
        </row>
        <row r="90">
          <cell r="A90">
            <v>903000</v>
          </cell>
          <cell r="B90" t="str">
            <v>Cust Records &amp; Collection Exp</v>
          </cell>
          <cell r="C90">
            <v>104049</v>
          </cell>
          <cell r="D90">
            <v>153396</v>
          </cell>
          <cell r="E90">
            <v>150996</v>
          </cell>
          <cell r="F90">
            <v>141024</v>
          </cell>
          <cell r="G90">
            <v>141313</v>
          </cell>
          <cell r="H90">
            <v>0</v>
          </cell>
          <cell r="I90">
            <v>121652</v>
          </cell>
          <cell r="J90">
            <v>129068</v>
          </cell>
          <cell r="K90">
            <v>147519</v>
          </cell>
          <cell r="L90">
            <v>109869</v>
          </cell>
          <cell r="M90">
            <v>171245</v>
          </cell>
          <cell r="N90">
            <v>133580</v>
          </cell>
          <cell r="O90">
            <v>96978</v>
          </cell>
          <cell r="P90">
            <v>85516</v>
          </cell>
          <cell r="Q90">
            <v>88185</v>
          </cell>
          <cell r="R90">
            <v>95064</v>
          </cell>
          <cell r="S90">
            <v>89837</v>
          </cell>
          <cell r="T90">
            <v>90184</v>
          </cell>
          <cell r="U90">
            <v>97903</v>
          </cell>
          <cell r="V90">
            <v>86286</v>
          </cell>
          <cell r="W90">
            <v>92566</v>
          </cell>
          <cell r="X90">
            <v>182188</v>
          </cell>
          <cell r="Y90">
            <v>94945</v>
          </cell>
          <cell r="Z90">
            <v>88430</v>
          </cell>
        </row>
        <row r="91">
          <cell r="A91">
            <v>903100</v>
          </cell>
          <cell r="B91" t="str">
            <v>Cust Contracts &amp; Orders-Local</v>
          </cell>
          <cell r="C91">
            <v>15406</v>
          </cell>
          <cell r="D91">
            <v>13847</v>
          </cell>
          <cell r="E91">
            <v>12794</v>
          </cell>
          <cell r="F91">
            <v>21472</v>
          </cell>
          <cell r="G91">
            <v>12705</v>
          </cell>
          <cell r="H91">
            <v>0</v>
          </cell>
          <cell r="I91">
            <v>34382</v>
          </cell>
          <cell r="J91">
            <v>30241</v>
          </cell>
          <cell r="K91">
            <v>30783</v>
          </cell>
          <cell r="L91">
            <v>34346</v>
          </cell>
          <cell r="M91">
            <v>29757</v>
          </cell>
          <cell r="N91">
            <v>30826</v>
          </cell>
          <cell r="O91">
            <v>29862</v>
          </cell>
          <cell r="P91">
            <v>30146</v>
          </cell>
          <cell r="Q91">
            <v>30927</v>
          </cell>
          <cell r="R91">
            <v>30680</v>
          </cell>
          <cell r="S91">
            <v>37734</v>
          </cell>
          <cell r="T91">
            <v>31104</v>
          </cell>
          <cell r="U91">
            <v>30224</v>
          </cell>
          <cell r="V91">
            <v>28931</v>
          </cell>
          <cell r="W91">
            <v>29064</v>
          </cell>
          <cell r="X91">
            <v>29126</v>
          </cell>
          <cell r="Y91">
            <v>30644</v>
          </cell>
          <cell r="Z91">
            <v>37836</v>
          </cell>
        </row>
        <row r="92">
          <cell r="A92">
            <v>903200</v>
          </cell>
          <cell r="B92" t="str">
            <v>Cust Billing &amp; Acct</v>
          </cell>
          <cell r="C92">
            <v>59625</v>
          </cell>
          <cell r="D92">
            <v>-28715</v>
          </cell>
          <cell r="E92">
            <v>43497</v>
          </cell>
          <cell r="F92">
            <v>36580</v>
          </cell>
          <cell r="G92">
            <v>43621</v>
          </cell>
          <cell r="H92">
            <v>0</v>
          </cell>
          <cell r="I92">
            <v>44901</v>
          </cell>
          <cell r="J92">
            <v>40770</v>
          </cell>
          <cell r="K92">
            <v>41283</v>
          </cell>
          <cell r="L92">
            <v>44920</v>
          </cell>
          <cell r="M92">
            <v>42759</v>
          </cell>
          <cell r="N92">
            <v>41206</v>
          </cell>
          <cell r="O92">
            <v>51847</v>
          </cell>
          <cell r="P92">
            <v>52294</v>
          </cell>
          <cell r="Q92">
            <v>52943</v>
          </cell>
          <cell r="R92">
            <v>52796</v>
          </cell>
          <cell r="S92">
            <v>67535</v>
          </cell>
          <cell r="T92">
            <v>52973</v>
          </cell>
          <cell r="U92">
            <v>52250</v>
          </cell>
          <cell r="V92">
            <v>50806</v>
          </cell>
          <cell r="W92">
            <v>50826</v>
          </cell>
          <cell r="X92">
            <v>51542</v>
          </cell>
          <cell r="Y92">
            <v>52229</v>
          </cell>
          <cell r="Z92">
            <v>67780</v>
          </cell>
        </row>
        <row r="93">
          <cell r="A93">
            <v>903300</v>
          </cell>
          <cell r="B93" t="str">
            <v>Cust Collecting-Local</v>
          </cell>
          <cell r="C93">
            <v>34001</v>
          </cell>
          <cell r="D93">
            <v>32943</v>
          </cell>
          <cell r="E93">
            <v>33056</v>
          </cell>
          <cell r="F93">
            <v>37450</v>
          </cell>
          <cell r="G93">
            <v>16327</v>
          </cell>
          <cell r="H93">
            <v>0</v>
          </cell>
          <cell r="I93">
            <v>35151</v>
          </cell>
          <cell r="J93">
            <v>34810</v>
          </cell>
          <cell r="K93">
            <v>32805</v>
          </cell>
          <cell r="L93">
            <v>35486</v>
          </cell>
          <cell r="M93">
            <v>36225</v>
          </cell>
          <cell r="N93">
            <v>32836</v>
          </cell>
          <cell r="O93">
            <v>25466</v>
          </cell>
          <cell r="P93">
            <v>25664</v>
          </cell>
          <cell r="Q93">
            <v>26255</v>
          </cell>
          <cell r="R93">
            <v>26086</v>
          </cell>
          <cell r="S93">
            <v>32123</v>
          </cell>
          <cell r="T93">
            <v>26388</v>
          </cell>
          <cell r="U93">
            <v>25741</v>
          </cell>
          <cell r="V93">
            <v>24744</v>
          </cell>
          <cell r="W93">
            <v>24848</v>
          </cell>
          <cell r="X93">
            <v>25307</v>
          </cell>
          <cell r="Y93">
            <v>26003</v>
          </cell>
          <cell r="Z93">
            <v>32194</v>
          </cell>
        </row>
        <row r="94">
          <cell r="A94">
            <v>903400</v>
          </cell>
          <cell r="B94" t="str">
            <v>Cust Receiv &amp; Collect Exp-Edp</v>
          </cell>
          <cell r="C94">
            <v>1306</v>
          </cell>
          <cell r="D94">
            <v>1155</v>
          </cell>
          <cell r="E94">
            <v>547</v>
          </cell>
          <cell r="F94">
            <v>2392</v>
          </cell>
          <cell r="G94">
            <v>191</v>
          </cell>
          <cell r="H94">
            <v>0</v>
          </cell>
          <cell r="I94">
            <v>4152</v>
          </cell>
          <cell r="J94">
            <v>4156</v>
          </cell>
          <cell r="K94">
            <v>4472</v>
          </cell>
          <cell r="L94">
            <v>4463</v>
          </cell>
          <cell r="M94">
            <v>4688</v>
          </cell>
          <cell r="N94">
            <v>4679</v>
          </cell>
          <cell r="O94">
            <v>4307</v>
          </cell>
          <cell r="P94">
            <v>4324</v>
          </cell>
          <cell r="Q94">
            <v>4908</v>
          </cell>
          <cell r="R94">
            <v>4359</v>
          </cell>
          <cell r="S94">
            <v>4413</v>
          </cell>
          <cell r="T94">
            <v>4960</v>
          </cell>
          <cell r="U94">
            <v>4410</v>
          </cell>
          <cell r="V94">
            <v>4428</v>
          </cell>
          <cell r="W94">
            <v>5012</v>
          </cell>
          <cell r="X94">
            <v>4259</v>
          </cell>
          <cell r="Y94">
            <v>4276</v>
          </cell>
          <cell r="Z94">
            <v>4943</v>
          </cell>
        </row>
        <row r="95">
          <cell r="A95">
            <v>903891</v>
          </cell>
          <cell r="B95" t="str">
            <v>IC Collection Agent Revenue</v>
          </cell>
          <cell r="C95">
            <v>-3851</v>
          </cell>
          <cell r="D95">
            <v>-3608</v>
          </cell>
          <cell r="E95">
            <v>-4112</v>
          </cell>
          <cell r="F95">
            <v>-5365</v>
          </cell>
          <cell r="G95">
            <v>-5114</v>
          </cell>
          <cell r="H95">
            <v>0</v>
          </cell>
          <cell r="I95">
            <v>-4103</v>
          </cell>
          <cell r="J95">
            <v>-3413</v>
          </cell>
          <cell r="K95">
            <v>-3505</v>
          </cell>
          <cell r="L95">
            <v>-3924</v>
          </cell>
          <cell r="M95">
            <v>-4392</v>
          </cell>
          <cell r="N95">
            <v>-4021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904001</v>
          </cell>
          <cell r="B96" t="str">
            <v>BAD DEBT EXPENSE</v>
          </cell>
          <cell r="C96">
            <v>-100000</v>
          </cell>
          <cell r="D96">
            <v>-50000</v>
          </cell>
          <cell r="E96">
            <v>-50000</v>
          </cell>
          <cell r="F96">
            <v>-28241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905000</v>
          </cell>
          <cell r="B97" t="str">
            <v>Misc Customer Accts Expenses</v>
          </cell>
          <cell r="C97">
            <v>13</v>
          </cell>
          <cell r="D97">
            <v>2</v>
          </cell>
          <cell r="E97">
            <v>1</v>
          </cell>
          <cell r="F97">
            <v>39</v>
          </cell>
          <cell r="G97">
            <v>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908000</v>
          </cell>
          <cell r="B98" t="str">
            <v>Cust Asst Exp-Conservation Pro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908160</v>
          </cell>
          <cell r="B99" t="str">
            <v>Cust Assist Exp-General</v>
          </cell>
          <cell r="C99">
            <v>8113</v>
          </cell>
          <cell r="D99">
            <v>7456</v>
          </cell>
          <cell r="E99">
            <v>8445</v>
          </cell>
          <cell r="F99">
            <v>8368</v>
          </cell>
          <cell r="G99">
            <v>11740</v>
          </cell>
          <cell r="H99">
            <v>0</v>
          </cell>
          <cell r="I99">
            <v>13825</v>
          </cell>
          <cell r="J99">
            <v>14059</v>
          </cell>
          <cell r="K99">
            <v>14539</v>
          </cell>
          <cell r="L99">
            <v>12008</v>
          </cell>
          <cell r="M99">
            <v>14229</v>
          </cell>
          <cell r="N99">
            <v>11820</v>
          </cell>
          <cell r="O99">
            <v>8630</v>
          </cell>
          <cell r="P99">
            <v>7106</v>
          </cell>
          <cell r="Q99">
            <v>5905</v>
          </cell>
          <cell r="R99">
            <v>9093</v>
          </cell>
          <cell r="S99">
            <v>9999</v>
          </cell>
          <cell r="T99">
            <v>10850</v>
          </cell>
          <cell r="U99">
            <v>12510</v>
          </cell>
          <cell r="V99">
            <v>7223</v>
          </cell>
          <cell r="W99">
            <v>11324</v>
          </cell>
          <cell r="X99">
            <v>8793</v>
          </cell>
          <cell r="Y99">
            <v>6905</v>
          </cell>
          <cell r="Z99">
            <v>7565</v>
          </cell>
        </row>
        <row r="100">
          <cell r="A100">
            <v>909650</v>
          </cell>
          <cell r="B100" t="str">
            <v>Misc Advertising Expenses</v>
          </cell>
          <cell r="C100">
            <v>76</v>
          </cell>
          <cell r="D100">
            <v>953</v>
          </cell>
          <cell r="E100">
            <v>180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910000</v>
          </cell>
          <cell r="B101" t="str">
            <v>Misc Cust Serv/Inform Exp</v>
          </cell>
          <cell r="C101">
            <v>6409</v>
          </cell>
          <cell r="D101">
            <v>-5415</v>
          </cell>
          <cell r="E101">
            <v>10967</v>
          </cell>
          <cell r="F101">
            <v>9870</v>
          </cell>
          <cell r="G101">
            <v>8275</v>
          </cell>
          <cell r="H101">
            <v>0</v>
          </cell>
          <cell r="I101">
            <v>9419</v>
          </cell>
          <cell r="J101">
            <v>9402</v>
          </cell>
          <cell r="K101">
            <v>9386</v>
          </cell>
          <cell r="L101">
            <v>9352</v>
          </cell>
          <cell r="M101">
            <v>9318</v>
          </cell>
          <cell r="N101">
            <v>9398</v>
          </cell>
          <cell r="O101">
            <v>13749</v>
          </cell>
          <cell r="P101">
            <v>16052</v>
          </cell>
          <cell r="Q101">
            <v>14403</v>
          </cell>
          <cell r="R101">
            <v>14023</v>
          </cell>
          <cell r="S101">
            <v>13814</v>
          </cell>
          <cell r="T101">
            <v>16234</v>
          </cell>
          <cell r="U101">
            <v>14962</v>
          </cell>
          <cell r="V101">
            <v>13859</v>
          </cell>
          <cell r="W101">
            <v>16298</v>
          </cell>
          <cell r="X101">
            <v>15782</v>
          </cell>
          <cell r="Y101">
            <v>14782</v>
          </cell>
          <cell r="Z101">
            <v>14500</v>
          </cell>
        </row>
        <row r="102">
          <cell r="A102">
            <v>910100</v>
          </cell>
          <cell r="B102" t="str">
            <v>Exp-Rs Reg Prod/Svces-CstAccts</v>
          </cell>
          <cell r="C102">
            <v>5018</v>
          </cell>
          <cell r="D102">
            <v>9896</v>
          </cell>
          <cell r="E102">
            <v>9381</v>
          </cell>
          <cell r="F102">
            <v>773</v>
          </cell>
          <cell r="G102">
            <v>28142</v>
          </cell>
          <cell r="H102">
            <v>0</v>
          </cell>
          <cell r="I102">
            <v>9896</v>
          </cell>
          <cell r="J102">
            <v>9896</v>
          </cell>
          <cell r="K102">
            <v>9896</v>
          </cell>
          <cell r="L102">
            <v>9896</v>
          </cell>
          <cell r="M102">
            <v>9903</v>
          </cell>
          <cell r="N102">
            <v>9896</v>
          </cell>
          <cell r="O102">
            <v>11836</v>
          </cell>
          <cell r="P102">
            <v>11836</v>
          </cell>
          <cell r="Q102">
            <v>11836</v>
          </cell>
          <cell r="R102">
            <v>11836</v>
          </cell>
          <cell r="S102">
            <v>11947</v>
          </cell>
          <cell r="T102">
            <v>11836</v>
          </cell>
          <cell r="U102">
            <v>11836</v>
          </cell>
          <cell r="V102">
            <v>11836</v>
          </cell>
          <cell r="W102">
            <v>11836</v>
          </cell>
          <cell r="X102">
            <v>11887</v>
          </cell>
          <cell r="Y102">
            <v>11887</v>
          </cell>
          <cell r="Z102">
            <v>12066</v>
          </cell>
        </row>
        <row r="103">
          <cell r="A103">
            <v>911000</v>
          </cell>
          <cell r="B103" t="str">
            <v>Supervision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1716</v>
          </cell>
          <cell r="P103">
            <v>1716</v>
          </cell>
          <cell r="Q103">
            <v>1716</v>
          </cell>
          <cell r="R103">
            <v>1716</v>
          </cell>
          <cell r="S103">
            <v>1716</v>
          </cell>
          <cell r="T103">
            <v>1716</v>
          </cell>
          <cell r="U103">
            <v>1716</v>
          </cell>
          <cell r="V103">
            <v>1716</v>
          </cell>
          <cell r="W103">
            <v>1716</v>
          </cell>
          <cell r="X103">
            <v>1733</v>
          </cell>
          <cell r="Y103">
            <v>1733</v>
          </cell>
          <cell r="Z103">
            <v>1733</v>
          </cell>
        </row>
        <row r="104">
          <cell r="A104">
            <v>912000</v>
          </cell>
          <cell r="B104" t="str">
            <v>Demonstrating &amp; Selling Exp</v>
          </cell>
          <cell r="C104">
            <v>16792</v>
          </cell>
          <cell r="D104">
            <v>26655</v>
          </cell>
          <cell r="E104">
            <v>15795</v>
          </cell>
          <cell r="F104">
            <v>24600</v>
          </cell>
          <cell r="G104">
            <v>26682</v>
          </cell>
          <cell r="H104">
            <v>0</v>
          </cell>
          <cell r="I104">
            <v>36972</v>
          </cell>
          <cell r="J104">
            <v>41215</v>
          </cell>
          <cell r="K104">
            <v>41442</v>
          </cell>
          <cell r="L104">
            <v>37964</v>
          </cell>
          <cell r="M104">
            <v>35054</v>
          </cell>
          <cell r="N104">
            <v>39606</v>
          </cell>
          <cell r="O104">
            <v>14750</v>
          </cell>
          <cell r="P104">
            <v>14715</v>
          </cell>
          <cell r="Q104">
            <v>14707</v>
          </cell>
          <cell r="R104">
            <v>14711</v>
          </cell>
          <cell r="S104">
            <v>14711</v>
          </cell>
          <cell r="T104">
            <v>14708</v>
          </cell>
          <cell r="U104">
            <v>14712</v>
          </cell>
          <cell r="V104">
            <v>14760</v>
          </cell>
          <cell r="W104">
            <v>14764</v>
          </cell>
          <cell r="X104">
            <v>13647</v>
          </cell>
          <cell r="Y104">
            <v>13520</v>
          </cell>
          <cell r="Z104">
            <v>13780</v>
          </cell>
        </row>
        <row r="105">
          <cell r="A105">
            <v>913001</v>
          </cell>
          <cell r="B105" t="str">
            <v>Advertising Expense</v>
          </cell>
          <cell r="C105">
            <v>18</v>
          </cell>
          <cell r="D105">
            <v>1100</v>
          </cell>
          <cell r="E105">
            <v>21</v>
          </cell>
          <cell r="F105">
            <v>1216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530</v>
          </cell>
          <cell r="P105">
            <v>530</v>
          </cell>
          <cell r="Q105">
            <v>530</v>
          </cell>
          <cell r="R105">
            <v>530</v>
          </cell>
          <cell r="S105">
            <v>530</v>
          </cell>
          <cell r="T105">
            <v>530</v>
          </cell>
          <cell r="U105">
            <v>530</v>
          </cell>
          <cell r="V105">
            <v>530</v>
          </cell>
          <cell r="W105">
            <v>530</v>
          </cell>
          <cell r="X105">
            <v>517</v>
          </cell>
          <cell r="Y105">
            <v>517</v>
          </cell>
          <cell r="Z105">
            <v>535</v>
          </cell>
        </row>
        <row r="106">
          <cell r="A106">
            <v>920000</v>
          </cell>
          <cell r="B106" t="str">
            <v>A &amp; G Salaries</v>
          </cell>
          <cell r="C106">
            <v>95703</v>
          </cell>
          <cell r="D106">
            <v>149867</v>
          </cell>
          <cell r="E106">
            <v>177133</v>
          </cell>
          <cell r="F106">
            <v>600756</v>
          </cell>
          <cell r="G106">
            <v>213697</v>
          </cell>
          <cell r="H106">
            <v>0</v>
          </cell>
          <cell r="I106">
            <v>229891</v>
          </cell>
          <cell r="J106">
            <v>180260</v>
          </cell>
          <cell r="K106">
            <v>181364</v>
          </cell>
          <cell r="L106">
            <v>233635</v>
          </cell>
          <cell r="M106">
            <v>187801</v>
          </cell>
          <cell r="N106">
            <v>182503</v>
          </cell>
          <cell r="O106">
            <v>184900</v>
          </cell>
          <cell r="P106">
            <v>185697</v>
          </cell>
          <cell r="Q106">
            <v>237059</v>
          </cell>
          <cell r="R106">
            <v>185891</v>
          </cell>
          <cell r="S106">
            <v>187675</v>
          </cell>
          <cell r="T106">
            <v>147126</v>
          </cell>
          <cell r="U106">
            <v>186011</v>
          </cell>
          <cell r="V106">
            <v>176269</v>
          </cell>
          <cell r="W106">
            <v>237313</v>
          </cell>
          <cell r="X106">
            <v>160062</v>
          </cell>
          <cell r="Y106">
            <v>162391</v>
          </cell>
          <cell r="Z106">
            <v>139834</v>
          </cell>
        </row>
        <row r="107">
          <cell r="A107">
            <v>921100</v>
          </cell>
          <cell r="B107" t="str">
            <v>Employee Expenses</v>
          </cell>
          <cell r="C107">
            <v>3169</v>
          </cell>
          <cell r="D107">
            <v>7138</v>
          </cell>
          <cell r="E107">
            <v>2868</v>
          </cell>
          <cell r="F107">
            <v>-6164</v>
          </cell>
          <cell r="G107">
            <v>6013</v>
          </cell>
          <cell r="H107">
            <v>0</v>
          </cell>
          <cell r="I107">
            <v>16474</v>
          </cell>
          <cell r="J107">
            <v>16273</v>
          </cell>
          <cell r="K107">
            <v>16377</v>
          </cell>
          <cell r="L107">
            <v>16997</v>
          </cell>
          <cell r="M107">
            <v>16402</v>
          </cell>
          <cell r="N107">
            <v>16361</v>
          </cell>
          <cell r="O107">
            <v>5687</v>
          </cell>
          <cell r="P107">
            <v>5652</v>
          </cell>
          <cell r="Q107">
            <v>6452</v>
          </cell>
          <cell r="R107">
            <v>5617</v>
          </cell>
          <cell r="S107">
            <v>5750</v>
          </cell>
          <cell r="T107">
            <v>6409</v>
          </cell>
          <cell r="U107">
            <v>6517</v>
          </cell>
          <cell r="V107">
            <v>13137</v>
          </cell>
          <cell r="W107">
            <v>7275</v>
          </cell>
          <cell r="X107">
            <v>5752</v>
          </cell>
          <cell r="Y107">
            <v>5695</v>
          </cell>
          <cell r="Z107">
            <v>6459</v>
          </cell>
        </row>
        <row r="108">
          <cell r="A108">
            <v>921110</v>
          </cell>
          <cell r="B108" t="str">
            <v>Relocation Expenses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921200</v>
          </cell>
          <cell r="B109" t="str">
            <v>Office Expenses</v>
          </cell>
          <cell r="C109">
            <v>8517</v>
          </cell>
          <cell r="D109">
            <v>11881</v>
          </cell>
          <cell r="E109">
            <v>8936</v>
          </cell>
          <cell r="F109">
            <v>65325</v>
          </cell>
          <cell r="G109">
            <v>16419</v>
          </cell>
          <cell r="H109">
            <v>0</v>
          </cell>
          <cell r="I109">
            <v>27682</v>
          </cell>
          <cell r="J109">
            <v>30596</v>
          </cell>
          <cell r="K109">
            <v>26246</v>
          </cell>
          <cell r="L109">
            <v>31362</v>
          </cell>
          <cell r="M109">
            <v>25315</v>
          </cell>
          <cell r="N109">
            <v>25250</v>
          </cell>
          <cell r="O109">
            <v>19411</v>
          </cell>
          <cell r="P109">
            <v>19682</v>
          </cell>
          <cell r="Q109">
            <v>19881</v>
          </cell>
          <cell r="R109">
            <v>18826</v>
          </cell>
          <cell r="S109">
            <v>18853</v>
          </cell>
          <cell r="T109">
            <v>19762</v>
          </cell>
          <cell r="U109">
            <v>20868</v>
          </cell>
          <cell r="V109">
            <v>20217</v>
          </cell>
          <cell r="W109">
            <v>20684</v>
          </cell>
          <cell r="X109">
            <v>20644</v>
          </cell>
          <cell r="Y109">
            <v>18489</v>
          </cell>
          <cell r="Z109">
            <v>22720</v>
          </cell>
        </row>
        <row r="110">
          <cell r="A110">
            <v>921300</v>
          </cell>
          <cell r="B110" t="str">
            <v>Telephone And Telegraph Exp</v>
          </cell>
          <cell r="C110">
            <v>4</v>
          </cell>
          <cell r="D110">
            <v>30</v>
          </cell>
          <cell r="E110">
            <v>10</v>
          </cell>
          <cell r="F110">
            <v>1</v>
          </cell>
          <cell r="G110">
            <v>13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921400</v>
          </cell>
          <cell r="B111" t="str">
            <v>Computer Services Expenses</v>
          </cell>
          <cell r="C111">
            <v>4174</v>
          </cell>
          <cell r="D111">
            <v>10281</v>
          </cell>
          <cell r="E111">
            <v>3988</v>
          </cell>
          <cell r="F111">
            <v>17767</v>
          </cell>
          <cell r="G111">
            <v>17105</v>
          </cell>
          <cell r="H111">
            <v>0</v>
          </cell>
          <cell r="I111">
            <v>17366</v>
          </cell>
          <cell r="J111">
            <v>20595</v>
          </cell>
          <cell r="K111">
            <v>18229</v>
          </cell>
          <cell r="L111">
            <v>20491</v>
          </cell>
          <cell r="M111">
            <v>19374</v>
          </cell>
          <cell r="N111">
            <v>17244</v>
          </cell>
          <cell r="O111">
            <v>15066</v>
          </cell>
          <cell r="P111">
            <v>19927</v>
          </cell>
          <cell r="Q111">
            <v>19238</v>
          </cell>
          <cell r="R111">
            <v>21808</v>
          </cell>
          <cell r="S111">
            <v>18477</v>
          </cell>
          <cell r="T111">
            <v>16924</v>
          </cell>
          <cell r="U111">
            <v>16572</v>
          </cell>
          <cell r="V111">
            <v>17101</v>
          </cell>
          <cell r="W111">
            <v>22836</v>
          </cell>
          <cell r="X111">
            <v>61766</v>
          </cell>
          <cell r="Y111">
            <v>19610</v>
          </cell>
          <cell r="Z111">
            <v>19597</v>
          </cell>
        </row>
        <row r="112">
          <cell r="A112">
            <v>921540</v>
          </cell>
          <cell r="B112" t="str">
            <v>Computer Rent (Go Only)</v>
          </cell>
          <cell r="C112">
            <v>27699</v>
          </cell>
          <cell r="D112">
            <v>29842</v>
          </cell>
          <cell r="E112">
            <v>28680</v>
          </cell>
          <cell r="F112">
            <v>28848</v>
          </cell>
          <cell r="G112">
            <v>18942</v>
          </cell>
          <cell r="H112">
            <v>0</v>
          </cell>
          <cell r="I112">
            <v>45</v>
          </cell>
          <cell r="J112">
            <v>45</v>
          </cell>
          <cell r="K112">
            <v>183</v>
          </cell>
          <cell r="L112">
            <v>1695</v>
          </cell>
          <cell r="M112">
            <v>45</v>
          </cell>
          <cell r="N112">
            <v>45</v>
          </cell>
          <cell r="O112">
            <v>27</v>
          </cell>
          <cell r="P112">
            <v>27</v>
          </cell>
          <cell r="Q112">
            <v>1263</v>
          </cell>
          <cell r="R112">
            <v>27</v>
          </cell>
          <cell r="S112">
            <v>27</v>
          </cell>
          <cell r="T112">
            <v>27</v>
          </cell>
          <cell r="U112">
            <v>27</v>
          </cell>
          <cell r="V112">
            <v>27</v>
          </cell>
          <cell r="W112">
            <v>27</v>
          </cell>
          <cell r="X112">
            <v>27</v>
          </cell>
          <cell r="Y112">
            <v>46</v>
          </cell>
          <cell r="Z112">
            <v>175</v>
          </cell>
        </row>
        <row r="113">
          <cell r="A113">
            <v>921600</v>
          </cell>
          <cell r="B113" t="str">
            <v>Other</v>
          </cell>
          <cell r="C113">
            <v>8</v>
          </cell>
          <cell r="D113">
            <v>1</v>
          </cell>
          <cell r="E113">
            <v>10</v>
          </cell>
          <cell r="F113">
            <v>0</v>
          </cell>
          <cell r="G113">
            <v>2</v>
          </cell>
          <cell r="H113">
            <v>0</v>
          </cell>
          <cell r="I113">
            <v>6</v>
          </cell>
          <cell r="J113">
            <v>11</v>
          </cell>
          <cell r="K113">
            <v>11</v>
          </cell>
          <cell r="L113">
            <v>11</v>
          </cell>
          <cell r="M113">
            <v>11</v>
          </cell>
          <cell r="N113">
            <v>11</v>
          </cell>
          <cell r="O113">
            <v>20</v>
          </cell>
          <cell r="P113">
            <v>20</v>
          </cell>
          <cell r="Q113">
            <v>20</v>
          </cell>
          <cell r="R113">
            <v>20</v>
          </cell>
          <cell r="S113">
            <v>20</v>
          </cell>
          <cell r="T113">
            <v>20</v>
          </cell>
          <cell r="U113">
            <v>20</v>
          </cell>
          <cell r="V113">
            <v>20</v>
          </cell>
          <cell r="W113">
            <v>20</v>
          </cell>
          <cell r="X113">
            <v>21</v>
          </cell>
          <cell r="Y113">
            <v>21</v>
          </cell>
          <cell r="Z113">
            <v>21</v>
          </cell>
        </row>
        <row r="114">
          <cell r="A114">
            <v>921980</v>
          </cell>
          <cell r="B114" t="str">
            <v>Office Supplies &amp; Expenses</v>
          </cell>
          <cell r="C114">
            <v>68189</v>
          </cell>
          <cell r="D114">
            <v>73505</v>
          </cell>
          <cell r="E114">
            <v>58999</v>
          </cell>
          <cell r="F114">
            <v>61196</v>
          </cell>
          <cell r="G114">
            <v>71894</v>
          </cell>
          <cell r="H114">
            <v>0</v>
          </cell>
          <cell r="I114">
            <v>76931</v>
          </cell>
          <cell r="J114">
            <v>76852</v>
          </cell>
          <cell r="K114">
            <v>76776</v>
          </cell>
          <cell r="L114">
            <v>76618</v>
          </cell>
          <cell r="M114">
            <v>76454</v>
          </cell>
          <cell r="N114">
            <v>76833</v>
          </cell>
          <cell r="O114">
            <v>32047</v>
          </cell>
          <cell r="P114">
            <v>32032</v>
          </cell>
          <cell r="Q114">
            <v>32030</v>
          </cell>
          <cell r="R114">
            <v>35510</v>
          </cell>
          <cell r="S114">
            <v>35423</v>
          </cell>
          <cell r="T114">
            <v>35526</v>
          </cell>
          <cell r="U114">
            <v>35571</v>
          </cell>
          <cell r="V114">
            <v>35584</v>
          </cell>
          <cell r="W114">
            <v>35583</v>
          </cell>
          <cell r="X114">
            <v>32869</v>
          </cell>
          <cell r="Y114">
            <v>32944</v>
          </cell>
          <cell r="Z114">
            <v>32754</v>
          </cell>
        </row>
        <row r="115">
          <cell r="A115">
            <v>923000</v>
          </cell>
          <cell r="B115" t="str">
            <v>Outside Services Employed</v>
          </cell>
          <cell r="C115">
            <v>447116</v>
          </cell>
          <cell r="D115">
            <v>170676</v>
          </cell>
          <cell r="E115">
            <v>300877</v>
          </cell>
          <cell r="F115">
            <v>220180</v>
          </cell>
          <cell r="G115">
            <v>59909</v>
          </cell>
          <cell r="H115">
            <v>0</v>
          </cell>
          <cell r="I115">
            <v>78004</v>
          </cell>
          <cell r="J115">
            <v>44011</v>
          </cell>
          <cell r="K115">
            <v>51807</v>
          </cell>
          <cell r="L115">
            <v>51952</v>
          </cell>
          <cell r="M115">
            <v>43342</v>
          </cell>
          <cell r="N115">
            <v>50545</v>
          </cell>
          <cell r="O115">
            <v>30443</v>
          </cell>
          <cell r="P115">
            <v>45093</v>
          </cell>
          <cell r="Q115">
            <v>39312</v>
          </cell>
          <cell r="R115">
            <v>32671</v>
          </cell>
          <cell r="S115">
            <v>39838</v>
          </cell>
          <cell r="T115">
            <v>37399</v>
          </cell>
          <cell r="U115">
            <v>32279</v>
          </cell>
          <cell r="V115">
            <v>42834</v>
          </cell>
          <cell r="W115">
            <v>41410</v>
          </cell>
          <cell r="X115">
            <v>36091</v>
          </cell>
          <cell r="Y115">
            <v>44717</v>
          </cell>
          <cell r="Z115">
            <v>38176</v>
          </cell>
        </row>
        <row r="116">
          <cell r="A116">
            <v>923980</v>
          </cell>
          <cell r="B116" t="str">
            <v>Outside Services Employee &amp;</v>
          </cell>
          <cell r="C116">
            <v>-2971</v>
          </cell>
          <cell r="D116">
            <v>-855</v>
          </cell>
          <cell r="E116">
            <v>-2478</v>
          </cell>
          <cell r="F116">
            <v>-931</v>
          </cell>
          <cell r="G116">
            <v>-2547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78</v>
          </cell>
          <cell r="P116">
            <v>78</v>
          </cell>
          <cell r="Q116">
            <v>78</v>
          </cell>
          <cell r="R116">
            <v>115</v>
          </cell>
          <cell r="S116">
            <v>79</v>
          </cell>
          <cell r="T116">
            <v>79</v>
          </cell>
          <cell r="U116">
            <v>79</v>
          </cell>
          <cell r="V116">
            <v>79</v>
          </cell>
          <cell r="W116">
            <v>115</v>
          </cell>
          <cell r="X116">
            <v>79</v>
          </cell>
          <cell r="Y116">
            <v>79</v>
          </cell>
          <cell r="Z116">
            <v>79</v>
          </cell>
        </row>
        <row r="117">
          <cell r="A117">
            <v>924000</v>
          </cell>
          <cell r="B117" t="str">
            <v>Property Insurance</v>
          </cell>
          <cell r="C117">
            <v>-128</v>
          </cell>
          <cell r="D117">
            <v>110</v>
          </cell>
          <cell r="E117">
            <v>110</v>
          </cell>
          <cell r="F117">
            <v>-128</v>
          </cell>
          <cell r="G117">
            <v>174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921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783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924050</v>
          </cell>
          <cell r="B118" t="str">
            <v>Inter-Co Prop Ins Exp</v>
          </cell>
          <cell r="C118">
            <v>420</v>
          </cell>
          <cell r="D118">
            <v>420</v>
          </cell>
          <cell r="E118">
            <v>420</v>
          </cell>
          <cell r="F118">
            <v>420</v>
          </cell>
          <cell r="G118">
            <v>448</v>
          </cell>
          <cell r="H118">
            <v>0</v>
          </cell>
          <cell r="I118">
            <v>467</v>
          </cell>
          <cell r="J118">
            <v>467</v>
          </cell>
          <cell r="K118">
            <v>467</v>
          </cell>
          <cell r="L118">
            <v>467</v>
          </cell>
          <cell r="M118">
            <v>467</v>
          </cell>
          <cell r="N118">
            <v>467</v>
          </cell>
          <cell r="O118">
            <v>250</v>
          </cell>
          <cell r="P118">
            <v>250</v>
          </cell>
          <cell r="Q118">
            <v>250</v>
          </cell>
          <cell r="R118">
            <v>250</v>
          </cell>
          <cell r="S118">
            <v>250</v>
          </cell>
          <cell r="T118">
            <v>250</v>
          </cell>
          <cell r="U118">
            <v>250</v>
          </cell>
          <cell r="V118">
            <v>250</v>
          </cell>
          <cell r="W118">
            <v>250</v>
          </cell>
          <cell r="X118">
            <v>253</v>
          </cell>
          <cell r="Y118">
            <v>253</v>
          </cell>
          <cell r="Z118">
            <v>253</v>
          </cell>
        </row>
        <row r="119">
          <cell r="A119">
            <v>924980</v>
          </cell>
          <cell r="B119" t="str">
            <v>Property Insurance For Corp.</v>
          </cell>
          <cell r="C119">
            <v>4222</v>
          </cell>
          <cell r="D119">
            <v>4222</v>
          </cell>
          <cell r="E119">
            <v>4222</v>
          </cell>
          <cell r="F119">
            <v>4222</v>
          </cell>
          <cell r="G119">
            <v>4997</v>
          </cell>
          <cell r="H119">
            <v>0</v>
          </cell>
          <cell r="I119">
            <v>5033</v>
          </cell>
          <cell r="J119">
            <v>5033</v>
          </cell>
          <cell r="K119">
            <v>5033</v>
          </cell>
          <cell r="L119">
            <v>5033</v>
          </cell>
          <cell r="M119">
            <v>5033</v>
          </cell>
          <cell r="N119">
            <v>5033</v>
          </cell>
          <cell r="O119">
            <v>4800</v>
          </cell>
          <cell r="P119">
            <v>4800</v>
          </cell>
          <cell r="Q119">
            <v>4800</v>
          </cell>
          <cell r="R119">
            <v>4800</v>
          </cell>
          <cell r="S119">
            <v>4800</v>
          </cell>
          <cell r="T119">
            <v>4800</v>
          </cell>
          <cell r="U119">
            <v>4800</v>
          </cell>
          <cell r="V119">
            <v>4800</v>
          </cell>
          <cell r="W119">
            <v>4800</v>
          </cell>
          <cell r="X119">
            <v>4848</v>
          </cell>
          <cell r="Y119">
            <v>4848</v>
          </cell>
          <cell r="Z119">
            <v>4848</v>
          </cell>
        </row>
        <row r="120">
          <cell r="A120">
            <v>925000</v>
          </cell>
          <cell r="B120" t="str">
            <v>Injuries &amp; Damages</v>
          </cell>
          <cell r="C120">
            <v>520</v>
          </cell>
          <cell r="D120">
            <v>520</v>
          </cell>
          <cell r="E120">
            <v>3888</v>
          </cell>
          <cell r="F120">
            <v>552</v>
          </cell>
          <cell r="G120">
            <v>6056</v>
          </cell>
          <cell r="H120">
            <v>0</v>
          </cell>
          <cell r="I120">
            <v>504</v>
          </cell>
          <cell r="J120">
            <v>504</v>
          </cell>
          <cell r="K120">
            <v>504</v>
          </cell>
          <cell r="L120">
            <v>504</v>
          </cell>
          <cell r="M120">
            <v>504</v>
          </cell>
          <cell r="N120">
            <v>504</v>
          </cell>
          <cell r="O120">
            <v>1157</v>
          </cell>
          <cell r="P120">
            <v>1157</v>
          </cell>
          <cell r="Q120">
            <v>1157</v>
          </cell>
          <cell r="R120">
            <v>1157</v>
          </cell>
          <cell r="S120">
            <v>1157</v>
          </cell>
          <cell r="T120">
            <v>1157</v>
          </cell>
          <cell r="U120">
            <v>1157</v>
          </cell>
          <cell r="V120">
            <v>1157</v>
          </cell>
          <cell r="W120">
            <v>1157</v>
          </cell>
          <cell r="X120">
            <v>1169</v>
          </cell>
          <cell r="Y120">
            <v>1169</v>
          </cell>
          <cell r="Z120">
            <v>1169</v>
          </cell>
        </row>
        <row r="121">
          <cell r="A121">
            <v>925051</v>
          </cell>
          <cell r="B121" t="str">
            <v>INTER-CO GEN LIAB EXP</v>
          </cell>
          <cell r="C121">
            <v>6449</v>
          </cell>
          <cell r="D121">
            <v>6449</v>
          </cell>
          <cell r="E121">
            <v>6449</v>
          </cell>
          <cell r="F121">
            <v>6449</v>
          </cell>
          <cell r="G121">
            <v>9663</v>
          </cell>
          <cell r="H121">
            <v>0</v>
          </cell>
          <cell r="I121">
            <v>8726</v>
          </cell>
          <cell r="J121">
            <v>8726</v>
          </cell>
          <cell r="K121">
            <v>8726</v>
          </cell>
          <cell r="L121">
            <v>8726</v>
          </cell>
          <cell r="M121">
            <v>8726</v>
          </cell>
          <cell r="N121">
            <v>8726</v>
          </cell>
          <cell r="O121">
            <v>5950</v>
          </cell>
          <cell r="P121">
            <v>5950</v>
          </cell>
          <cell r="Q121">
            <v>5950</v>
          </cell>
          <cell r="R121">
            <v>5950</v>
          </cell>
          <cell r="S121">
            <v>5950</v>
          </cell>
          <cell r="T121">
            <v>5950</v>
          </cell>
          <cell r="U121">
            <v>5950</v>
          </cell>
          <cell r="V121">
            <v>5950</v>
          </cell>
          <cell r="W121">
            <v>5950</v>
          </cell>
          <cell r="X121">
            <v>6010</v>
          </cell>
          <cell r="Y121">
            <v>6010</v>
          </cell>
          <cell r="Z121">
            <v>6010</v>
          </cell>
        </row>
        <row r="122">
          <cell r="A122">
            <v>925200</v>
          </cell>
          <cell r="B122" t="str">
            <v>Injuries And Damages-Other</v>
          </cell>
          <cell r="C122">
            <v>134</v>
          </cell>
          <cell r="D122">
            <v>136</v>
          </cell>
          <cell r="E122">
            <v>138</v>
          </cell>
          <cell r="F122">
            <v>155</v>
          </cell>
          <cell r="G122">
            <v>144</v>
          </cell>
          <cell r="H122">
            <v>0</v>
          </cell>
          <cell r="I122">
            <v>2366</v>
          </cell>
          <cell r="J122">
            <v>1741</v>
          </cell>
          <cell r="K122">
            <v>1741</v>
          </cell>
          <cell r="L122">
            <v>2616</v>
          </cell>
          <cell r="M122">
            <v>1491</v>
          </cell>
          <cell r="N122">
            <v>1741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925300</v>
          </cell>
          <cell r="B123" t="str">
            <v>Environmental Inj &amp; Damages</v>
          </cell>
          <cell r="C123">
            <v>-1360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925980</v>
          </cell>
          <cell r="B124" t="str">
            <v>Injuries And Damages For Corp.</v>
          </cell>
          <cell r="C124">
            <v>435</v>
          </cell>
          <cell r="D124">
            <v>435</v>
          </cell>
          <cell r="E124">
            <v>481</v>
          </cell>
          <cell r="F124">
            <v>435</v>
          </cell>
          <cell r="G124">
            <v>400</v>
          </cell>
          <cell r="H124">
            <v>0</v>
          </cell>
          <cell r="I124">
            <v>266</v>
          </cell>
          <cell r="J124">
            <v>266</v>
          </cell>
          <cell r="K124">
            <v>266</v>
          </cell>
          <cell r="L124">
            <v>266</v>
          </cell>
          <cell r="M124">
            <v>266</v>
          </cell>
          <cell r="N124">
            <v>266</v>
          </cell>
          <cell r="O124">
            <v>407</v>
          </cell>
          <cell r="P124">
            <v>407</v>
          </cell>
          <cell r="Q124">
            <v>407</v>
          </cell>
          <cell r="R124">
            <v>407</v>
          </cell>
          <cell r="S124">
            <v>407</v>
          </cell>
          <cell r="T124">
            <v>407</v>
          </cell>
          <cell r="U124">
            <v>407</v>
          </cell>
          <cell r="V124">
            <v>407</v>
          </cell>
          <cell r="W124">
            <v>407</v>
          </cell>
          <cell r="X124">
            <v>411</v>
          </cell>
          <cell r="Y124">
            <v>411</v>
          </cell>
          <cell r="Z124">
            <v>411</v>
          </cell>
        </row>
        <row r="125">
          <cell r="A125">
            <v>926000</v>
          </cell>
          <cell r="B125" t="str">
            <v>EMPL PENSIONS AND BENEFITS</v>
          </cell>
          <cell r="C125">
            <v>136058</v>
          </cell>
          <cell r="D125">
            <v>114847</v>
          </cell>
          <cell r="E125">
            <v>167215</v>
          </cell>
          <cell r="F125">
            <v>185809</v>
          </cell>
          <cell r="G125">
            <v>144066</v>
          </cell>
          <cell r="H125">
            <v>0</v>
          </cell>
          <cell r="I125">
            <v>246693</v>
          </cell>
          <cell r="J125">
            <v>231657</v>
          </cell>
          <cell r="K125">
            <v>229867</v>
          </cell>
          <cell r="L125">
            <v>225843</v>
          </cell>
          <cell r="M125">
            <v>239696</v>
          </cell>
          <cell r="N125">
            <v>242127</v>
          </cell>
          <cell r="O125">
            <v>125532</v>
          </cell>
          <cell r="P125">
            <v>123989</v>
          </cell>
          <cell r="Q125">
            <v>144312</v>
          </cell>
          <cell r="R125">
            <v>123152</v>
          </cell>
          <cell r="S125">
            <v>122944</v>
          </cell>
          <cell r="T125">
            <v>106490</v>
          </cell>
          <cell r="U125">
            <v>122698</v>
          </cell>
          <cell r="V125">
            <v>122743</v>
          </cell>
          <cell r="W125">
            <v>174995</v>
          </cell>
          <cell r="X125">
            <v>154002</v>
          </cell>
          <cell r="Y125">
            <v>151495</v>
          </cell>
          <cell r="Z125">
            <v>131677</v>
          </cell>
        </row>
        <row r="126">
          <cell r="A126">
            <v>926430</v>
          </cell>
          <cell r="B126" t="str">
            <v>Employees'Recreation Expense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98</v>
          </cell>
          <cell r="P126">
            <v>98</v>
          </cell>
          <cell r="Q126">
            <v>98</v>
          </cell>
          <cell r="R126">
            <v>98</v>
          </cell>
          <cell r="S126">
            <v>98</v>
          </cell>
          <cell r="T126">
            <v>98</v>
          </cell>
          <cell r="U126">
            <v>98</v>
          </cell>
          <cell r="V126">
            <v>98</v>
          </cell>
          <cell r="W126">
            <v>98</v>
          </cell>
          <cell r="X126">
            <v>99</v>
          </cell>
          <cell r="Y126">
            <v>99</v>
          </cell>
          <cell r="Z126">
            <v>99</v>
          </cell>
        </row>
        <row r="127">
          <cell r="A127">
            <v>926600</v>
          </cell>
          <cell r="B127" t="str">
            <v>Employee Benefits-Transferred</v>
          </cell>
          <cell r="C127">
            <v>93395</v>
          </cell>
          <cell r="D127">
            <v>52157</v>
          </cell>
          <cell r="E127">
            <v>-23183</v>
          </cell>
          <cell r="F127">
            <v>61834</v>
          </cell>
          <cell r="G127">
            <v>118186</v>
          </cell>
          <cell r="H127">
            <v>0</v>
          </cell>
          <cell r="I127">
            <v>-83367</v>
          </cell>
          <cell r="J127">
            <v>-55872</v>
          </cell>
          <cell r="K127">
            <v>-94095</v>
          </cell>
          <cell r="L127">
            <v>-52807</v>
          </cell>
          <cell r="M127">
            <v>-96692</v>
          </cell>
          <cell r="N127">
            <v>-42776</v>
          </cell>
          <cell r="O127">
            <v>83228</v>
          </cell>
          <cell r="P127">
            <v>70180</v>
          </cell>
          <cell r="Q127">
            <v>63234</v>
          </cell>
          <cell r="R127">
            <v>46075</v>
          </cell>
          <cell r="S127">
            <v>33544</v>
          </cell>
          <cell r="T127">
            <v>58264</v>
          </cell>
          <cell r="U127">
            <v>48568</v>
          </cell>
          <cell r="V127">
            <v>58175</v>
          </cell>
          <cell r="W127">
            <v>69585</v>
          </cell>
          <cell r="X127">
            <v>94350</v>
          </cell>
          <cell r="Y127">
            <v>77635</v>
          </cell>
          <cell r="Z127">
            <v>73401</v>
          </cell>
        </row>
        <row r="128">
          <cell r="A128">
            <v>926999</v>
          </cell>
          <cell r="B128" t="str">
            <v>Non Serv Pension (ASU 2017-07)</v>
          </cell>
          <cell r="C128">
            <v>-26162</v>
          </cell>
          <cell r="D128">
            <v>-32628</v>
          </cell>
          <cell r="E128">
            <v>-26510</v>
          </cell>
          <cell r="F128">
            <v>-26510</v>
          </cell>
          <cell r="G128">
            <v>-29950</v>
          </cell>
          <cell r="H128">
            <v>0</v>
          </cell>
          <cell r="I128">
            <v>-56605</v>
          </cell>
          <cell r="J128">
            <v>-56605</v>
          </cell>
          <cell r="K128">
            <v>-56605</v>
          </cell>
          <cell r="L128">
            <v>-56605</v>
          </cell>
          <cell r="M128">
            <v>-56605</v>
          </cell>
          <cell r="N128">
            <v>-56605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928000</v>
          </cell>
          <cell r="B129" t="str">
            <v>Regulatory Expenses (Go)</v>
          </cell>
          <cell r="C129">
            <v>45</v>
          </cell>
          <cell r="D129">
            <v>0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928006</v>
          </cell>
          <cell r="B130" t="str">
            <v>State Reg Comm Proceeding</v>
          </cell>
          <cell r="C130">
            <v>21264</v>
          </cell>
          <cell r="D130">
            <v>21264</v>
          </cell>
          <cell r="E130">
            <v>21264</v>
          </cell>
          <cell r="F130">
            <v>21264</v>
          </cell>
          <cell r="G130">
            <v>21264</v>
          </cell>
          <cell r="H130">
            <v>0</v>
          </cell>
          <cell r="I130">
            <v>18860</v>
          </cell>
          <cell r="J130">
            <v>18860</v>
          </cell>
          <cell r="K130">
            <v>18860</v>
          </cell>
          <cell r="L130">
            <v>18860</v>
          </cell>
          <cell r="M130">
            <v>18860</v>
          </cell>
          <cell r="N130">
            <v>18860</v>
          </cell>
          <cell r="O130">
            <v>16895</v>
          </cell>
          <cell r="P130">
            <v>16895</v>
          </cell>
          <cell r="Q130">
            <v>16895</v>
          </cell>
          <cell r="R130">
            <v>16895</v>
          </cell>
          <cell r="S130">
            <v>16895</v>
          </cell>
          <cell r="T130">
            <v>16895</v>
          </cell>
          <cell r="U130">
            <v>16895</v>
          </cell>
          <cell r="V130">
            <v>16895</v>
          </cell>
          <cell r="W130">
            <v>16895</v>
          </cell>
          <cell r="X130">
            <v>17064</v>
          </cell>
          <cell r="Y130">
            <v>17064</v>
          </cell>
          <cell r="Z130">
            <v>17064</v>
          </cell>
        </row>
        <row r="131">
          <cell r="A131">
            <v>929000</v>
          </cell>
          <cell r="B131" t="str">
            <v>Duplicate Chrgs-Enrgy To Exp</v>
          </cell>
          <cell r="C131">
            <v>-87</v>
          </cell>
          <cell r="D131">
            <v>-279</v>
          </cell>
          <cell r="E131">
            <v>-767</v>
          </cell>
          <cell r="F131">
            <v>-2914</v>
          </cell>
          <cell r="G131">
            <v>-7370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929500</v>
          </cell>
          <cell r="B132" t="str">
            <v>Admin Exp Transf</v>
          </cell>
          <cell r="C132">
            <v>-9406</v>
          </cell>
          <cell r="D132">
            <v>-14800</v>
          </cell>
          <cell r="E132">
            <v>-9560</v>
          </cell>
          <cell r="F132">
            <v>-8718</v>
          </cell>
          <cell r="G132">
            <v>-13499</v>
          </cell>
          <cell r="H132">
            <v>0</v>
          </cell>
          <cell r="I132">
            <v>-18036</v>
          </cell>
          <cell r="J132">
            <v>-18070</v>
          </cell>
          <cell r="K132">
            <v>-18270</v>
          </cell>
          <cell r="L132">
            <v>-18435</v>
          </cell>
          <cell r="M132">
            <v>-27419</v>
          </cell>
          <cell r="N132">
            <v>-18435</v>
          </cell>
          <cell r="O132">
            <v>-502</v>
          </cell>
          <cell r="P132">
            <v>-502</v>
          </cell>
          <cell r="Q132">
            <v>-502</v>
          </cell>
          <cell r="R132">
            <v>-502</v>
          </cell>
          <cell r="S132">
            <v>-502</v>
          </cell>
          <cell r="T132">
            <v>-3348</v>
          </cell>
          <cell r="U132">
            <v>-502</v>
          </cell>
          <cell r="V132">
            <v>-502</v>
          </cell>
          <cell r="W132">
            <v>-502</v>
          </cell>
          <cell r="X132">
            <v>-490</v>
          </cell>
          <cell r="Y132">
            <v>-490</v>
          </cell>
          <cell r="Z132">
            <v>-3381</v>
          </cell>
        </row>
        <row r="133">
          <cell r="A133">
            <v>930150</v>
          </cell>
          <cell r="B133" t="str">
            <v>Miscellaneous Advertising Exp</v>
          </cell>
          <cell r="C133">
            <v>1424</v>
          </cell>
          <cell r="D133">
            <v>361</v>
          </cell>
          <cell r="E133">
            <v>1597</v>
          </cell>
          <cell r="F133">
            <v>4864</v>
          </cell>
          <cell r="G133">
            <v>3491</v>
          </cell>
          <cell r="H133">
            <v>0</v>
          </cell>
          <cell r="I133">
            <v>3927</v>
          </cell>
          <cell r="J133">
            <v>2878</v>
          </cell>
          <cell r="K133">
            <v>3192</v>
          </cell>
          <cell r="L133">
            <v>3927</v>
          </cell>
          <cell r="M133">
            <v>2879</v>
          </cell>
          <cell r="N133">
            <v>3192</v>
          </cell>
          <cell r="O133">
            <v>3190</v>
          </cell>
          <cell r="P133">
            <v>3190</v>
          </cell>
          <cell r="Q133">
            <v>3267</v>
          </cell>
          <cell r="R133">
            <v>3190</v>
          </cell>
          <cell r="S133">
            <v>3190</v>
          </cell>
          <cell r="T133">
            <v>3267</v>
          </cell>
          <cell r="U133">
            <v>3190</v>
          </cell>
          <cell r="V133">
            <v>3190</v>
          </cell>
          <cell r="W133">
            <v>3267</v>
          </cell>
          <cell r="X133">
            <v>3390</v>
          </cell>
          <cell r="Y133">
            <v>3213</v>
          </cell>
          <cell r="Z133">
            <v>3300</v>
          </cell>
        </row>
        <row r="134">
          <cell r="A134">
            <v>930200</v>
          </cell>
          <cell r="B134" t="str">
            <v>Misc General Expenses</v>
          </cell>
          <cell r="C134">
            <v>12474</v>
          </cell>
          <cell r="D134">
            <v>-37936</v>
          </cell>
          <cell r="E134">
            <v>121456</v>
          </cell>
          <cell r="F134">
            <v>15971</v>
          </cell>
          <cell r="G134">
            <v>83537</v>
          </cell>
          <cell r="H134">
            <v>0</v>
          </cell>
          <cell r="I134">
            <v>4439</v>
          </cell>
          <cell r="J134">
            <v>11269</v>
          </cell>
          <cell r="K134">
            <v>-1975</v>
          </cell>
          <cell r="L134">
            <v>-2636</v>
          </cell>
          <cell r="M134">
            <v>3602</v>
          </cell>
          <cell r="N134">
            <v>-2433</v>
          </cell>
          <cell r="O134">
            <v>41361</v>
          </cell>
          <cell r="P134">
            <v>31294</v>
          </cell>
          <cell r="Q134">
            <v>29674</v>
          </cell>
          <cell r="R134">
            <v>24826</v>
          </cell>
          <cell r="S134">
            <v>35103</v>
          </cell>
          <cell r="T134">
            <v>40150</v>
          </cell>
          <cell r="U134">
            <v>51649</v>
          </cell>
          <cell r="V134">
            <v>69414</v>
          </cell>
          <cell r="W134">
            <v>65542</v>
          </cell>
          <cell r="X134">
            <v>34356</v>
          </cell>
          <cell r="Y134">
            <v>40764</v>
          </cell>
          <cell r="Z134">
            <v>25590</v>
          </cell>
        </row>
        <row r="135">
          <cell r="A135">
            <v>930220</v>
          </cell>
          <cell r="B135" t="str">
            <v>Exp Of Servicing Securities</v>
          </cell>
          <cell r="C135">
            <v>-10</v>
          </cell>
          <cell r="D135">
            <v>-26</v>
          </cell>
          <cell r="E135">
            <v>-18</v>
          </cell>
          <cell r="F135">
            <v>-1446</v>
          </cell>
          <cell r="G135">
            <v>-25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930230</v>
          </cell>
          <cell r="B136" t="str">
            <v>Dues To Various Organizations</v>
          </cell>
          <cell r="C136">
            <v>1307</v>
          </cell>
          <cell r="D136">
            <v>1335</v>
          </cell>
          <cell r="E136">
            <v>361</v>
          </cell>
          <cell r="F136">
            <v>1116</v>
          </cell>
          <cell r="G136">
            <v>902</v>
          </cell>
          <cell r="H136">
            <v>0</v>
          </cell>
          <cell r="I136">
            <v>917</v>
          </cell>
          <cell r="J136">
            <v>1960</v>
          </cell>
          <cell r="K136">
            <v>917</v>
          </cell>
          <cell r="L136">
            <v>1110</v>
          </cell>
          <cell r="M136">
            <v>1156</v>
          </cell>
          <cell r="N136">
            <v>960</v>
          </cell>
          <cell r="O136">
            <v>606</v>
          </cell>
          <cell r="P136">
            <v>2475</v>
          </cell>
          <cell r="Q136">
            <v>454</v>
          </cell>
          <cell r="R136">
            <v>574</v>
          </cell>
          <cell r="S136">
            <v>2366</v>
          </cell>
          <cell r="T136">
            <v>2658</v>
          </cell>
          <cell r="U136">
            <v>1327</v>
          </cell>
          <cell r="V136">
            <v>1353</v>
          </cell>
          <cell r="W136">
            <v>343</v>
          </cell>
          <cell r="X136">
            <v>435</v>
          </cell>
          <cell r="Y136">
            <v>481</v>
          </cell>
          <cell r="Z136">
            <v>347</v>
          </cell>
        </row>
        <row r="137">
          <cell r="A137">
            <v>930240</v>
          </cell>
          <cell r="B137" t="str">
            <v>Director'S Expenses</v>
          </cell>
          <cell r="C137">
            <v>0</v>
          </cell>
          <cell r="D137">
            <v>1689</v>
          </cell>
          <cell r="E137">
            <v>0</v>
          </cell>
          <cell r="F137">
            <v>2681</v>
          </cell>
          <cell r="G137">
            <v>0</v>
          </cell>
          <cell r="H137">
            <v>0</v>
          </cell>
          <cell r="I137">
            <v>149</v>
          </cell>
          <cell r="J137">
            <v>2223</v>
          </cell>
          <cell r="K137">
            <v>9910</v>
          </cell>
          <cell r="L137">
            <v>149</v>
          </cell>
          <cell r="M137">
            <v>2223</v>
          </cell>
          <cell r="N137">
            <v>149</v>
          </cell>
          <cell r="O137">
            <v>0</v>
          </cell>
          <cell r="P137">
            <v>8400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930250</v>
          </cell>
          <cell r="B138" t="str">
            <v>Buy\Sell Transf Employee Homes</v>
          </cell>
          <cell r="C138">
            <v>-7</v>
          </cell>
          <cell r="D138">
            <v>0</v>
          </cell>
          <cell r="E138">
            <v>267</v>
          </cell>
          <cell r="F138">
            <v>124</v>
          </cell>
          <cell r="G138">
            <v>5</v>
          </cell>
          <cell r="H138">
            <v>0</v>
          </cell>
          <cell r="I138">
            <v>18</v>
          </cell>
          <cell r="J138">
            <v>18</v>
          </cell>
          <cell r="K138">
            <v>18</v>
          </cell>
          <cell r="L138">
            <v>17</v>
          </cell>
          <cell r="M138">
            <v>17</v>
          </cell>
          <cell r="N138">
            <v>18</v>
          </cell>
          <cell r="O138">
            <v>46</v>
          </cell>
          <cell r="P138">
            <v>46</v>
          </cell>
          <cell r="Q138">
            <v>46</v>
          </cell>
          <cell r="R138">
            <v>46</v>
          </cell>
          <cell r="S138">
            <v>46</v>
          </cell>
          <cell r="T138">
            <v>46</v>
          </cell>
          <cell r="U138">
            <v>46</v>
          </cell>
          <cell r="V138">
            <v>46</v>
          </cell>
          <cell r="W138">
            <v>46</v>
          </cell>
          <cell r="X138">
            <v>47</v>
          </cell>
          <cell r="Y138">
            <v>47</v>
          </cell>
          <cell r="Z138">
            <v>47</v>
          </cell>
        </row>
        <row r="139">
          <cell r="A139">
            <v>930700</v>
          </cell>
          <cell r="B139" t="str">
            <v>Research &amp; Development</v>
          </cell>
          <cell r="C139">
            <v>7</v>
          </cell>
          <cell r="D139">
            <v>14</v>
          </cell>
          <cell r="E139">
            <v>10</v>
          </cell>
          <cell r="F139">
            <v>10</v>
          </cell>
          <cell r="G139">
            <v>10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930940</v>
          </cell>
          <cell r="B140" t="str">
            <v>General Expenses</v>
          </cell>
          <cell r="C140">
            <v>123</v>
          </cell>
          <cell r="D140">
            <v>79</v>
          </cell>
          <cell r="E140">
            <v>89</v>
          </cell>
          <cell r="F140">
            <v>358</v>
          </cell>
          <cell r="G140">
            <v>64</v>
          </cell>
          <cell r="H140">
            <v>0</v>
          </cell>
          <cell r="I140">
            <v>69</v>
          </cell>
          <cell r="J140">
            <v>69</v>
          </cell>
          <cell r="K140">
            <v>69</v>
          </cell>
          <cell r="L140">
            <v>69</v>
          </cell>
          <cell r="M140">
            <v>69</v>
          </cell>
          <cell r="N140">
            <v>69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931001</v>
          </cell>
          <cell r="B141" t="str">
            <v>Rents-A&amp;G</v>
          </cell>
          <cell r="C141">
            <v>3478</v>
          </cell>
          <cell r="D141">
            <v>4297</v>
          </cell>
          <cell r="E141">
            <v>3033</v>
          </cell>
          <cell r="F141">
            <v>3109</v>
          </cell>
          <cell r="G141">
            <v>4648</v>
          </cell>
          <cell r="H141">
            <v>0</v>
          </cell>
          <cell r="I141">
            <v>4696</v>
          </cell>
          <cell r="J141">
            <v>4700</v>
          </cell>
          <cell r="K141">
            <v>4700</v>
          </cell>
          <cell r="L141">
            <v>4709</v>
          </cell>
          <cell r="M141">
            <v>4709</v>
          </cell>
          <cell r="N141">
            <v>4709</v>
          </cell>
          <cell r="O141">
            <v>3580</v>
          </cell>
          <cell r="P141">
            <v>2784</v>
          </cell>
          <cell r="Q141">
            <v>2764</v>
          </cell>
          <cell r="R141">
            <v>3526</v>
          </cell>
          <cell r="S141">
            <v>2754</v>
          </cell>
          <cell r="T141">
            <v>2767</v>
          </cell>
          <cell r="U141">
            <v>3549</v>
          </cell>
          <cell r="V141">
            <v>2767</v>
          </cell>
          <cell r="W141">
            <v>3523</v>
          </cell>
          <cell r="X141">
            <v>3596</v>
          </cell>
          <cell r="Y141">
            <v>2805</v>
          </cell>
          <cell r="Z141">
            <v>2807</v>
          </cell>
        </row>
        <row r="142">
          <cell r="A142">
            <v>931008</v>
          </cell>
          <cell r="B142" t="str">
            <v>A&amp;G Rents-IC</v>
          </cell>
          <cell r="C142">
            <v>26269</v>
          </cell>
          <cell r="D142">
            <v>26137</v>
          </cell>
          <cell r="E142">
            <v>26245</v>
          </cell>
          <cell r="F142">
            <v>26672</v>
          </cell>
          <cell r="G142">
            <v>28938</v>
          </cell>
          <cell r="H142">
            <v>0</v>
          </cell>
          <cell r="I142">
            <v>26510</v>
          </cell>
          <cell r="J142">
            <v>26510</v>
          </cell>
          <cell r="K142">
            <v>26510</v>
          </cell>
          <cell r="L142">
            <v>26510</v>
          </cell>
          <cell r="M142">
            <v>26510</v>
          </cell>
          <cell r="N142">
            <v>26510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932000</v>
          </cell>
          <cell r="B143" t="str">
            <v>Maintenance Of Gen Plant-Gas</v>
          </cell>
          <cell r="C143">
            <v>-967</v>
          </cell>
          <cell r="D143">
            <v>783</v>
          </cell>
          <cell r="E143">
            <v>315</v>
          </cell>
          <cell r="F143">
            <v>745</v>
          </cell>
          <cell r="G143">
            <v>207</v>
          </cell>
          <cell r="H143">
            <v>0</v>
          </cell>
          <cell r="I143">
            <v>315</v>
          </cell>
          <cell r="J143">
            <v>0</v>
          </cell>
          <cell r="K143">
            <v>0</v>
          </cell>
          <cell r="L143">
            <v>0</v>
          </cell>
          <cell r="M143">
            <v>315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935200</v>
          </cell>
          <cell r="B144" t="str">
            <v>Cust Infor &amp; Computer Control</v>
          </cell>
          <cell r="C144">
            <v>-452</v>
          </cell>
          <cell r="D144">
            <v>553</v>
          </cell>
          <cell r="E144">
            <v>-29</v>
          </cell>
          <cell r="F144">
            <v>52</v>
          </cell>
          <cell r="G144">
            <v>77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</sheetData>
      <sheetData sheetId="7">
        <row r="3">
          <cell r="A3">
            <v>403002</v>
          </cell>
          <cell r="B3" t="str">
            <v>Depr-Expense</v>
          </cell>
          <cell r="C3">
            <v>1214309</v>
          </cell>
          <cell r="D3">
            <v>1220388</v>
          </cell>
          <cell r="E3">
            <v>1226144</v>
          </cell>
          <cell r="F3">
            <v>1274508</v>
          </cell>
          <cell r="G3">
            <v>1283029</v>
          </cell>
          <cell r="H3">
            <v>1289438</v>
          </cell>
        </row>
        <row r="4">
          <cell r="A4">
            <v>404200</v>
          </cell>
          <cell r="B4" t="str">
            <v>Amort Of Elec Plt - Software</v>
          </cell>
          <cell r="C4">
            <v>420534</v>
          </cell>
          <cell r="D4">
            <v>336102</v>
          </cell>
          <cell r="E4">
            <v>338677</v>
          </cell>
          <cell r="F4">
            <v>332457</v>
          </cell>
          <cell r="G4">
            <v>349084</v>
          </cell>
          <cell r="H4">
            <v>339923</v>
          </cell>
        </row>
        <row r="5">
          <cell r="A5">
            <v>407305</v>
          </cell>
          <cell r="B5" t="str">
            <v>Regulatory Debits</v>
          </cell>
          <cell r="C5">
            <v>29727</v>
          </cell>
          <cell r="D5">
            <v>29727</v>
          </cell>
          <cell r="E5">
            <v>29727</v>
          </cell>
          <cell r="F5">
            <v>29727</v>
          </cell>
          <cell r="G5">
            <v>29727</v>
          </cell>
          <cell r="H5">
            <v>29727</v>
          </cell>
        </row>
        <row r="6">
          <cell r="A6">
            <v>407355</v>
          </cell>
          <cell r="B6" t="str">
            <v>DSM Deferral - Gas</v>
          </cell>
          <cell r="C6">
            <v>30573</v>
          </cell>
          <cell r="D6">
            <v>74147</v>
          </cell>
          <cell r="E6">
            <v>144611</v>
          </cell>
          <cell r="F6">
            <v>357279</v>
          </cell>
          <cell r="G6">
            <v>354004</v>
          </cell>
          <cell r="H6">
            <v>412345</v>
          </cell>
        </row>
        <row r="7">
          <cell r="A7">
            <v>407407</v>
          </cell>
          <cell r="B7" t="str">
            <v>Carrying Charges</v>
          </cell>
          <cell r="C7">
            <v>-9266</v>
          </cell>
          <cell r="D7">
            <v>-9192</v>
          </cell>
          <cell r="E7">
            <v>-9118</v>
          </cell>
          <cell r="F7">
            <v>-9043</v>
          </cell>
          <cell r="G7">
            <v>-8967</v>
          </cell>
          <cell r="H7">
            <v>-8892</v>
          </cell>
        </row>
        <row r="8">
          <cell r="A8">
            <v>408121</v>
          </cell>
          <cell r="B8" t="str">
            <v>Taxes Property-Operating</v>
          </cell>
          <cell r="C8">
            <v>282833</v>
          </cell>
          <cell r="D8">
            <v>282833</v>
          </cell>
          <cell r="E8">
            <v>282833</v>
          </cell>
          <cell r="F8">
            <v>126966</v>
          </cell>
          <cell r="G8">
            <v>282833</v>
          </cell>
          <cell r="H8">
            <v>375579</v>
          </cell>
        </row>
        <row r="9">
          <cell r="A9">
            <v>408150</v>
          </cell>
          <cell r="B9" t="str">
            <v>State Unemployment Tax</v>
          </cell>
          <cell r="C9">
            <v>5</v>
          </cell>
          <cell r="D9">
            <v>5</v>
          </cell>
          <cell r="E9">
            <v>6</v>
          </cell>
          <cell r="F9">
            <v>9</v>
          </cell>
          <cell r="G9">
            <v>3503</v>
          </cell>
          <cell r="H9">
            <v>1327</v>
          </cell>
        </row>
        <row r="10">
          <cell r="A10">
            <v>408151</v>
          </cell>
          <cell r="B10" t="str">
            <v>Federal Unemployment Tax</v>
          </cell>
          <cell r="C10">
            <v>-248</v>
          </cell>
          <cell r="D10">
            <v>-263</v>
          </cell>
          <cell r="E10">
            <v>-261</v>
          </cell>
          <cell r="F10">
            <v>-256</v>
          </cell>
          <cell r="G10">
            <v>2017</v>
          </cell>
          <cell r="H10">
            <v>320</v>
          </cell>
        </row>
        <row r="11">
          <cell r="A11">
            <v>408152</v>
          </cell>
          <cell r="B11" t="str">
            <v>Employer FICA Tax</v>
          </cell>
          <cell r="C11">
            <v>-3331</v>
          </cell>
          <cell r="D11">
            <v>23645</v>
          </cell>
          <cell r="E11">
            <v>34358</v>
          </cell>
          <cell r="F11">
            <v>44366</v>
          </cell>
          <cell r="G11">
            <v>27357</v>
          </cell>
          <cell r="H11">
            <v>27712</v>
          </cell>
        </row>
        <row r="12">
          <cell r="A12">
            <v>408470</v>
          </cell>
          <cell r="B12" t="str">
            <v>Franchise Tax</v>
          </cell>
          <cell r="C12">
            <v>543</v>
          </cell>
          <cell r="D12">
            <v>543</v>
          </cell>
          <cell r="E12">
            <v>543</v>
          </cell>
          <cell r="F12">
            <v>718</v>
          </cell>
          <cell r="G12">
            <v>639</v>
          </cell>
          <cell r="H12">
            <v>639</v>
          </cell>
        </row>
        <row r="13">
          <cell r="A13">
            <v>408700</v>
          </cell>
          <cell r="B13" t="str">
            <v>Fed Social Security Tax-Elec</v>
          </cell>
          <cell r="C13">
            <v>-3000</v>
          </cell>
          <cell r="D13">
            <v>0</v>
          </cell>
          <cell r="E13">
            <v>0</v>
          </cell>
          <cell r="F13">
            <v>5000</v>
          </cell>
          <cell r="G13">
            <v>0</v>
          </cell>
          <cell r="H13">
            <v>0</v>
          </cell>
        </row>
        <row r="14">
          <cell r="A14">
            <v>408851</v>
          </cell>
          <cell r="B14" t="str">
            <v>Sales &amp; Use Tax Exp</v>
          </cell>
          <cell r="C14">
            <v>-14471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-403</v>
          </cell>
        </row>
        <row r="15">
          <cell r="A15">
            <v>408960</v>
          </cell>
          <cell r="B15" t="str">
            <v>Allocated Payroll Taxes</v>
          </cell>
          <cell r="C15">
            <v>36181</v>
          </cell>
          <cell r="D15">
            <v>1512</v>
          </cell>
          <cell r="E15">
            <v>30959</v>
          </cell>
          <cell r="F15">
            <v>60896</v>
          </cell>
          <cell r="G15">
            <v>35234</v>
          </cell>
          <cell r="H15">
            <v>31682</v>
          </cell>
        </row>
        <row r="16">
          <cell r="A16">
            <v>409102</v>
          </cell>
          <cell r="B16" t="str">
            <v>Sit Exp-Utility</v>
          </cell>
          <cell r="C16">
            <v>-158515</v>
          </cell>
          <cell r="D16">
            <v>0</v>
          </cell>
          <cell r="E16">
            <v>-346382</v>
          </cell>
          <cell r="F16">
            <v>-8388</v>
          </cell>
          <cell r="G16">
            <v>0</v>
          </cell>
          <cell r="H16">
            <v>100658</v>
          </cell>
        </row>
        <row r="17">
          <cell r="A17">
            <v>409104</v>
          </cell>
          <cell r="B17" t="str">
            <v>Current State Income Tax - PY</v>
          </cell>
          <cell r="C17">
            <v>37168</v>
          </cell>
          <cell r="D17">
            <v>0</v>
          </cell>
          <cell r="E17">
            <v>20470</v>
          </cell>
          <cell r="F17">
            <v>0</v>
          </cell>
          <cell r="G17">
            <v>0</v>
          </cell>
          <cell r="H17">
            <v>-74812</v>
          </cell>
        </row>
        <row r="18">
          <cell r="A18">
            <v>409190</v>
          </cell>
          <cell r="B18" t="str">
            <v>Federal Income Tax-Electric-CY</v>
          </cell>
          <cell r="C18">
            <v>85745</v>
          </cell>
          <cell r="D18">
            <v>81365</v>
          </cell>
          <cell r="E18">
            <v>-143522</v>
          </cell>
          <cell r="F18">
            <v>1139967</v>
          </cell>
          <cell r="G18">
            <v>0</v>
          </cell>
          <cell r="H18">
            <v>7361</v>
          </cell>
        </row>
        <row r="19">
          <cell r="A19">
            <v>409191</v>
          </cell>
          <cell r="B19" t="str">
            <v>Fed Income Tax-Electric-PY</v>
          </cell>
          <cell r="C19">
            <v>166220</v>
          </cell>
          <cell r="D19">
            <v>0</v>
          </cell>
          <cell r="E19">
            <v>495</v>
          </cell>
          <cell r="F19">
            <v>0</v>
          </cell>
          <cell r="G19">
            <v>0</v>
          </cell>
          <cell r="H19">
            <v>12701059</v>
          </cell>
        </row>
        <row r="20">
          <cell r="A20">
            <v>410100</v>
          </cell>
          <cell r="B20" t="str">
            <v>DFIT: Utility: Current Year</v>
          </cell>
          <cell r="C20">
            <v>1271039</v>
          </cell>
          <cell r="D20">
            <v>0</v>
          </cell>
          <cell r="E20">
            <v>1279813</v>
          </cell>
          <cell r="F20">
            <v>883189</v>
          </cell>
          <cell r="G20">
            <v>0</v>
          </cell>
          <cell r="H20">
            <v>-683202</v>
          </cell>
        </row>
        <row r="21">
          <cell r="A21">
            <v>410102</v>
          </cell>
          <cell r="B21" t="str">
            <v>DSIT: Utility: Current Year</v>
          </cell>
          <cell r="C21">
            <v>315440</v>
          </cell>
          <cell r="D21">
            <v>0</v>
          </cell>
          <cell r="E21">
            <v>633559</v>
          </cell>
          <cell r="F21">
            <v>471205</v>
          </cell>
          <cell r="G21">
            <v>0</v>
          </cell>
          <cell r="H21">
            <v>349929</v>
          </cell>
        </row>
        <row r="22">
          <cell r="A22">
            <v>410105</v>
          </cell>
          <cell r="B22" t="str">
            <v>DFIT: Utility: Prior Year</v>
          </cell>
          <cell r="C22">
            <v>9011</v>
          </cell>
          <cell r="D22">
            <v>0</v>
          </cell>
          <cell r="E22">
            <v>4146</v>
          </cell>
          <cell r="F22">
            <v>0</v>
          </cell>
          <cell r="G22">
            <v>0</v>
          </cell>
          <cell r="H22">
            <v>-8648</v>
          </cell>
        </row>
        <row r="23">
          <cell r="A23">
            <v>410106</v>
          </cell>
          <cell r="B23" t="str">
            <v>DSIT: Utility: Prior Year</v>
          </cell>
          <cell r="C23">
            <v>2243</v>
          </cell>
          <cell r="D23">
            <v>0</v>
          </cell>
          <cell r="E23">
            <v>756</v>
          </cell>
          <cell r="F23">
            <v>0</v>
          </cell>
          <cell r="G23">
            <v>0</v>
          </cell>
          <cell r="H23">
            <v>4863357</v>
          </cell>
        </row>
        <row r="24">
          <cell r="A24">
            <v>411100</v>
          </cell>
          <cell r="B24" t="str">
            <v>DFIT: Utility: Curr Year CR</v>
          </cell>
          <cell r="C24">
            <v>-1219814</v>
          </cell>
          <cell r="D24">
            <v>0</v>
          </cell>
          <cell r="E24">
            <v>-789018</v>
          </cell>
          <cell r="F24">
            <v>-804439</v>
          </cell>
          <cell r="G24">
            <v>0</v>
          </cell>
          <cell r="H24">
            <v>-188131</v>
          </cell>
        </row>
        <row r="25">
          <cell r="A25">
            <v>411101</v>
          </cell>
          <cell r="B25" t="str">
            <v>DSIT: Utility: Curr Year CR</v>
          </cell>
          <cell r="C25">
            <v>-371645</v>
          </cell>
          <cell r="D25">
            <v>0</v>
          </cell>
          <cell r="E25">
            <v>-207497</v>
          </cell>
          <cell r="F25">
            <v>-200955</v>
          </cell>
          <cell r="G25">
            <v>0</v>
          </cell>
          <cell r="H25">
            <v>116382</v>
          </cell>
        </row>
        <row r="26">
          <cell r="A26">
            <v>411102</v>
          </cell>
          <cell r="B26" t="str">
            <v>DFIT: Utility: Prior Year CR</v>
          </cell>
          <cell r="C26">
            <v>-264434</v>
          </cell>
          <cell r="D26">
            <v>0</v>
          </cell>
          <cell r="E26">
            <v>-17723</v>
          </cell>
          <cell r="F26">
            <v>0</v>
          </cell>
          <cell r="G26">
            <v>0</v>
          </cell>
          <cell r="H26">
            <v>-24281</v>
          </cell>
        </row>
        <row r="27">
          <cell r="A27">
            <v>411103</v>
          </cell>
          <cell r="B27" t="str">
            <v>DSIT: Utility: Prior Year CR</v>
          </cell>
          <cell r="C27">
            <v>-39422</v>
          </cell>
          <cell r="D27">
            <v>0</v>
          </cell>
          <cell r="E27">
            <v>-23879</v>
          </cell>
          <cell r="F27">
            <v>0</v>
          </cell>
          <cell r="G27">
            <v>0</v>
          </cell>
          <cell r="H27">
            <v>5672</v>
          </cell>
        </row>
        <row r="28">
          <cell r="A28">
            <v>411115</v>
          </cell>
          <cell r="B28" t="str">
            <v>DFIT: Federal Excess DIT Amort</v>
          </cell>
          <cell r="C28">
            <v>7133</v>
          </cell>
          <cell r="D28">
            <v>-33374</v>
          </cell>
          <cell r="E28">
            <v>-195723</v>
          </cell>
          <cell r="F28">
            <v>-411844</v>
          </cell>
          <cell r="G28">
            <v>0</v>
          </cell>
          <cell r="H28">
            <v>3</v>
          </cell>
        </row>
        <row r="29">
          <cell r="A29">
            <v>411410</v>
          </cell>
          <cell r="B29" t="str">
            <v>Invest Tax Credit Adj-Electric</v>
          </cell>
          <cell r="C29">
            <v>-15187</v>
          </cell>
          <cell r="D29">
            <v>0</v>
          </cell>
          <cell r="E29">
            <v>-10125</v>
          </cell>
          <cell r="F29">
            <v>-5062</v>
          </cell>
          <cell r="G29">
            <v>0</v>
          </cell>
          <cell r="H29">
            <v>1513</v>
          </cell>
        </row>
        <row r="30">
          <cell r="A30">
            <v>426510</v>
          </cell>
          <cell r="B30" t="str">
            <v>Other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70641</v>
          </cell>
        </row>
        <row r="31">
          <cell r="A31">
            <v>426891</v>
          </cell>
          <cell r="B31" t="str">
            <v>IC Sale of AR Fees VIE</v>
          </cell>
          <cell r="C31">
            <v>6789</v>
          </cell>
          <cell r="D31">
            <v>6249</v>
          </cell>
          <cell r="E31">
            <v>6067</v>
          </cell>
          <cell r="F31">
            <v>6206</v>
          </cell>
          <cell r="G31">
            <v>6504</v>
          </cell>
          <cell r="H31">
            <v>97455</v>
          </cell>
        </row>
        <row r="32">
          <cell r="A32">
            <v>480000</v>
          </cell>
          <cell r="B32" t="str">
            <v>Residential Sales-Gas</v>
          </cell>
          <cell r="C32">
            <v>2329249</v>
          </cell>
          <cell r="D32">
            <v>2687106</v>
          </cell>
          <cell r="E32">
            <v>4663574</v>
          </cell>
          <cell r="F32">
            <v>9559941</v>
          </cell>
          <cell r="G32">
            <v>12781881</v>
          </cell>
          <cell r="H32">
            <v>50292</v>
          </cell>
        </row>
        <row r="33">
          <cell r="A33">
            <v>480990</v>
          </cell>
          <cell r="B33" t="str">
            <v>Gas Residential Sales-Unbilled</v>
          </cell>
          <cell r="C33">
            <v>-17694</v>
          </cell>
          <cell r="D33">
            <v>764687</v>
          </cell>
          <cell r="E33">
            <v>1296965</v>
          </cell>
          <cell r="F33">
            <v>2533027</v>
          </cell>
          <cell r="G33">
            <v>-899242</v>
          </cell>
          <cell r="H33">
            <v>258615</v>
          </cell>
        </row>
        <row r="34">
          <cell r="A34">
            <v>481000</v>
          </cell>
          <cell r="B34" t="str">
            <v>Industrial Sales-Gas</v>
          </cell>
          <cell r="C34">
            <v>46433</v>
          </cell>
          <cell r="D34">
            <v>54649</v>
          </cell>
          <cell r="E34">
            <v>105726</v>
          </cell>
          <cell r="F34">
            <v>252219</v>
          </cell>
          <cell r="G34">
            <v>347799</v>
          </cell>
          <cell r="H34">
            <v>82587</v>
          </cell>
        </row>
        <row r="35">
          <cell r="A35">
            <v>481090</v>
          </cell>
          <cell r="B35" t="str">
            <v>Gas Industrial Sales Unbilled</v>
          </cell>
          <cell r="C35">
            <v>-1113</v>
          </cell>
          <cell r="D35">
            <v>19146</v>
          </cell>
          <cell r="E35">
            <v>33277</v>
          </cell>
          <cell r="F35">
            <v>7607</v>
          </cell>
          <cell r="G35">
            <v>-24021</v>
          </cell>
          <cell r="H35">
            <v>321039</v>
          </cell>
        </row>
        <row r="36">
          <cell r="A36">
            <v>481200</v>
          </cell>
          <cell r="B36" t="str">
            <v>Gas Commercial Sales</v>
          </cell>
          <cell r="C36">
            <v>665755</v>
          </cell>
          <cell r="D36">
            <v>864947</v>
          </cell>
          <cell r="E36">
            <v>1577078</v>
          </cell>
          <cell r="F36">
            <v>3523048</v>
          </cell>
          <cell r="G36">
            <v>4854582</v>
          </cell>
          <cell r="H36">
            <v>139662</v>
          </cell>
        </row>
        <row r="37">
          <cell r="A37">
            <v>481290</v>
          </cell>
          <cell r="B37" t="str">
            <v>Gas Commercial Sales Unbilled</v>
          </cell>
          <cell r="C37">
            <v>-2473</v>
          </cell>
          <cell r="D37">
            <v>267064</v>
          </cell>
          <cell r="E37">
            <v>666975</v>
          </cell>
          <cell r="F37">
            <v>593062</v>
          </cell>
          <cell r="G37">
            <v>-359140</v>
          </cell>
          <cell r="H37">
            <v>24801</v>
          </cell>
        </row>
        <row r="38">
          <cell r="A38">
            <v>482000</v>
          </cell>
          <cell r="B38" t="str">
            <v>Other Sales to Public Auth-Gas</v>
          </cell>
          <cell r="C38">
            <v>24713</v>
          </cell>
          <cell r="D38">
            <v>19693</v>
          </cell>
          <cell r="E38">
            <v>35178</v>
          </cell>
          <cell r="F38">
            <v>112303</v>
          </cell>
          <cell r="G38">
            <v>122938</v>
          </cell>
          <cell r="H38">
            <v>28127</v>
          </cell>
        </row>
        <row r="39">
          <cell r="A39">
            <v>482090</v>
          </cell>
          <cell r="B39" t="str">
            <v>Gas OPA Unbilled</v>
          </cell>
          <cell r="C39">
            <v>-804</v>
          </cell>
          <cell r="D39">
            <v>27374</v>
          </cell>
          <cell r="E39">
            <v>77621</v>
          </cell>
          <cell r="F39">
            <v>14615</v>
          </cell>
          <cell r="G39">
            <v>-43796</v>
          </cell>
          <cell r="H39">
            <v>795</v>
          </cell>
        </row>
        <row r="40">
          <cell r="A40">
            <v>484000</v>
          </cell>
          <cell r="B40" t="str">
            <v>Interdepartmental Sales</v>
          </cell>
          <cell r="C40">
            <v>32</v>
          </cell>
          <cell r="D40">
            <v>40</v>
          </cell>
          <cell r="E40">
            <v>231</v>
          </cell>
          <cell r="F40">
            <v>2083</v>
          </cell>
          <cell r="G40">
            <v>6122</v>
          </cell>
          <cell r="H40">
            <v>4178</v>
          </cell>
        </row>
        <row r="41">
          <cell r="A41">
            <v>487001</v>
          </cell>
          <cell r="B41" t="str">
            <v>Discounts Earn/Lost-Gas</v>
          </cell>
          <cell r="C41">
            <v>-2324</v>
          </cell>
          <cell r="D41">
            <v>0</v>
          </cell>
          <cell r="E41">
            <v>0</v>
          </cell>
          <cell r="F41">
            <v>3487</v>
          </cell>
          <cell r="G41">
            <v>0</v>
          </cell>
          <cell r="H41">
            <v>876</v>
          </cell>
        </row>
        <row r="42">
          <cell r="A42">
            <v>488000</v>
          </cell>
          <cell r="B42" t="str">
            <v>Misc Service Revenue-Gas</v>
          </cell>
          <cell r="C42">
            <v>584</v>
          </cell>
          <cell r="D42">
            <v>1850</v>
          </cell>
          <cell r="E42">
            <v>732</v>
          </cell>
          <cell r="F42">
            <v>2312</v>
          </cell>
          <cell r="G42">
            <v>2089</v>
          </cell>
          <cell r="H42">
            <v>475</v>
          </cell>
        </row>
        <row r="43">
          <cell r="A43">
            <v>488100</v>
          </cell>
          <cell r="B43" t="str">
            <v>IC Misc Svc Reg Gas Reg</v>
          </cell>
          <cell r="C43">
            <v>51997</v>
          </cell>
          <cell r="D43">
            <v>51997</v>
          </cell>
          <cell r="E43">
            <v>51997</v>
          </cell>
          <cell r="F43">
            <v>307166</v>
          </cell>
          <cell r="G43">
            <v>70641</v>
          </cell>
          <cell r="H43">
            <v>6759</v>
          </cell>
        </row>
        <row r="44">
          <cell r="A44">
            <v>489000</v>
          </cell>
          <cell r="B44" t="str">
            <v>Transp Gas of Others</v>
          </cell>
          <cell r="C44">
            <v>117810</v>
          </cell>
          <cell r="D44">
            <v>123868</v>
          </cell>
          <cell r="E44">
            <v>121597</v>
          </cell>
          <cell r="F44">
            <v>119590</v>
          </cell>
          <cell r="G44">
            <v>113694</v>
          </cell>
          <cell r="H44">
            <v>4460</v>
          </cell>
        </row>
        <row r="45">
          <cell r="A45">
            <v>489010</v>
          </cell>
          <cell r="B45" t="str">
            <v>IC Gas Transp Rev Reg</v>
          </cell>
          <cell r="C45">
            <v>50292</v>
          </cell>
          <cell r="D45">
            <v>50292</v>
          </cell>
          <cell r="E45">
            <v>50292</v>
          </cell>
          <cell r="F45">
            <v>50292</v>
          </cell>
          <cell r="G45">
            <v>50292</v>
          </cell>
          <cell r="H45">
            <v>21915</v>
          </cell>
        </row>
        <row r="46">
          <cell r="A46">
            <v>489020</v>
          </cell>
          <cell r="B46" t="str">
            <v>Comm Gas Transp Only</v>
          </cell>
          <cell r="C46">
            <v>86179</v>
          </cell>
          <cell r="D46">
            <v>108713</v>
          </cell>
          <cell r="E46">
            <v>135598</v>
          </cell>
          <cell r="F46">
            <v>213266</v>
          </cell>
          <cell r="G46">
            <v>254438</v>
          </cell>
          <cell r="H46">
            <v>2567</v>
          </cell>
        </row>
        <row r="47">
          <cell r="A47">
            <v>489025</v>
          </cell>
          <cell r="B47" t="str">
            <v>Comm Gas Transp Unbilled</v>
          </cell>
          <cell r="C47">
            <v>-161</v>
          </cell>
          <cell r="D47">
            <v>17762</v>
          </cell>
          <cell r="E47">
            <v>28867</v>
          </cell>
          <cell r="F47">
            <v>-58879</v>
          </cell>
          <cell r="G47">
            <v>-401</v>
          </cell>
          <cell r="H47">
            <v>9576336</v>
          </cell>
        </row>
        <row r="48">
          <cell r="A48">
            <v>489030</v>
          </cell>
          <cell r="B48" t="str">
            <v>Indust Gas Transp Only</v>
          </cell>
          <cell r="C48">
            <v>189352</v>
          </cell>
          <cell r="D48">
            <v>222524</v>
          </cell>
          <cell r="E48">
            <v>242129</v>
          </cell>
          <cell r="F48">
            <v>311435</v>
          </cell>
          <cell r="G48">
            <v>335718</v>
          </cell>
          <cell r="H48">
            <v>173844</v>
          </cell>
        </row>
        <row r="49">
          <cell r="A49">
            <v>489035</v>
          </cell>
          <cell r="B49" t="str">
            <v>Indust Gas Transp Unbilled</v>
          </cell>
          <cell r="C49">
            <v>-1564</v>
          </cell>
          <cell r="D49">
            <v>42153</v>
          </cell>
          <cell r="E49">
            <v>41489</v>
          </cell>
          <cell r="F49">
            <v>-180887</v>
          </cell>
          <cell r="G49">
            <v>260</v>
          </cell>
          <cell r="H49">
            <v>-1981840</v>
          </cell>
        </row>
        <row r="50">
          <cell r="A50">
            <v>489040</v>
          </cell>
          <cell r="B50" t="str">
            <v>OPA Gas Transp Only</v>
          </cell>
          <cell r="C50">
            <v>-1605</v>
          </cell>
          <cell r="D50">
            <v>15845</v>
          </cell>
          <cell r="E50">
            <v>25349</v>
          </cell>
          <cell r="F50">
            <v>44615</v>
          </cell>
          <cell r="G50">
            <v>43834</v>
          </cell>
          <cell r="H50">
            <v>-214131</v>
          </cell>
        </row>
        <row r="51">
          <cell r="A51">
            <v>489045</v>
          </cell>
          <cell r="B51" t="str">
            <v>OPA Gas Transp Unbilled</v>
          </cell>
          <cell r="C51">
            <v>-208</v>
          </cell>
          <cell r="D51">
            <v>6430</v>
          </cell>
          <cell r="E51">
            <v>12462</v>
          </cell>
          <cell r="F51">
            <v>-33762</v>
          </cell>
          <cell r="G51">
            <v>1344</v>
          </cell>
          <cell r="H51">
            <v>38454</v>
          </cell>
        </row>
        <row r="52">
          <cell r="A52">
            <v>495031</v>
          </cell>
          <cell r="B52" t="str">
            <v>Gas Losses Damaged Lines</v>
          </cell>
          <cell r="C52">
            <v>574</v>
          </cell>
          <cell r="D52">
            <v>486</v>
          </cell>
          <cell r="E52">
            <v>1682</v>
          </cell>
          <cell r="F52">
            <v>234</v>
          </cell>
          <cell r="G52">
            <v>-279</v>
          </cell>
          <cell r="H52">
            <v>581</v>
          </cell>
        </row>
        <row r="53">
          <cell r="A53">
            <v>496020</v>
          </cell>
          <cell r="B53" t="str">
            <v>Provision for rate refund - Ta</v>
          </cell>
          <cell r="C53">
            <v>4178</v>
          </cell>
          <cell r="D53">
            <v>4178</v>
          </cell>
          <cell r="E53">
            <v>4178</v>
          </cell>
          <cell r="F53">
            <v>4178</v>
          </cell>
          <cell r="G53">
            <v>4178</v>
          </cell>
          <cell r="H53">
            <v>319</v>
          </cell>
        </row>
        <row r="54">
          <cell r="A54">
            <v>711000</v>
          </cell>
          <cell r="B54" t="str">
            <v>Gas Boiler Labor</v>
          </cell>
          <cell r="C54">
            <v>6</v>
          </cell>
          <cell r="D54">
            <v>50</v>
          </cell>
          <cell r="E54">
            <v>155</v>
          </cell>
          <cell r="F54">
            <v>361</v>
          </cell>
          <cell r="G54">
            <v>846</v>
          </cell>
          <cell r="H54">
            <v>1502</v>
          </cell>
        </row>
        <row r="55">
          <cell r="A55">
            <v>712000</v>
          </cell>
          <cell r="B55" t="str">
            <v>Gas Production-Other Power Ex</v>
          </cell>
          <cell r="C55">
            <v>108</v>
          </cell>
          <cell r="D55">
            <v>117</v>
          </cell>
          <cell r="E55">
            <v>0</v>
          </cell>
          <cell r="F55">
            <v>223</v>
          </cell>
          <cell r="G55">
            <v>960</v>
          </cell>
          <cell r="H55">
            <v>1662</v>
          </cell>
        </row>
        <row r="56">
          <cell r="A56">
            <v>717000</v>
          </cell>
          <cell r="B56" t="str">
            <v>Liq Petro Gas Exp-Vapor Proc</v>
          </cell>
          <cell r="C56">
            <v>10614</v>
          </cell>
          <cell r="D56">
            <v>5879</v>
          </cell>
          <cell r="E56">
            <v>8617</v>
          </cell>
          <cell r="F56">
            <v>9069</v>
          </cell>
          <cell r="G56">
            <v>9434</v>
          </cell>
          <cell r="H56">
            <v>13753</v>
          </cell>
        </row>
        <row r="57">
          <cell r="A57">
            <v>728000</v>
          </cell>
          <cell r="B57" t="str">
            <v>Liquid Petroleum Gas</v>
          </cell>
          <cell r="C57">
            <v>0</v>
          </cell>
          <cell r="D57">
            <v>0</v>
          </cell>
          <cell r="E57">
            <v>0</v>
          </cell>
          <cell r="F57">
            <v>12792</v>
          </cell>
          <cell r="G57">
            <v>13955</v>
          </cell>
          <cell r="H57">
            <v>112304</v>
          </cell>
        </row>
        <row r="58">
          <cell r="A58">
            <v>735000</v>
          </cell>
          <cell r="B58" t="str">
            <v>Gas Misc Production Exp</v>
          </cell>
          <cell r="C58">
            <v>4827</v>
          </cell>
          <cell r="D58">
            <v>6537</v>
          </cell>
          <cell r="E58">
            <v>9886</v>
          </cell>
          <cell r="F58">
            <v>13086</v>
          </cell>
          <cell r="G58">
            <v>7678</v>
          </cell>
          <cell r="H58">
            <v>12</v>
          </cell>
        </row>
        <row r="59">
          <cell r="A59">
            <v>742000</v>
          </cell>
          <cell r="B59" t="str">
            <v>Maint Gas Production Equipmen</v>
          </cell>
          <cell r="C59">
            <v>1279</v>
          </cell>
          <cell r="D59">
            <v>666</v>
          </cell>
          <cell r="E59">
            <v>2181</v>
          </cell>
          <cell r="F59">
            <v>5881</v>
          </cell>
          <cell r="G59">
            <v>2775</v>
          </cell>
          <cell r="H59">
            <v>2979</v>
          </cell>
        </row>
        <row r="60">
          <cell r="A60">
            <v>801000</v>
          </cell>
          <cell r="B60" t="str">
            <v>Purchases Gas &amp; NGL</v>
          </cell>
          <cell r="C60">
            <v>762951</v>
          </cell>
          <cell r="D60">
            <v>1607007</v>
          </cell>
          <cell r="E60">
            <v>3130187</v>
          </cell>
          <cell r="F60">
            <v>5352501</v>
          </cell>
          <cell r="G60">
            <v>5891545</v>
          </cell>
          <cell r="H60">
            <v>29796</v>
          </cell>
        </row>
        <row r="61">
          <cell r="A61">
            <v>801001</v>
          </cell>
          <cell r="B61" t="str">
            <v>Purchases Gas &amp; NGL-Aff</v>
          </cell>
          <cell r="C61">
            <v>163015</v>
          </cell>
          <cell r="D61">
            <v>160156</v>
          </cell>
          <cell r="E61">
            <v>159450</v>
          </cell>
          <cell r="F61">
            <v>174459</v>
          </cell>
          <cell r="G61">
            <v>172128</v>
          </cell>
          <cell r="H61">
            <v>81324</v>
          </cell>
        </row>
        <row r="62">
          <cell r="A62">
            <v>805002</v>
          </cell>
          <cell r="B62" t="str">
            <v>Unrecovered Purchase Gas Adj</v>
          </cell>
          <cell r="C62">
            <v>-486728</v>
          </cell>
          <cell r="D62">
            <v>-1102574</v>
          </cell>
          <cell r="E62">
            <v>-1660393</v>
          </cell>
          <cell r="F62">
            <v>-440745</v>
          </cell>
          <cell r="G62">
            <v>1328584</v>
          </cell>
          <cell r="H62">
            <v>103907</v>
          </cell>
        </row>
        <row r="63">
          <cell r="A63">
            <v>805003</v>
          </cell>
          <cell r="B63" t="str">
            <v>Purchase Gas Cost Unbilled Rev</v>
          </cell>
          <cell r="C63">
            <v>-8321</v>
          </cell>
          <cell r="D63">
            <v>385724</v>
          </cell>
          <cell r="E63">
            <v>928193</v>
          </cell>
          <cell r="F63">
            <v>1529065</v>
          </cell>
          <cell r="G63">
            <v>-573671</v>
          </cell>
          <cell r="H63">
            <v>127223</v>
          </cell>
        </row>
        <row r="64">
          <cell r="A64">
            <v>807000</v>
          </cell>
          <cell r="B64" t="str">
            <v>Gas Purchased Expenses</v>
          </cell>
          <cell r="C64">
            <v>36307</v>
          </cell>
          <cell r="D64">
            <v>58027</v>
          </cell>
          <cell r="E64">
            <v>42169</v>
          </cell>
          <cell r="F64">
            <v>38013</v>
          </cell>
          <cell r="G64">
            <v>93072</v>
          </cell>
          <cell r="H64">
            <v>7537</v>
          </cell>
        </row>
        <row r="65">
          <cell r="A65">
            <v>807100</v>
          </cell>
          <cell r="B65" t="str">
            <v>I/C Gas Purchased Expenses</v>
          </cell>
          <cell r="C65">
            <v>125</v>
          </cell>
          <cell r="D65">
            <v>129</v>
          </cell>
          <cell r="E65">
            <v>202</v>
          </cell>
          <cell r="F65">
            <v>427</v>
          </cell>
          <cell r="G65">
            <v>379</v>
          </cell>
          <cell r="H65">
            <v>1478</v>
          </cell>
        </row>
        <row r="66">
          <cell r="A66">
            <v>850001</v>
          </cell>
          <cell r="B66" t="str">
            <v>Operation Supv &amp; Eng-Tran</v>
          </cell>
          <cell r="C66">
            <v>480</v>
          </cell>
          <cell r="D66">
            <v>269</v>
          </cell>
          <cell r="E66">
            <v>200</v>
          </cell>
          <cell r="F66">
            <v>272</v>
          </cell>
          <cell r="G66">
            <v>291</v>
          </cell>
          <cell r="H66">
            <v>21429</v>
          </cell>
        </row>
        <row r="67">
          <cell r="A67">
            <v>859000</v>
          </cell>
          <cell r="B67" t="str">
            <v>Other Expenses-Trans</v>
          </cell>
          <cell r="C67">
            <v>1345</v>
          </cell>
          <cell r="D67">
            <v>1321</v>
          </cell>
          <cell r="E67">
            <v>1034</v>
          </cell>
          <cell r="F67">
            <v>-638</v>
          </cell>
          <cell r="G67">
            <v>1543</v>
          </cell>
          <cell r="H67">
            <v>21473</v>
          </cell>
        </row>
        <row r="68">
          <cell r="A68">
            <v>863000</v>
          </cell>
          <cell r="B68" t="str">
            <v>Transm-Maint of Mains</v>
          </cell>
          <cell r="C68">
            <v>5089</v>
          </cell>
          <cell r="D68">
            <v>2330</v>
          </cell>
          <cell r="E68">
            <v>14546</v>
          </cell>
          <cell r="F68">
            <v>4679</v>
          </cell>
          <cell r="G68">
            <v>362</v>
          </cell>
          <cell r="H68">
            <v>14245</v>
          </cell>
        </row>
        <row r="69">
          <cell r="A69">
            <v>871000</v>
          </cell>
          <cell r="B69" t="str">
            <v>Distribution Load Dispatching</v>
          </cell>
          <cell r="C69">
            <v>36088</v>
          </cell>
          <cell r="D69">
            <v>13641</v>
          </cell>
          <cell r="E69">
            <v>14104</v>
          </cell>
          <cell r="F69">
            <v>30180</v>
          </cell>
          <cell r="G69">
            <v>17822</v>
          </cell>
          <cell r="H69">
            <v>1788</v>
          </cell>
        </row>
        <row r="70">
          <cell r="A70">
            <v>874000</v>
          </cell>
          <cell r="B70" t="str">
            <v>Mains And Services</v>
          </cell>
          <cell r="C70">
            <v>157834</v>
          </cell>
          <cell r="D70">
            <v>141137</v>
          </cell>
          <cell r="E70">
            <v>206954</v>
          </cell>
          <cell r="F70">
            <v>181261</v>
          </cell>
          <cell r="G70">
            <v>180672</v>
          </cell>
          <cell r="H70">
            <v>142390</v>
          </cell>
        </row>
        <row r="71">
          <cell r="A71">
            <v>875000</v>
          </cell>
          <cell r="B71" t="str">
            <v>Measuring And Reg Stations-Ge</v>
          </cell>
          <cell r="C71">
            <v>13859</v>
          </cell>
          <cell r="D71">
            <v>30166</v>
          </cell>
          <cell r="E71">
            <v>18722</v>
          </cell>
          <cell r="F71">
            <v>17921</v>
          </cell>
          <cell r="G71">
            <v>586</v>
          </cell>
          <cell r="H71">
            <v>13850</v>
          </cell>
        </row>
        <row r="72">
          <cell r="A72">
            <v>876000</v>
          </cell>
          <cell r="B72" t="str">
            <v>Measuring &amp; Reg Station-Indus</v>
          </cell>
          <cell r="C72">
            <v>1306</v>
          </cell>
          <cell r="D72">
            <v>329</v>
          </cell>
          <cell r="E72">
            <v>630</v>
          </cell>
          <cell r="F72">
            <v>2911</v>
          </cell>
          <cell r="G72">
            <v>378</v>
          </cell>
          <cell r="H72">
            <v>45421</v>
          </cell>
        </row>
        <row r="73">
          <cell r="A73">
            <v>878000</v>
          </cell>
          <cell r="B73" t="str">
            <v>Meter And House Regulator Exp</v>
          </cell>
          <cell r="C73">
            <v>113458</v>
          </cell>
          <cell r="D73">
            <v>22742</v>
          </cell>
          <cell r="E73">
            <v>307398</v>
          </cell>
          <cell r="F73">
            <v>92821</v>
          </cell>
          <cell r="G73">
            <v>38178</v>
          </cell>
          <cell r="H73">
            <v>12929</v>
          </cell>
        </row>
        <row r="74">
          <cell r="A74">
            <v>879000</v>
          </cell>
          <cell r="B74" t="str">
            <v>Customer Installation Expense</v>
          </cell>
          <cell r="C74">
            <v>80034</v>
          </cell>
          <cell r="D74">
            <v>123262</v>
          </cell>
          <cell r="E74">
            <v>83348</v>
          </cell>
          <cell r="F74">
            <v>143907</v>
          </cell>
          <cell r="G74">
            <v>110436</v>
          </cell>
          <cell r="H74">
            <v>821</v>
          </cell>
        </row>
        <row r="75">
          <cell r="A75">
            <v>880000</v>
          </cell>
          <cell r="B75" t="str">
            <v>Gas Distribution-Other Expense</v>
          </cell>
          <cell r="C75">
            <v>98076</v>
          </cell>
          <cell r="D75">
            <v>99233</v>
          </cell>
          <cell r="E75">
            <v>104949</v>
          </cell>
          <cell r="F75">
            <v>134439</v>
          </cell>
          <cell r="G75">
            <v>148349</v>
          </cell>
          <cell r="H75">
            <v>-5534</v>
          </cell>
        </row>
        <row r="76">
          <cell r="A76">
            <v>887000</v>
          </cell>
          <cell r="B76" t="str">
            <v>Maintenance of Mains</v>
          </cell>
          <cell r="C76">
            <v>78411</v>
          </cell>
          <cell r="D76">
            <v>45616</v>
          </cell>
          <cell r="E76">
            <v>82430</v>
          </cell>
          <cell r="F76">
            <v>75264</v>
          </cell>
          <cell r="G76">
            <v>111588</v>
          </cell>
          <cell r="H76">
            <v>0</v>
          </cell>
        </row>
        <row r="77">
          <cell r="A77">
            <v>889000</v>
          </cell>
          <cell r="B77" t="str">
            <v>Maint-Meas/Reg Stn Equip-Gas</v>
          </cell>
          <cell r="C77">
            <v>9716</v>
          </cell>
          <cell r="D77">
            <v>6701</v>
          </cell>
          <cell r="E77">
            <v>1100</v>
          </cell>
          <cell r="F77">
            <v>12047</v>
          </cell>
          <cell r="G77">
            <v>7519</v>
          </cell>
          <cell r="H77">
            <v>9</v>
          </cell>
        </row>
        <row r="78">
          <cell r="A78">
            <v>892000</v>
          </cell>
          <cell r="B78" t="str">
            <v>Maintenance of Services</v>
          </cell>
          <cell r="C78">
            <v>11066</v>
          </cell>
          <cell r="D78">
            <v>7926</v>
          </cell>
          <cell r="E78">
            <v>64835</v>
          </cell>
          <cell r="F78">
            <v>84439</v>
          </cell>
          <cell r="G78">
            <v>11380</v>
          </cell>
          <cell r="H78">
            <v>0</v>
          </cell>
        </row>
        <row r="79">
          <cell r="A79">
            <v>893000</v>
          </cell>
          <cell r="B79" t="str">
            <v>Maint - Meters And House Reg</v>
          </cell>
          <cell r="C79">
            <v>14366</v>
          </cell>
          <cell r="D79">
            <v>23446</v>
          </cell>
          <cell r="E79">
            <v>12829</v>
          </cell>
          <cell r="F79">
            <v>30655</v>
          </cell>
          <cell r="G79">
            <v>27064</v>
          </cell>
          <cell r="H79">
            <v>12517</v>
          </cell>
        </row>
        <row r="80">
          <cell r="A80">
            <v>894000</v>
          </cell>
          <cell r="B80" t="str">
            <v>Maint-Other Distribution Equip</v>
          </cell>
          <cell r="C80">
            <v>79491</v>
          </cell>
          <cell r="D80">
            <v>28540</v>
          </cell>
          <cell r="E80">
            <v>-41336</v>
          </cell>
          <cell r="F80">
            <v>5899</v>
          </cell>
          <cell r="G80">
            <v>23480</v>
          </cell>
          <cell r="H80">
            <v>796</v>
          </cell>
        </row>
        <row r="81">
          <cell r="A81">
            <v>901000</v>
          </cell>
          <cell r="B81" t="str">
            <v>Supervision-Cust Accts</v>
          </cell>
          <cell r="C81">
            <v>15804</v>
          </cell>
          <cell r="D81">
            <v>14851</v>
          </cell>
          <cell r="E81">
            <v>15276</v>
          </cell>
          <cell r="F81">
            <v>17048</v>
          </cell>
          <cell r="G81">
            <v>13444</v>
          </cell>
          <cell r="H81">
            <v>6334</v>
          </cell>
        </row>
        <row r="82">
          <cell r="A82">
            <v>902000</v>
          </cell>
          <cell r="B82" t="str">
            <v>Meter Reading Expense</v>
          </cell>
          <cell r="C82">
            <v>2176</v>
          </cell>
          <cell r="D82">
            <v>1114</v>
          </cell>
          <cell r="E82">
            <v>1471</v>
          </cell>
          <cell r="F82">
            <v>1513</v>
          </cell>
          <cell r="G82">
            <v>1715</v>
          </cell>
          <cell r="H82">
            <v>915</v>
          </cell>
        </row>
        <row r="83">
          <cell r="A83">
            <v>903000</v>
          </cell>
          <cell r="B83" t="str">
            <v>Cust Records &amp; Collection Exp</v>
          </cell>
          <cell r="C83">
            <v>104049</v>
          </cell>
          <cell r="D83">
            <v>153396</v>
          </cell>
          <cell r="E83">
            <v>150996</v>
          </cell>
          <cell r="F83">
            <v>141024</v>
          </cell>
          <cell r="G83">
            <v>141313</v>
          </cell>
          <cell r="H83">
            <v>21744</v>
          </cell>
        </row>
        <row r="84">
          <cell r="A84">
            <v>903100</v>
          </cell>
          <cell r="B84" t="str">
            <v>Cust Contracts &amp; Orders-Local</v>
          </cell>
          <cell r="C84">
            <v>15406</v>
          </cell>
          <cell r="D84">
            <v>13847</v>
          </cell>
          <cell r="E84">
            <v>12794</v>
          </cell>
          <cell r="F84">
            <v>21472</v>
          </cell>
          <cell r="G84">
            <v>12705</v>
          </cell>
          <cell r="H84">
            <v>0</v>
          </cell>
        </row>
        <row r="85">
          <cell r="A85">
            <v>903200</v>
          </cell>
          <cell r="B85" t="str">
            <v>Cust Billing &amp; Acct</v>
          </cell>
          <cell r="C85">
            <v>59625</v>
          </cell>
          <cell r="D85">
            <v>-28715</v>
          </cell>
          <cell r="E85">
            <v>43497</v>
          </cell>
          <cell r="F85">
            <v>36580</v>
          </cell>
          <cell r="G85">
            <v>43621</v>
          </cell>
          <cell r="H85">
            <v>215032</v>
          </cell>
        </row>
        <row r="86">
          <cell r="A86">
            <v>903300</v>
          </cell>
          <cell r="B86" t="str">
            <v>Cust Collecting-Local</v>
          </cell>
          <cell r="C86">
            <v>34001</v>
          </cell>
          <cell r="D86">
            <v>32943</v>
          </cell>
          <cell r="E86">
            <v>33056</v>
          </cell>
          <cell r="F86">
            <v>37450</v>
          </cell>
          <cell r="G86">
            <v>16327</v>
          </cell>
          <cell r="H86">
            <v>11390</v>
          </cell>
        </row>
        <row r="87">
          <cell r="A87">
            <v>903400</v>
          </cell>
          <cell r="B87" t="str">
            <v>Cust Receiv &amp; Collect Exp-Edp</v>
          </cell>
          <cell r="C87">
            <v>1306</v>
          </cell>
          <cell r="D87">
            <v>1155</v>
          </cell>
          <cell r="E87">
            <v>547</v>
          </cell>
          <cell r="F87">
            <v>2392</v>
          </cell>
          <cell r="G87">
            <v>191</v>
          </cell>
          <cell r="H87">
            <v>0</v>
          </cell>
        </row>
        <row r="88">
          <cell r="A88">
            <v>903891</v>
          </cell>
          <cell r="B88" t="str">
            <v>IC Collection Agent Revenue</v>
          </cell>
          <cell r="C88">
            <v>-3851</v>
          </cell>
          <cell r="D88">
            <v>-3608</v>
          </cell>
          <cell r="E88">
            <v>-4112</v>
          </cell>
          <cell r="F88">
            <v>-5365</v>
          </cell>
          <cell r="G88">
            <v>-5114</v>
          </cell>
          <cell r="H88">
            <v>-43928</v>
          </cell>
        </row>
        <row r="89">
          <cell r="A89">
            <v>904001</v>
          </cell>
          <cell r="B89" t="str">
            <v>BAD DEBT EXPENSE</v>
          </cell>
          <cell r="C89">
            <v>-100000</v>
          </cell>
          <cell r="D89">
            <v>-50000</v>
          </cell>
          <cell r="E89">
            <v>-50000</v>
          </cell>
          <cell r="F89">
            <v>-28241</v>
          </cell>
          <cell r="G89">
            <v>0</v>
          </cell>
          <cell r="H89">
            <v>4</v>
          </cell>
        </row>
        <row r="90">
          <cell r="A90">
            <v>905000</v>
          </cell>
          <cell r="B90" t="str">
            <v>Misc Customer Accts Expenses</v>
          </cell>
          <cell r="C90">
            <v>13</v>
          </cell>
          <cell r="D90">
            <v>2</v>
          </cell>
          <cell r="E90">
            <v>1</v>
          </cell>
          <cell r="F90">
            <v>39</v>
          </cell>
          <cell r="G90">
            <v>7</v>
          </cell>
          <cell r="H90">
            <v>-2456</v>
          </cell>
        </row>
        <row r="91">
          <cell r="A91">
            <v>908000</v>
          </cell>
          <cell r="B91" t="str">
            <v>Cust Asst Exp-Conservation Pro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19815</v>
          </cell>
        </row>
        <row r="92">
          <cell r="A92">
            <v>908160</v>
          </cell>
          <cell r="B92" t="str">
            <v>Cust Assist Exp-General</v>
          </cell>
          <cell r="C92">
            <v>8113</v>
          </cell>
          <cell r="D92">
            <v>7456</v>
          </cell>
          <cell r="E92">
            <v>8445</v>
          </cell>
          <cell r="F92">
            <v>8368</v>
          </cell>
          <cell r="G92">
            <v>11740</v>
          </cell>
          <cell r="H92">
            <v>0</v>
          </cell>
        </row>
        <row r="93">
          <cell r="A93">
            <v>909650</v>
          </cell>
          <cell r="B93" t="str">
            <v>Misc Advertising Expenses</v>
          </cell>
          <cell r="C93">
            <v>76</v>
          </cell>
          <cell r="D93">
            <v>953</v>
          </cell>
          <cell r="E93">
            <v>180</v>
          </cell>
          <cell r="F93">
            <v>0</v>
          </cell>
          <cell r="G93">
            <v>0</v>
          </cell>
          <cell r="H93">
            <v>69610</v>
          </cell>
        </row>
        <row r="94">
          <cell r="A94">
            <v>910000</v>
          </cell>
          <cell r="B94" t="str">
            <v>Misc Cust Serv/Inform Exp</v>
          </cell>
          <cell r="C94">
            <v>6409</v>
          </cell>
          <cell r="D94">
            <v>-5415</v>
          </cell>
          <cell r="E94">
            <v>10967</v>
          </cell>
          <cell r="F94">
            <v>9870</v>
          </cell>
          <cell r="G94">
            <v>8275</v>
          </cell>
          <cell r="H94">
            <v>260938</v>
          </cell>
        </row>
        <row r="95">
          <cell r="A95">
            <v>910100</v>
          </cell>
          <cell r="B95" t="str">
            <v>Exp-Rs Reg Prod/Svces-CstAccts</v>
          </cell>
          <cell r="C95">
            <v>5018</v>
          </cell>
          <cell r="D95">
            <v>9896</v>
          </cell>
          <cell r="E95">
            <v>9381</v>
          </cell>
          <cell r="F95">
            <v>773</v>
          </cell>
          <cell r="G95">
            <v>28142</v>
          </cell>
          <cell r="H95">
            <v>531</v>
          </cell>
        </row>
        <row r="96">
          <cell r="A96">
            <v>912000</v>
          </cell>
          <cell r="B96" t="str">
            <v>Demonstrating &amp; Selling Exp</v>
          </cell>
          <cell r="C96">
            <v>16792</v>
          </cell>
          <cell r="D96">
            <v>26655</v>
          </cell>
          <cell r="E96">
            <v>15795</v>
          </cell>
          <cell r="F96">
            <v>24600</v>
          </cell>
          <cell r="G96">
            <v>26682</v>
          </cell>
          <cell r="H96">
            <v>174</v>
          </cell>
        </row>
        <row r="97">
          <cell r="A97">
            <v>913001</v>
          </cell>
          <cell r="B97" t="str">
            <v>Advertising Expense</v>
          </cell>
          <cell r="C97">
            <v>18</v>
          </cell>
          <cell r="D97">
            <v>1100</v>
          </cell>
          <cell r="E97">
            <v>21</v>
          </cell>
          <cell r="F97">
            <v>1216</v>
          </cell>
          <cell r="G97">
            <v>0</v>
          </cell>
          <cell r="H97">
            <v>448</v>
          </cell>
        </row>
        <row r="98">
          <cell r="A98">
            <v>920000</v>
          </cell>
          <cell r="B98" t="str">
            <v>A &amp; G Salaries</v>
          </cell>
          <cell r="C98">
            <v>95703</v>
          </cell>
          <cell r="D98">
            <v>149867</v>
          </cell>
          <cell r="E98">
            <v>177133</v>
          </cell>
          <cell r="F98">
            <v>600756</v>
          </cell>
          <cell r="G98">
            <v>213697</v>
          </cell>
          <cell r="H98">
            <v>4997</v>
          </cell>
        </row>
        <row r="99">
          <cell r="A99">
            <v>921100</v>
          </cell>
          <cell r="B99" t="str">
            <v>Employee Expenses</v>
          </cell>
          <cell r="C99">
            <v>3169</v>
          </cell>
          <cell r="D99">
            <v>7138</v>
          </cell>
          <cell r="E99">
            <v>2868</v>
          </cell>
          <cell r="F99">
            <v>-6164</v>
          </cell>
          <cell r="G99">
            <v>6013</v>
          </cell>
          <cell r="H99">
            <v>2353</v>
          </cell>
        </row>
        <row r="100">
          <cell r="A100">
            <v>921110</v>
          </cell>
          <cell r="B100" t="str">
            <v>Relocation Expenses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9663</v>
          </cell>
        </row>
        <row r="101">
          <cell r="A101">
            <v>921200</v>
          </cell>
          <cell r="B101" t="str">
            <v>Office Expenses</v>
          </cell>
          <cell r="C101">
            <v>8517</v>
          </cell>
          <cell r="D101">
            <v>11881</v>
          </cell>
          <cell r="E101">
            <v>8936</v>
          </cell>
          <cell r="F101">
            <v>65325</v>
          </cell>
          <cell r="G101">
            <v>16419</v>
          </cell>
          <cell r="H101">
            <v>160</v>
          </cell>
        </row>
        <row r="102">
          <cell r="A102">
            <v>921300</v>
          </cell>
          <cell r="B102" t="str">
            <v>Telephone And Telegraph Exp</v>
          </cell>
          <cell r="C102">
            <v>4</v>
          </cell>
          <cell r="D102">
            <v>30</v>
          </cell>
          <cell r="E102">
            <v>10</v>
          </cell>
          <cell r="F102">
            <v>1</v>
          </cell>
          <cell r="G102">
            <v>13</v>
          </cell>
          <cell r="H102">
            <v>0</v>
          </cell>
        </row>
        <row r="103">
          <cell r="A103">
            <v>921400</v>
          </cell>
          <cell r="B103" t="str">
            <v>Computer Services Expenses</v>
          </cell>
          <cell r="C103">
            <v>4174</v>
          </cell>
          <cell r="D103">
            <v>10281</v>
          </cell>
          <cell r="E103">
            <v>3988</v>
          </cell>
          <cell r="F103">
            <v>17767</v>
          </cell>
          <cell r="G103">
            <v>17105</v>
          </cell>
          <cell r="H103">
            <v>400</v>
          </cell>
        </row>
        <row r="104">
          <cell r="A104">
            <v>921540</v>
          </cell>
          <cell r="B104" t="str">
            <v>Computer Rent (Go Only)</v>
          </cell>
          <cell r="C104">
            <v>27699</v>
          </cell>
          <cell r="D104">
            <v>29842</v>
          </cell>
          <cell r="E104">
            <v>28680</v>
          </cell>
          <cell r="F104">
            <v>28848</v>
          </cell>
          <cell r="G104">
            <v>18942</v>
          </cell>
          <cell r="H104">
            <v>122131</v>
          </cell>
        </row>
        <row r="105">
          <cell r="A105">
            <v>921600</v>
          </cell>
          <cell r="B105" t="str">
            <v>Other</v>
          </cell>
          <cell r="C105">
            <v>8</v>
          </cell>
          <cell r="D105">
            <v>1</v>
          </cell>
          <cell r="E105">
            <v>10</v>
          </cell>
          <cell r="F105">
            <v>0</v>
          </cell>
          <cell r="G105">
            <v>2</v>
          </cell>
          <cell r="H105">
            <v>86370</v>
          </cell>
        </row>
        <row r="106">
          <cell r="A106">
            <v>921980</v>
          </cell>
          <cell r="B106" t="str">
            <v>Office Supplies &amp; Expenses</v>
          </cell>
          <cell r="C106">
            <v>68189</v>
          </cell>
          <cell r="D106">
            <v>73505</v>
          </cell>
          <cell r="E106">
            <v>58999</v>
          </cell>
          <cell r="F106">
            <v>61196</v>
          </cell>
          <cell r="G106">
            <v>71894</v>
          </cell>
          <cell r="H106">
            <v>-44396</v>
          </cell>
        </row>
        <row r="107">
          <cell r="A107">
            <v>923000</v>
          </cell>
          <cell r="B107" t="str">
            <v>Outside Services Employed</v>
          </cell>
          <cell r="C107">
            <v>447116</v>
          </cell>
          <cell r="D107">
            <v>170676</v>
          </cell>
          <cell r="E107">
            <v>300877</v>
          </cell>
          <cell r="F107">
            <v>220180</v>
          </cell>
          <cell r="G107">
            <v>59909</v>
          </cell>
          <cell r="H107">
            <v>0</v>
          </cell>
        </row>
        <row r="108">
          <cell r="A108">
            <v>923980</v>
          </cell>
          <cell r="B108" t="str">
            <v>Outside Services Employee &amp;</v>
          </cell>
          <cell r="C108">
            <v>-2971</v>
          </cell>
          <cell r="D108">
            <v>-855</v>
          </cell>
          <cell r="E108">
            <v>-2478</v>
          </cell>
          <cell r="F108">
            <v>-931</v>
          </cell>
          <cell r="G108">
            <v>-2547</v>
          </cell>
          <cell r="H108">
            <v>21265</v>
          </cell>
        </row>
        <row r="109">
          <cell r="A109">
            <v>924000</v>
          </cell>
          <cell r="B109" t="str">
            <v>Property Insurance</v>
          </cell>
          <cell r="C109">
            <v>-128</v>
          </cell>
          <cell r="D109">
            <v>110</v>
          </cell>
          <cell r="E109">
            <v>110</v>
          </cell>
          <cell r="F109">
            <v>-128</v>
          </cell>
          <cell r="G109">
            <v>174</v>
          </cell>
          <cell r="H109">
            <v>-8003</v>
          </cell>
        </row>
        <row r="110">
          <cell r="A110">
            <v>924050</v>
          </cell>
          <cell r="B110" t="str">
            <v>Inter-Co Prop Ins Exp</v>
          </cell>
          <cell r="C110">
            <v>420</v>
          </cell>
          <cell r="D110">
            <v>420</v>
          </cell>
          <cell r="E110">
            <v>420</v>
          </cell>
          <cell r="F110">
            <v>420</v>
          </cell>
          <cell r="G110">
            <v>448</v>
          </cell>
          <cell r="H110">
            <v>-11792</v>
          </cell>
        </row>
        <row r="111">
          <cell r="A111">
            <v>924980</v>
          </cell>
          <cell r="B111" t="str">
            <v>Property Insurance For Corp.</v>
          </cell>
          <cell r="C111">
            <v>4222</v>
          </cell>
          <cell r="D111">
            <v>4222</v>
          </cell>
          <cell r="E111">
            <v>4222</v>
          </cell>
          <cell r="F111">
            <v>4222</v>
          </cell>
          <cell r="G111">
            <v>4997</v>
          </cell>
          <cell r="H111">
            <v>429</v>
          </cell>
        </row>
        <row r="112">
          <cell r="A112">
            <v>925000</v>
          </cell>
          <cell r="B112" t="str">
            <v>Injuries &amp; Damages</v>
          </cell>
          <cell r="C112">
            <v>520</v>
          </cell>
          <cell r="D112">
            <v>520</v>
          </cell>
          <cell r="E112">
            <v>3888</v>
          </cell>
          <cell r="F112">
            <v>552</v>
          </cell>
          <cell r="G112">
            <v>6056</v>
          </cell>
          <cell r="H112">
            <v>-2635</v>
          </cell>
        </row>
        <row r="113">
          <cell r="A113">
            <v>925051</v>
          </cell>
          <cell r="B113" t="str">
            <v>INTER-CO GEN LIAB EXP</v>
          </cell>
          <cell r="C113">
            <v>6449</v>
          </cell>
          <cell r="D113">
            <v>6449</v>
          </cell>
          <cell r="E113">
            <v>6449</v>
          </cell>
          <cell r="F113">
            <v>6449</v>
          </cell>
          <cell r="G113">
            <v>9663</v>
          </cell>
          <cell r="H113">
            <v>1611</v>
          </cell>
        </row>
        <row r="114">
          <cell r="A114">
            <v>925200</v>
          </cell>
          <cell r="B114" t="str">
            <v>Injuries And Damages-Other</v>
          </cell>
          <cell r="C114">
            <v>134</v>
          </cell>
          <cell r="D114">
            <v>136</v>
          </cell>
          <cell r="E114">
            <v>138</v>
          </cell>
          <cell r="F114">
            <v>155</v>
          </cell>
          <cell r="G114">
            <v>144</v>
          </cell>
          <cell r="H114">
            <v>11834</v>
          </cell>
        </row>
        <row r="115">
          <cell r="A115">
            <v>925300</v>
          </cell>
          <cell r="B115" t="str">
            <v>Environmental Inj &amp; Damages</v>
          </cell>
          <cell r="C115">
            <v>-1360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</row>
        <row r="116">
          <cell r="A116">
            <v>925980</v>
          </cell>
          <cell r="B116" t="str">
            <v>Injuries And Damages For Corp.</v>
          </cell>
          <cell r="C116">
            <v>435</v>
          </cell>
          <cell r="D116">
            <v>435</v>
          </cell>
          <cell r="E116">
            <v>481</v>
          </cell>
          <cell r="F116">
            <v>435</v>
          </cell>
          <cell r="G116">
            <v>400</v>
          </cell>
          <cell r="H116">
            <v>0</v>
          </cell>
        </row>
        <row r="117">
          <cell r="A117">
            <v>926000</v>
          </cell>
          <cell r="B117" t="str">
            <v>Employee Benefits</v>
          </cell>
          <cell r="C117">
            <v>136058</v>
          </cell>
          <cell r="D117">
            <v>114847</v>
          </cell>
          <cell r="E117">
            <v>167215</v>
          </cell>
          <cell r="F117">
            <v>185809</v>
          </cell>
          <cell r="G117">
            <v>144066</v>
          </cell>
          <cell r="H117">
            <v>9</v>
          </cell>
        </row>
        <row r="118">
          <cell r="A118">
            <v>926600</v>
          </cell>
          <cell r="B118" t="str">
            <v>Employee Benefits-Transferred</v>
          </cell>
          <cell r="C118">
            <v>93395</v>
          </cell>
          <cell r="D118">
            <v>52157</v>
          </cell>
          <cell r="E118">
            <v>-23183</v>
          </cell>
          <cell r="F118">
            <v>61834</v>
          </cell>
          <cell r="G118">
            <v>118186</v>
          </cell>
          <cell r="H118">
            <v>140</v>
          </cell>
        </row>
        <row r="119">
          <cell r="A119">
            <v>926999</v>
          </cell>
          <cell r="B119" t="str">
            <v>Non Serv Pension (ASU 2017-07)</v>
          </cell>
          <cell r="C119">
            <v>-26162</v>
          </cell>
          <cell r="D119">
            <v>-32628</v>
          </cell>
          <cell r="E119">
            <v>-26510</v>
          </cell>
          <cell r="F119">
            <v>-26510</v>
          </cell>
          <cell r="G119">
            <v>-29950</v>
          </cell>
          <cell r="H119">
            <v>3402</v>
          </cell>
        </row>
        <row r="120">
          <cell r="A120">
            <v>928000</v>
          </cell>
          <cell r="B120" t="str">
            <v>Regulatory Expenses (Go)</v>
          </cell>
          <cell r="C120">
            <v>45</v>
          </cell>
          <cell r="D120">
            <v>0</v>
          </cell>
          <cell r="E120">
            <v>3</v>
          </cell>
          <cell r="F120">
            <v>0</v>
          </cell>
          <cell r="G120">
            <v>0</v>
          </cell>
          <cell r="H120">
            <v>29074</v>
          </cell>
        </row>
        <row r="121">
          <cell r="A121">
            <v>928006</v>
          </cell>
          <cell r="B121" t="str">
            <v>State Reg Comm Proceeding</v>
          </cell>
          <cell r="C121">
            <v>21264</v>
          </cell>
          <cell r="D121">
            <v>21264</v>
          </cell>
          <cell r="E121">
            <v>21264</v>
          </cell>
          <cell r="F121">
            <v>21264</v>
          </cell>
          <cell r="G121">
            <v>21264</v>
          </cell>
          <cell r="H121">
            <v>329</v>
          </cell>
        </row>
        <row r="122">
          <cell r="A122">
            <v>929000</v>
          </cell>
          <cell r="B122" t="str">
            <v>Duplicate Chrgs-Enrgy To Exp</v>
          </cell>
          <cell r="C122">
            <v>-87</v>
          </cell>
          <cell r="D122">
            <v>-279</v>
          </cell>
          <cell r="E122">
            <v>-767</v>
          </cell>
          <cell r="F122">
            <v>-2914</v>
          </cell>
          <cell r="G122">
            <v>-7370</v>
          </cell>
          <cell r="H122">
            <v>211</v>
          </cell>
        </row>
        <row r="123">
          <cell r="A123">
            <v>929500</v>
          </cell>
          <cell r="B123" t="str">
            <v>Admin Exp Transf</v>
          </cell>
          <cell r="C123">
            <v>-9406</v>
          </cell>
          <cell r="D123">
            <v>-14800</v>
          </cell>
          <cell r="E123">
            <v>-9560</v>
          </cell>
          <cell r="F123">
            <v>-8718</v>
          </cell>
          <cell r="G123">
            <v>-13499</v>
          </cell>
        </row>
        <row r="124">
          <cell r="A124">
            <v>930150</v>
          </cell>
          <cell r="B124" t="str">
            <v>Miscellaneous Advertising Exp</v>
          </cell>
          <cell r="C124">
            <v>1424</v>
          </cell>
          <cell r="D124">
            <v>361</v>
          </cell>
          <cell r="E124">
            <v>1597</v>
          </cell>
          <cell r="F124">
            <v>4864</v>
          </cell>
          <cell r="G124">
            <v>3491</v>
          </cell>
        </row>
        <row r="125">
          <cell r="A125">
            <v>930200</v>
          </cell>
          <cell r="B125" t="str">
            <v>Misc General Expenses</v>
          </cell>
          <cell r="C125">
            <v>12474</v>
          </cell>
          <cell r="D125">
            <v>-37936</v>
          </cell>
          <cell r="E125">
            <v>121456</v>
          </cell>
          <cell r="F125">
            <v>15971</v>
          </cell>
          <cell r="G125">
            <v>83537</v>
          </cell>
        </row>
        <row r="126">
          <cell r="A126">
            <v>930220</v>
          </cell>
          <cell r="B126" t="str">
            <v>Exp Of Servicing Securities</v>
          </cell>
          <cell r="C126">
            <v>-10</v>
          </cell>
          <cell r="D126">
            <v>-26</v>
          </cell>
          <cell r="E126">
            <v>-18</v>
          </cell>
          <cell r="F126">
            <v>-1446</v>
          </cell>
          <cell r="G126">
            <v>-25</v>
          </cell>
        </row>
        <row r="127">
          <cell r="A127">
            <v>930230</v>
          </cell>
          <cell r="B127" t="str">
            <v>Dues To Various Organizations</v>
          </cell>
          <cell r="C127">
            <v>1307</v>
          </cell>
          <cell r="D127">
            <v>1335</v>
          </cell>
          <cell r="E127">
            <v>361</v>
          </cell>
          <cell r="F127">
            <v>1116</v>
          </cell>
          <cell r="G127">
            <v>902</v>
          </cell>
        </row>
        <row r="128">
          <cell r="A128">
            <v>930240</v>
          </cell>
          <cell r="B128" t="str">
            <v>Director'S Expenses</v>
          </cell>
          <cell r="C128">
            <v>0</v>
          </cell>
          <cell r="D128">
            <v>1689</v>
          </cell>
          <cell r="E128">
            <v>0</v>
          </cell>
          <cell r="F128">
            <v>2681</v>
          </cell>
          <cell r="G128">
            <v>0</v>
          </cell>
        </row>
        <row r="129">
          <cell r="A129">
            <v>930250</v>
          </cell>
          <cell r="B129" t="str">
            <v>Buy\Sell Transf Employee Homes</v>
          </cell>
          <cell r="C129">
            <v>-7</v>
          </cell>
          <cell r="D129">
            <v>0</v>
          </cell>
          <cell r="E129">
            <v>267</v>
          </cell>
          <cell r="F129">
            <v>124</v>
          </cell>
          <cell r="G129">
            <v>5</v>
          </cell>
        </row>
        <row r="130">
          <cell r="A130">
            <v>930700</v>
          </cell>
          <cell r="B130" t="str">
            <v>Research &amp; Development</v>
          </cell>
          <cell r="C130">
            <v>7</v>
          </cell>
          <cell r="D130">
            <v>14</v>
          </cell>
          <cell r="E130">
            <v>10</v>
          </cell>
          <cell r="F130">
            <v>10</v>
          </cell>
          <cell r="G130">
            <v>10</v>
          </cell>
        </row>
        <row r="131">
          <cell r="A131">
            <v>930940</v>
          </cell>
          <cell r="B131" t="str">
            <v>General Expenses</v>
          </cell>
          <cell r="C131">
            <v>123</v>
          </cell>
          <cell r="D131">
            <v>79</v>
          </cell>
          <cell r="E131">
            <v>89</v>
          </cell>
          <cell r="F131">
            <v>358</v>
          </cell>
          <cell r="G131">
            <v>64</v>
          </cell>
        </row>
        <row r="132">
          <cell r="A132">
            <v>931001</v>
          </cell>
          <cell r="B132" t="str">
            <v>Rents-A&amp;G</v>
          </cell>
          <cell r="C132">
            <v>3478</v>
          </cell>
          <cell r="D132">
            <v>4297</v>
          </cell>
          <cell r="E132">
            <v>3033</v>
          </cell>
          <cell r="F132">
            <v>3109</v>
          </cell>
          <cell r="G132">
            <v>4648</v>
          </cell>
        </row>
        <row r="133">
          <cell r="A133">
            <v>931008</v>
          </cell>
          <cell r="B133" t="str">
            <v>A&amp;G Rents-IC</v>
          </cell>
          <cell r="C133">
            <v>26269</v>
          </cell>
          <cell r="D133">
            <v>26137</v>
          </cell>
          <cell r="E133">
            <v>26245</v>
          </cell>
          <cell r="F133">
            <v>26672</v>
          </cell>
          <cell r="G133">
            <v>28938</v>
          </cell>
        </row>
        <row r="134">
          <cell r="A134">
            <v>932000</v>
          </cell>
          <cell r="B134" t="str">
            <v>Maintenance Of Gen Plant-Gas</v>
          </cell>
          <cell r="C134">
            <v>-967</v>
          </cell>
          <cell r="D134">
            <v>783</v>
          </cell>
          <cell r="E134">
            <v>315</v>
          </cell>
          <cell r="F134">
            <v>745</v>
          </cell>
          <cell r="G134">
            <v>207</v>
          </cell>
        </row>
        <row r="135">
          <cell r="A135">
            <v>935200</v>
          </cell>
          <cell r="B135" t="str">
            <v>Cust Infor &amp; Computer Control</v>
          </cell>
          <cell r="C135">
            <v>-452</v>
          </cell>
          <cell r="D135">
            <v>553</v>
          </cell>
          <cell r="E135">
            <v>-29</v>
          </cell>
          <cell r="F135">
            <v>52</v>
          </cell>
          <cell r="G135">
            <v>77</v>
          </cell>
        </row>
      </sheetData>
      <sheetData sheetId="8">
        <row r="12">
          <cell r="A12">
            <v>480000</v>
          </cell>
          <cell r="D12" t="str">
            <v>BOTHRV</v>
          </cell>
          <cell r="F12">
            <v>23015420</v>
          </cell>
          <cell r="G12">
            <v>480676</v>
          </cell>
          <cell r="H12">
            <v>692906</v>
          </cell>
          <cell r="I12">
            <v>1747593</v>
          </cell>
          <cell r="J12">
            <v>3992780</v>
          </cell>
          <cell r="K12">
            <v>5705895</v>
          </cell>
          <cell r="L12">
            <v>0</v>
          </cell>
          <cell r="M12">
            <v>4361347</v>
          </cell>
          <cell r="N12">
            <v>2851048</v>
          </cell>
          <cell r="O12">
            <v>1537843</v>
          </cell>
          <cell r="P12">
            <v>617862</v>
          </cell>
          <cell r="Q12">
            <v>518909</v>
          </cell>
          <cell r="R12">
            <v>508561</v>
          </cell>
        </row>
        <row r="13">
          <cell r="A13">
            <v>480000</v>
          </cell>
          <cell r="D13" t="str">
            <v>RCCHRG</v>
          </cell>
          <cell r="F13">
            <v>17109872</v>
          </cell>
          <cell r="G13">
            <v>1540952</v>
          </cell>
          <cell r="H13">
            <v>1544021</v>
          </cell>
          <cell r="I13">
            <v>1549284</v>
          </cell>
          <cell r="J13">
            <v>1554020</v>
          </cell>
          <cell r="K13">
            <v>1557683</v>
          </cell>
          <cell r="L13">
            <v>0</v>
          </cell>
          <cell r="M13">
            <v>1562303</v>
          </cell>
          <cell r="N13">
            <v>1558383</v>
          </cell>
          <cell r="O13">
            <v>1556274</v>
          </cell>
          <cell r="P13">
            <v>1556633</v>
          </cell>
          <cell r="Q13">
            <v>1560726</v>
          </cell>
          <cell r="R13">
            <v>1569593</v>
          </cell>
        </row>
        <row r="14">
          <cell r="A14">
            <v>480000</v>
          </cell>
          <cell r="D14" t="str">
            <v>RGDSM</v>
          </cell>
          <cell r="F14">
            <v>822848</v>
          </cell>
          <cell r="G14">
            <v>30570</v>
          </cell>
          <cell r="H14">
            <v>45008</v>
          </cell>
          <cell r="I14">
            <v>113310</v>
          </cell>
          <cell r="J14">
            <v>258972</v>
          </cell>
          <cell r="K14">
            <v>374988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F15">
            <v>17558557</v>
          </cell>
          <cell r="G15">
            <v>277031</v>
          </cell>
          <cell r="H15">
            <v>405506</v>
          </cell>
          <cell r="I15">
            <v>1033063</v>
          </cell>
          <cell r="J15">
            <v>3261087</v>
          </cell>
          <cell r="K15">
            <v>4719549</v>
          </cell>
          <cell r="L15">
            <v>0</v>
          </cell>
          <cell r="M15">
            <v>3346889</v>
          </cell>
          <cell r="N15">
            <v>1715259</v>
          </cell>
          <cell r="O15">
            <v>900301</v>
          </cell>
          <cell r="P15">
            <v>621755</v>
          </cell>
          <cell r="Q15">
            <v>639398</v>
          </cell>
          <cell r="R15">
            <v>638719</v>
          </cell>
        </row>
        <row r="16">
          <cell r="A16">
            <v>480000</v>
          </cell>
          <cell r="D16" t="str">
            <v>RKGWNA</v>
          </cell>
          <cell r="F16">
            <v>1136848</v>
          </cell>
          <cell r="G16">
            <v>18</v>
          </cell>
          <cell r="H16">
            <v>-335</v>
          </cell>
          <cell r="I16">
            <v>220322</v>
          </cell>
          <cell r="J16">
            <v>493080</v>
          </cell>
          <cell r="K16">
            <v>423763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480000</v>
          </cell>
          <cell r="D17" t="str">
            <v>ROEASR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480000</v>
          </cell>
          <cell r="D18" t="str">
            <v>ROGTAX</v>
          </cell>
          <cell r="F18">
            <v>3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480990</v>
          </cell>
          <cell r="D19" t="str">
            <v>UNBILL</v>
          </cell>
          <cell r="F19">
            <v>-358940</v>
          </cell>
          <cell r="G19">
            <v>-17694</v>
          </cell>
          <cell r="H19">
            <v>764687</v>
          </cell>
          <cell r="I19">
            <v>1296965</v>
          </cell>
          <cell r="J19">
            <v>2533027</v>
          </cell>
          <cell r="K19">
            <v>-899242</v>
          </cell>
          <cell r="L19">
            <v>0</v>
          </cell>
          <cell r="M19">
            <v>-857734</v>
          </cell>
          <cell r="N19">
            <v>-1621936</v>
          </cell>
          <cell r="O19">
            <v>-1267955</v>
          </cell>
          <cell r="P19">
            <v>-252518</v>
          </cell>
          <cell r="Q19">
            <v>-47736</v>
          </cell>
          <cell r="R19">
            <v>11196</v>
          </cell>
        </row>
        <row r="20">
          <cell r="A20">
            <v>481000</v>
          </cell>
          <cell r="D20" t="str">
            <v>BOTHRV</v>
          </cell>
          <cell r="F20">
            <v>656097</v>
          </cell>
          <cell r="G20">
            <v>29029</v>
          </cell>
          <cell r="H20">
            <v>33558</v>
          </cell>
          <cell r="I20">
            <v>58002</v>
          </cell>
          <cell r="J20">
            <v>113131</v>
          </cell>
          <cell r="K20">
            <v>157136</v>
          </cell>
          <cell r="L20">
            <v>0</v>
          </cell>
          <cell r="M20">
            <v>118789</v>
          </cell>
          <cell r="N20">
            <v>69851</v>
          </cell>
          <cell r="O20">
            <v>27585</v>
          </cell>
          <cell r="P20">
            <v>18477</v>
          </cell>
          <cell r="Q20">
            <v>15146</v>
          </cell>
          <cell r="R20">
            <v>15393</v>
          </cell>
        </row>
        <row r="21">
          <cell r="A21">
            <v>481000</v>
          </cell>
          <cell r="D21" t="str">
            <v>RCCHRG</v>
          </cell>
          <cell r="F21">
            <v>123847</v>
          </cell>
          <cell r="G21">
            <v>10100</v>
          </cell>
          <cell r="H21">
            <v>9950</v>
          </cell>
          <cell r="I21">
            <v>10350</v>
          </cell>
          <cell r="J21">
            <v>10800</v>
          </cell>
          <cell r="K21">
            <v>10950</v>
          </cell>
          <cell r="L21">
            <v>0</v>
          </cell>
          <cell r="M21">
            <v>11987</v>
          </cell>
          <cell r="N21">
            <v>12059</v>
          </cell>
          <cell r="O21">
            <v>11825</v>
          </cell>
          <cell r="P21">
            <v>12025</v>
          </cell>
          <cell r="Q21">
            <v>11850</v>
          </cell>
          <cell r="R21">
            <v>11951</v>
          </cell>
        </row>
        <row r="22">
          <cell r="A22">
            <v>481000</v>
          </cell>
          <cell r="D22" t="str">
            <v>RGGCA</v>
          </cell>
          <cell r="F22">
            <v>705391</v>
          </cell>
          <cell r="G22">
            <v>7304</v>
          </cell>
          <cell r="H22">
            <v>11141</v>
          </cell>
          <cell r="I22">
            <v>32818</v>
          </cell>
          <cell r="J22">
            <v>117659</v>
          </cell>
          <cell r="K22">
            <v>171142</v>
          </cell>
          <cell r="L22">
            <v>0</v>
          </cell>
          <cell r="M22">
            <v>161726</v>
          </cell>
          <cell r="N22">
            <v>74556</v>
          </cell>
          <cell r="O22">
            <v>28651</v>
          </cell>
          <cell r="P22">
            <v>32987</v>
          </cell>
          <cell r="Q22">
            <v>33110</v>
          </cell>
          <cell r="R22">
            <v>34297</v>
          </cell>
        </row>
        <row r="23">
          <cell r="A23">
            <v>481000</v>
          </cell>
          <cell r="D23" t="str">
            <v>RKGWNA</v>
          </cell>
          <cell r="F23">
            <v>23756</v>
          </cell>
          <cell r="G23">
            <v>0</v>
          </cell>
          <cell r="H23">
            <v>0</v>
          </cell>
          <cell r="I23">
            <v>4556</v>
          </cell>
          <cell r="J23">
            <v>10629</v>
          </cell>
          <cell r="K23">
            <v>8571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481090</v>
          </cell>
          <cell r="D24" t="str">
            <v>UNBILL</v>
          </cell>
          <cell r="F24">
            <v>-1618</v>
          </cell>
          <cell r="G24">
            <v>-1113</v>
          </cell>
          <cell r="H24">
            <v>19146</v>
          </cell>
          <cell r="I24">
            <v>33277</v>
          </cell>
          <cell r="J24">
            <v>7607</v>
          </cell>
          <cell r="K24">
            <v>-24021</v>
          </cell>
          <cell r="L24">
            <v>0</v>
          </cell>
          <cell r="M24">
            <v>748</v>
          </cell>
          <cell r="N24">
            <v>-27642</v>
          </cell>
          <cell r="O24">
            <v>10385</v>
          </cell>
          <cell r="P24">
            <v>-16640</v>
          </cell>
          <cell r="Q24">
            <v>-5412</v>
          </cell>
          <cell r="R24">
            <v>2047</v>
          </cell>
        </row>
        <row r="25">
          <cell r="A25">
            <v>481200</v>
          </cell>
          <cell r="D25" t="str">
            <v>BOTHRV</v>
          </cell>
          <cell r="F25">
            <v>7537577</v>
          </cell>
          <cell r="G25">
            <v>177939</v>
          </cell>
          <cell r="H25">
            <v>280702</v>
          </cell>
          <cell r="I25">
            <v>612405</v>
          </cell>
          <cell r="J25">
            <v>1325583</v>
          </cell>
          <cell r="K25">
            <v>1916363</v>
          </cell>
          <cell r="L25">
            <v>0</v>
          </cell>
          <cell r="M25">
            <v>1284308</v>
          </cell>
          <cell r="N25">
            <v>838235</v>
          </cell>
          <cell r="O25">
            <v>444631</v>
          </cell>
          <cell r="P25">
            <v>255202</v>
          </cell>
          <cell r="Q25">
            <v>211072</v>
          </cell>
          <cell r="R25">
            <v>191137</v>
          </cell>
        </row>
        <row r="26">
          <cell r="A26">
            <v>481200</v>
          </cell>
          <cell r="D26" t="str">
            <v>RCCHRG</v>
          </cell>
          <cell r="F26">
            <v>3496937</v>
          </cell>
          <cell r="G26">
            <v>332396</v>
          </cell>
          <cell r="H26">
            <v>341212</v>
          </cell>
          <cell r="I26">
            <v>345678</v>
          </cell>
          <cell r="J26">
            <v>349762</v>
          </cell>
          <cell r="K26">
            <v>351196</v>
          </cell>
          <cell r="L26">
            <v>0</v>
          </cell>
          <cell r="M26">
            <v>298620</v>
          </cell>
          <cell r="N26">
            <v>293763</v>
          </cell>
          <cell r="O26">
            <v>292513</v>
          </cell>
          <cell r="P26">
            <v>289989</v>
          </cell>
          <cell r="Q26">
            <v>294494</v>
          </cell>
          <cell r="R26">
            <v>307314</v>
          </cell>
        </row>
        <row r="27">
          <cell r="A27">
            <v>481200</v>
          </cell>
          <cell r="D27" t="str">
            <v>RGDSM</v>
          </cell>
          <cell r="F27">
            <v>18158</v>
          </cell>
          <cell r="G27">
            <v>932</v>
          </cell>
          <cell r="H27">
            <v>1408</v>
          </cell>
          <cell r="I27">
            <v>3099</v>
          </cell>
          <cell r="J27">
            <v>5617</v>
          </cell>
          <cell r="K27">
            <v>7102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481200</v>
          </cell>
          <cell r="D28" t="str">
            <v>RGGCA</v>
          </cell>
          <cell r="F28">
            <v>8954282</v>
          </cell>
          <cell r="G28">
            <v>155326</v>
          </cell>
          <cell r="H28">
            <v>244260</v>
          </cell>
          <cell r="I28">
            <v>550033</v>
          </cell>
          <cell r="J28">
            <v>1688239</v>
          </cell>
          <cell r="K28">
            <v>2442408</v>
          </cell>
          <cell r="L28">
            <v>0</v>
          </cell>
          <cell r="M28">
            <v>1545305</v>
          </cell>
          <cell r="N28">
            <v>778464</v>
          </cell>
          <cell r="O28">
            <v>390421</v>
          </cell>
          <cell r="P28">
            <v>390554</v>
          </cell>
          <cell r="Q28">
            <v>402121</v>
          </cell>
          <cell r="R28">
            <v>367151</v>
          </cell>
        </row>
        <row r="29">
          <cell r="A29">
            <v>481200</v>
          </cell>
          <cell r="D29" t="str">
            <v>RKGWNA</v>
          </cell>
          <cell r="F29">
            <v>353752</v>
          </cell>
          <cell r="G29">
            <v>-838</v>
          </cell>
          <cell r="H29">
            <v>-2635</v>
          </cell>
          <cell r="I29">
            <v>65864</v>
          </cell>
          <cell r="J29">
            <v>153848</v>
          </cell>
          <cell r="K29">
            <v>137513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>
            <v>481290</v>
          </cell>
          <cell r="D30" t="str">
            <v>UNBILL</v>
          </cell>
          <cell r="F30">
            <v>40376</v>
          </cell>
          <cell r="G30">
            <v>-2473</v>
          </cell>
          <cell r="H30">
            <v>267064</v>
          </cell>
          <cell r="I30">
            <v>666975</v>
          </cell>
          <cell r="J30">
            <v>593062</v>
          </cell>
          <cell r="K30">
            <v>-359140</v>
          </cell>
          <cell r="L30">
            <v>0</v>
          </cell>
          <cell r="M30">
            <v>-281933</v>
          </cell>
          <cell r="N30">
            <v>-521271</v>
          </cell>
          <cell r="O30">
            <v>-254894</v>
          </cell>
          <cell r="P30">
            <v>-82492</v>
          </cell>
          <cell r="Q30">
            <v>25503</v>
          </cell>
          <cell r="R30">
            <v>-10025</v>
          </cell>
        </row>
        <row r="31">
          <cell r="A31">
            <v>482000</v>
          </cell>
          <cell r="D31" t="str">
            <v>BOTHRV</v>
          </cell>
          <cell r="F31">
            <v>414940</v>
          </cell>
          <cell r="G31">
            <v>7757</v>
          </cell>
          <cell r="H31">
            <v>7642</v>
          </cell>
          <cell r="I31">
            <v>14869</v>
          </cell>
          <cell r="J31">
            <v>45020</v>
          </cell>
          <cell r="K31">
            <v>50652</v>
          </cell>
          <cell r="L31">
            <v>0</v>
          </cell>
          <cell r="M31">
            <v>117234</v>
          </cell>
          <cell r="N31">
            <v>95115</v>
          </cell>
          <cell r="O31">
            <v>39871</v>
          </cell>
          <cell r="P31">
            <v>16206</v>
          </cell>
          <cell r="Q31">
            <v>11871</v>
          </cell>
          <cell r="R31">
            <v>8703</v>
          </cell>
        </row>
        <row r="32">
          <cell r="A32">
            <v>482000</v>
          </cell>
          <cell r="D32" t="str">
            <v>RCCHRG</v>
          </cell>
          <cell r="F32">
            <v>100947</v>
          </cell>
          <cell r="G32">
            <v>9600</v>
          </cell>
          <cell r="H32">
            <v>4850</v>
          </cell>
          <cell r="I32">
            <v>4950</v>
          </cell>
          <cell r="J32">
            <v>4950</v>
          </cell>
          <cell r="K32">
            <v>4900</v>
          </cell>
          <cell r="L32">
            <v>0</v>
          </cell>
          <cell r="M32">
            <v>11987</v>
          </cell>
          <cell r="N32">
            <v>12059</v>
          </cell>
          <cell r="O32">
            <v>11825</v>
          </cell>
          <cell r="P32">
            <v>12025</v>
          </cell>
          <cell r="Q32">
            <v>11850</v>
          </cell>
          <cell r="R32">
            <v>11951</v>
          </cell>
        </row>
        <row r="33">
          <cell r="A33">
            <v>482000</v>
          </cell>
          <cell r="D33" t="str">
            <v>RGDSM</v>
          </cell>
          <cell r="F33">
            <v>47</v>
          </cell>
          <cell r="G33">
            <v>0</v>
          </cell>
          <cell r="H33">
            <v>4</v>
          </cell>
          <cell r="I33">
            <v>11</v>
          </cell>
          <cell r="J33">
            <v>15</v>
          </cell>
          <cell r="K33">
            <v>17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482000</v>
          </cell>
          <cell r="D34" t="str">
            <v>RGGCA</v>
          </cell>
          <cell r="F34">
            <v>526523</v>
          </cell>
          <cell r="G34">
            <v>7355</v>
          </cell>
          <cell r="H34">
            <v>7197</v>
          </cell>
          <cell r="I34">
            <v>13465</v>
          </cell>
          <cell r="J34">
            <v>57788</v>
          </cell>
          <cell r="K34">
            <v>63901</v>
          </cell>
          <cell r="L34">
            <v>0</v>
          </cell>
          <cell r="M34">
            <v>159609</v>
          </cell>
          <cell r="N34">
            <v>101521</v>
          </cell>
          <cell r="O34">
            <v>41411</v>
          </cell>
          <cell r="P34">
            <v>28933</v>
          </cell>
          <cell r="Q34">
            <v>25951</v>
          </cell>
          <cell r="R34">
            <v>19392</v>
          </cell>
        </row>
        <row r="35">
          <cell r="A35">
            <v>482000</v>
          </cell>
          <cell r="D35" t="str">
            <v>RKGWNA</v>
          </cell>
          <cell r="F35">
            <v>9884</v>
          </cell>
          <cell r="G35">
            <v>0</v>
          </cell>
          <cell r="H35">
            <v>0</v>
          </cell>
          <cell r="I35">
            <v>1883</v>
          </cell>
          <cell r="J35">
            <v>4531</v>
          </cell>
          <cell r="K35">
            <v>3470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482090</v>
          </cell>
          <cell r="D36" t="str">
            <v>UNBILL</v>
          </cell>
          <cell r="F36">
            <v>-41253</v>
          </cell>
          <cell r="G36">
            <v>-804</v>
          </cell>
          <cell r="H36">
            <v>27374</v>
          </cell>
          <cell r="I36">
            <v>77621</v>
          </cell>
          <cell r="J36">
            <v>14615</v>
          </cell>
          <cell r="K36">
            <v>-43796</v>
          </cell>
          <cell r="L36">
            <v>0</v>
          </cell>
          <cell r="M36">
            <v>44882</v>
          </cell>
          <cell r="N36">
            <v>-118822</v>
          </cell>
          <cell r="O36">
            <v>-26835</v>
          </cell>
          <cell r="P36">
            <v>-19261</v>
          </cell>
          <cell r="Q36">
            <v>-3518</v>
          </cell>
          <cell r="R36">
            <v>7291</v>
          </cell>
        </row>
        <row r="37">
          <cell r="A37">
            <v>482200</v>
          </cell>
          <cell r="D37" t="str">
            <v>BOTHRV</v>
          </cell>
          <cell r="F37">
            <v>83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14</v>
          </cell>
          <cell r="N37">
            <v>14</v>
          </cell>
          <cell r="O37">
            <v>14</v>
          </cell>
          <cell r="P37">
            <v>14</v>
          </cell>
          <cell r="Q37">
            <v>14</v>
          </cell>
          <cell r="R37">
            <v>13</v>
          </cell>
        </row>
        <row r="38">
          <cell r="A38">
            <v>482200</v>
          </cell>
          <cell r="D38" t="str">
            <v>RCCHRG</v>
          </cell>
          <cell r="F38">
            <v>300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50</v>
          </cell>
          <cell r="N38">
            <v>50</v>
          </cell>
          <cell r="O38">
            <v>50</v>
          </cell>
          <cell r="P38">
            <v>50</v>
          </cell>
          <cell r="Q38">
            <v>50</v>
          </cell>
          <cell r="R38">
            <v>50</v>
          </cell>
        </row>
        <row r="39">
          <cell r="A39">
            <v>482200</v>
          </cell>
          <cell r="D39" t="str">
            <v>RGGCA</v>
          </cell>
          <cell r="F39">
            <v>131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18</v>
          </cell>
          <cell r="N39">
            <v>14</v>
          </cell>
          <cell r="O39">
            <v>14</v>
          </cell>
          <cell r="P39">
            <v>25</v>
          </cell>
          <cell r="Q39">
            <v>30</v>
          </cell>
          <cell r="R39">
            <v>30</v>
          </cell>
        </row>
        <row r="40">
          <cell r="A40">
            <v>484000</v>
          </cell>
          <cell r="D40" t="str">
            <v xml:space="preserve"> </v>
          </cell>
          <cell r="F40">
            <v>16327</v>
          </cell>
          <cell r="G40">
            <v>32</v>
          </cell>
          <cell r="H40">
            <v>40</v>
          </cell>
          <cell r="I40">
            <v>231</v>
          </cell>
          <cell r="J40">
            <v>2083</v>
          </cell>
          <cell r="K40">
            <v>6122</v>
          </cell>
          <cell r="L40">
            <v>5672</v>
          </cell>
          <cell r="M40">
            <v>4706</v>
          </cell>
          <cell r="N40">
            <v>2224</v>
          </cell>
          <cell r="O40">
            <v>304</v>
          </cell>
          <cell r="P40">
            <v>184</v>
          </cell>
          <cell r="Q40">
            <v>199</v>
          </cell>
          <cell r="R40">
            <v>202</v>
          </cell>
        </row>
        <row r="41">
          <cell r="A41">
            <v>487001</v>
          </cell>
          <cell r="D41" t="str">
            <v xml:space="preserve"> </v>
          </cell>
          <cell r="F41">
            <v>1163</v>
          </cell>
          <cell r="G41">
            <v>-2324</v>
          </cell>
          <cell r="H41">
            <v>0</v>
          </cell>
          <cell r="I41">
            <v>0</v>
          </cell>
          <cell r="J41">
            <v>3487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488000</v>
          </cell>
          <cell r="D42" t="str">
            <v xml:space="preserve"> </v>
          </cell>
          <cell r="F42">
            <v>33565</v>
          </cell>
          <cell r="G42">
            <v>584</v>
          </cell>
          <cell r="H42">
            <v>1850</v>
          </cell>
          <cell r="I42">
            <v>732</v>
          </cell>
          <cell r="J42">
            <v>2312</v>
          </cell>
          <cell r="K42">
            <v>2089</v>
          </cell>
          <cell r="L42">
            <v>0</v>
          </cell>
          <cell r="M42">
            <v>4333</v>
          </cell>
          <cell r="N42">
            <v>4333</v>
          </cell>
          <cell r="O42">
            <v>4333</v>
          </cell>
          <cell r="P42">
            <v>4333</v>
          </cell>
          <cell r="Q42">
            <v>4333</v>
          </cell>
          <cell r="R42">
            <v>4333</v>
          </cell>
        </row>
        <row r="43">
          <cell r="A43">
            <v>488100</v>
          </cell>
          <cell r="D43" t="str">
            <v xml:space="preserve"> </v>
          </cell>
          <cell r="F43">
            <v>533798</v>
          </cell>
          <cell r="G43">
            <v>51997</v>
          </cell>
          <cell r="H43">
            <v>51997</v>
          </cell>
          <cell r="I43">
            <v>51997</v>
          </cell>
          <cell r="J43">
            <v>307166</v>
          </cell>
          <cell r="K43">
            <v>70641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489000</v>
          </cell>
          <cell r="D44" t="str">
            <v>BOTHRV</v>
          </cell>
          <cell r="F44">
            <v>1339697</v>
          </cell>
          <cell r="G44">
            <v>108350</v>
          </cell>
          <cell r="H44">
            <v>114408</v>
          </cell>
          <cell r="I44">
            <v>114717</v>
          </cell>
          <cell r="J44">
            <v>110130</v>
          </cell>
          <cell r="K44">
            <v>104234</v>
          </cell>
          <cell r="L44">
            <v>0</v>
          </cell>
          <cell r="M44">
            <v>135240</v>
          </cell>
          <cell r="N44">
            <v>128131</v>
          </cell>
          <cell r="O44">
            <v>129558</v>
          </cell>
          <cell r="P44">
            <v>128734</v>
          </cell>
          <cell r="Q44">
            <v>128958</v>
          </cell>
          <cell r="R44">
            <v>137237</v>
          </cell>
        </row>
        <row r="45">
          <cell r="A45">
            <v>489000</v>
          </cell>
          <cell r="D45" t="str">
            <v>RCCHRG</v>
          </cell>
          <cell r="F45">
            <v>101480</v>
          </cell>
          <cell r="G45">
            <v>9460</v>
          </cell>
          <cell r="H45">
            <v>9460</v>
          </cell>
          <cell r="I45">
            <v>6880</v>
          </cell>
          <cell r="J45">
            <v>9460</v>
          </cell>
          <cell r="K45">
            <v>9460</v>
          </cell>
          <cell r="L45">
            <v>0</v>
          </cell>
          <cell r="M45">
            <v>9460</v>
          </cell>
          <cell r="N45">
            <v>9460</v>
          </cell>
          <cell r="O45">
            <v>9460</v>
          </cell>
          <cell r="P45">
            <v>9460</v>
          </cell>
          <cell r="Q45">
            <v>9460</v>
          </cell>
          <cell r="R45">
            <v>9460</v>
          </cell>
        </row>
        <row r="46">
          <cell r="A46">
            <v>489000</v>
          </cell>
          <cell r="D46" t="str">
            <v xml:space="preserve"> </v>
          </cell>
          <cell r="F46">
            <v>300000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50000</v>
          </cell>
          <cell r="N46">
            <v>50000</v>
          </cell>
          <cell r="O46">
            <v>50000</v>
          </cell>
          <cell r="P46">
            <v>50000</v>
          </cell>
          <cell r="Q46">
            <v>50000</v>
          </cell>
          <cell r="R46">
            <v>50000</v>
          </cell>
        </row>
        <row r="47">
          <cell r="A47">
            <v>489010</v>
          </cell>
          <cell r="D47" t="str">
            <v xml:space="preserve"> </v>
          </cell>
          <cell r="F47">
            <v>251460</v>
          </cell>
          <cell r="G47">
            <v>50292</v>
          </cell>
          <cell r="H47">
            <v>50292</v>
          </cell>
          <cell r="I47">
            <v>50292</v>
          </cell>
          <cell r="J47">
            <v>50292</v>
          </cell>
          <cell r="K47">
            <v>50292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489020</v>
          </cell>
          <cell r="D48" t="str">
            <v>BOTHRV</v>
          </cell>
          <cell r="F48">
            <v>330135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114008</v>
          </cell>
          <cell r="N48">
            <v>73258</v>
          </cell>
          <cell r="O48">
            <v>48130</v>
          </cell>
          <cell r="P48">
            <v>34494</v>
          </cell>
          <cell r="Q48">
            <v>29004</v>
          </cell>
          <cell r="R48">
            <v>31241</v>
          </cell>
        </row>
        <row r="49">
          <cell r="A49">
            <v>489020</v>
          </cell>
          <cell r="D49" t="str">
            <v>BFTARV</v>
          </cell>
          <cell r="F49">
            <v>789715</v>
          </cell>
          <cell r="G49">
            <v>84306</v>
          </cell>
          <cell r="H49">
            <v>106270</v>
          </cell>
          <cell r="I49">
            <v>133748</v>
          </cell>
          <cell r="J49">
            <v>211873</v>
          </cell>
          <cell r="K49">
            <v>253518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489020</v>
          </cell>
          <cell r="D50" t="str">
            <v>RCCHRG</v>
          </cell>
          <cell r="F50">
            <v>126883</v>
          </cell>
          <cell r="G50">
            <v>2900</v>
          </cell>
          <cell r="H50">
            <v>3300</v>
          </cell>
          <cell r="I50">
            <v>3350</v>
          </cell>
          <cell r="J50">
            <v>3350</v>
          </cell>
          <cell r="K50">
            <v>3350</v>
          </cell>
          <cell r="L50">
            <v>0</v>
          </cell>
          <cell r="M50">
            <v>18497</v>
          </cell>
          <cell r="N50">
            <v>18343</v>
          </cell>
          <cell r="O50">
            <v>18265</v>
          </cell>
          <cell r="P50">
            <v>18254</v>
          </cell>
          <cell r="Q50">
            <v>18389</v>
          </cell>
          <cell r="R50">
            <v>18885</v>
          </cell>
        </row>
        <row r="51">
          <cell r="A51">
            <v>489020</v>
          </cell>
          <cell r="D51" t="str">
            <v>RGGCA</v>
          </cell>
          <cell r="F51">
            <v>-7770</v>
          </cell>
          <cell r="G51">
            <v>-1027</v>
          </cell>
          <cell r="H51">
            <v>-857</v>
          </cell>
          <cell r="I51">
            <v>-1500</v>
          </cell>
          <cell r="J51">
            <v>-1957</v>
          </cell>
          <cell r="K51">
            <v>-2429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489025</v>
          </cell>
          <cell r="D52" t="str">
            <v>UNBILL</v>
          </cell>
          <cell r="F52">
            <v>-65495</v>
          </cell>
          <cell r="G52">
            <v>-161</v>
          </cell>
          <cell r="H52">
            <v>17762</v>
          </cell>
          <cell r="I52">
            <v>28867</v>
          </cell>
          <cell r="J52">
            <v>-58879</v>
          </cell>
          <cell r="K52">
            <v>-401</v>
          </cell>
          <cell r="L52">
            <v>0</v>
          </cell>
          <cell r="M52">
            <v>-12406</v>
          </cell>
          <cell r="N52">
            <v>-20397</v>
          </cell>
          <cell r="O52">
            <v>-13710</v>
          </cell>
          <cell r="P52">
            <v>-7320</v>
          </cell>
          <cell r="Q52">
            <v>1833</v>
          </cell>
          <cell r="R52">
            <v>-683</v>
          </cell>
        </row>
        <row r="53">
          <cell r="A53">
            <v>489030</v>
          </cell>
          <cell r="D53" t="str">
            <v>BOTHRV</v>
          </cell>
          <cell r="F53">
            <v>1344763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300389</v>
          </cell>
          <cell r="N53">
            <v>246510</v>
          </cell>
          <cell r="O53">
            <v>213243</v>
          </cell>
          <cell r="P53">
            <v>194587</v>
          </cell>
          <cell r="Q53">
            <v>193443</v>
          </cell>
          <cell r="R53">
            <v>196591</v>
          </cell>
        </row>
        <row r="54">
          <cell r="A54">
            <v>489030</v>
          </cell>
          <cell r="D54" t="str">
            <v>BFTARV</v>
          </cell>
          <cell r="F54">
            <v>1296864</v>
          </cell>
          <cell r="G54">
            <v>189854</v>
          </cell>
          <cell r="H54">
            <v>221922</v>
          </cell>
          <cell r="I54">
            <v>241835</v>
          </cell>
          <cell r="J54">
            <v>309485</v>
          </cell>
          <cell r="K54">
            <v>333768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489030</v>
          </cell>
          <cell r="D55" t="str">
            <v>RCCHRG</v>
          </cell>
          <cell r="F55">
            <v>35440</v>
          </cell>
          <cell r="G55">
            <v>1950</v>
          </cell>
          <cell r="H55">
            <v>1950</v>
          </cell>
          <cell r="I55">
            <v>1950</v>
          </cell>
          <cell r="J55">
            <v>1950</v>
          </cell>
          <cell r="K55">
            <v>1950</v>
          </cell>
          <cell r="L55">
            <v>0</v>
          </cell>
          <cell r="M55">
            <v>4295</v>
          </cell>
          <cell r="N55">
            <v>4321</v>
          </cell>
          <cell r="O55">
            <v>4237</v>
          </cell>
          <cell r="P55">
            <v>4309</v>
          </cell>
          <cell r="Q55">
            <v>4246</v>
          </cell>
          <cell r="R55">
            <v>4282</v>
          </cell>
        </row>
        <row r="56">
          <cell r="A56">
            <v>489030</v>
          </cell>
          <cell r="D56" t="str">
            <v>RGGCA</v>
          </cell>
          <cell r="F56">
            <v>-5455</v>
          </cell>
          <cell r="G56">
            <v>-2452</v>
          </cell>
          <cell r="H56">
            <v>-1348</v>
          </cell>
          <cell r="I56">
            <v>-1655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489035</v>
          </cell>
          <cell r="D57" t="str">
            <v>UNBILL</v>
          </cell>
          <cell r="F57">
            <v>-144741</v>
          </cell>
          <cell r="G57">
            <v>-1564</v>
          </cell>
          <cell r="H57">
            <v>42153</v>
          </cell>
          <cell r="I57">
            <v>41489</v>
          </cell>
          <cell r="J57">
            <v>-180887</v>
          </cell>
          <cell r="K57">
            <v>260</v>
          </cell>
          <cell r="L57">
            <v>0</v>
          </cell>
          <cell r="M57">
            <v>850</v>
          </cell>
          <cell r="N57">
            <v>-45509</v>
          </cell>
          <cell r="O57">
            <v>-7487</v>
          </cell>
          <cell r="P57">
            <v>-3337</v>
          </cell>
          <cell r="Q57">
            <v>-2014</v>
          </cell>
          <cell r="R57">
            <v>11305</v>
          </cell>
        </row>
        <row r="58">
          <cell r="A58">
            <v>489040</v>
          </cell>
          <cell r="D58" t="str">
            <v>BOTHRV</v>
          </cell>
          <cell r="F58">
            <v>79177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35405</v>
          </cell>
          <cell r="N58">
            <v>26115</v>
          </cell>
          <cell r="O58">
            <v>9417</v>
          </cell>
          <cell r="P58">
            <v>3073</v>
          </cell>
          <cell r="Q58">
            <v>2660</v>
          </cell>
          <cell r="R58">
            <v>2507</v>
          </cell>
        </row>
        <row r="59">
          <cell r="A59">
            <v>489040</v>
          </cell>
          <cell r="D59" t="str">
            <v>BFTARV</v>
          </cell>
          <cell r="F59">
            <v>127050</v>
          </cell>
          <cell r="G59">
            <v>-1993</v>
          </cell>
          <cell r="H59">
            <v>15695</v>
          </cell>
          <cell r="I59">
            <v>25199</v>
          </cell>
          <cell r="J59">
            <v>44465</v>
          </cell>
          <cell r="K59">
            <v>43684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489040</v>
          </cell>
          <cell r="D60" t="str">
            <v>RCCHRG</v>
          </cell>
          <cell r="F60">
            <v>26740</v>
          </cell>
          <cell r="G60">
            <v>450</v>
          </cell>
          <cell r="H60">
            <v>150</v>
          </cell>
          <cell r="I60">
            <v>150</v>
          </cell>
          <cell r="J60">
            <v>150</v>
          </cell>
          <cell r="K60">
            <v>150</v>
          </cell>
          <cell r="L60">
            <v>0</v>
          </cell>
          <cell r="M60">
            <v>4295</v>
          </cell>
          <cell r="N60">
            <v>4321</v>
          </cell>
          <cell r="O60">
            <v>4237</v>
          </cell>
          <cell r="P60">
            <v>4309</v>
          </cell>
          <cell r="Q60">
            <v>4246</v>
          </cell>
          <cell r="R60">
            <v>4282</v>
          </cell>
        </row>
        <row r="61">
          <cell r="A61">
            <v>489040</v>
          </cell>
          <cell r="D61" t="str">
            <v>RGGCA</v>
          </cell>
          <cell r="F61">
            <v>-62</v>
          </cell>
          <cell r="G61">
            <v>-62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489045</v>
          </cell>
          <cell r="D62" t="str">
            <v>UNBILL</v>
          </cell>
          <cell r="F62">
            <v>-25287</v>
          </cell>
          <cell r="G62">
            <v>-208</v>
          </cell>
          <cell r="H62">
            <v>6430</v>
          </cell>
          <cell r="I62">
            <v>12462</v>
          </cell>
          <cell r="J62">
            <v>-33762</v>
          </cell>
          <cell r="K62">
            <v>1344</v>
          </cell>
          <cell r="L62">
            <v>0</v>
          </cell>
          <cell r="M62">
            <v>5475</v>
          </cell>
          <cell r="N62">
            <v>-13404</v>
          </cell>
          <cell r="O62">
            <v>-3948</v>
          </cell>
          <cell r="P62">
            <v>-574</v>
          </cell>
          <cell r="Q62">
            <v>94</v>
          </cell>
          <cell r="R62">
            <v>804</v>
          </cell>
        </row>
        <row r="63">
          <cell r="A63">
            <v>495031</v>
          </cell>
          <cell r="D63" t="str">
            <v xml:space="preserve"> </v>
          </cell>
          <cell r="F63">
            <v>2697</v>
          </cell>
          <cell r="G63">
            <v>574</v>
          </cell>
          <cell r="H63">
            <v>486</v>
          </cell>
          <cell r="I63">
            <v>1682</v>
          </cell>
          <cell r="J63">
            <v>234</v>
          </cell>
          <cell r="K63">
            <v>-279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496020</v>
          </cell>
          <cell r="D64" t="str">
            <v>BOTHRV</v>
          </cell>
          <cell r="F64">
            <v>20890</v>
          </cell>
          <cell r="G64">
            <v>4178</v>
          </cell>
          <cell r="H64">
            <v>4178</v>
          </cell>
          <cell r="I64">
            <v>4178</v>
          </cell>
          <cell r="J64">
            <v>4178</v>
          </cell>
          <cell r="K64">
            <v>4178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</sheetData>
      <sheetData sheetId="9">
        <row r="1">
          <cell r="A1" t="str">
            <v>Account ID CB</v>
          </cell>
          <cell r="B1" t="str">
            <v>Account Long Descr CB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</row>
        <row r="2">
          <cell r="A2">
            <v>403002</v>
          </cell>
          <cell r="B2" t="str">
            <v>Depr-Expense</v>
          </cell>
          <cell r="C2">
            <v>1429121</v>
          </cell>
          <cell r="D2">
            <v>1431317</v>
          </cell>
          <cell r="E2">
            <v>1432128</v>
          </cell>
          <cell r="F2">
            <v>1433714</v>
          </cell>
          <cell r="G2">
            <v>1436726</v>
          </cell>
          <cell r="H2">
            <v>1437640</v>
          </cell>
        </row>
        <row r="3">
          <cell r="A3">
            <v>404200</v>
          </cell>
          <cell r="B3" t="str">
            <v>Amort Of Elec Plt - Software</v>
          </cell>
          <cell r="C3">
            <v>192012</v>
          </cell>
          <cell r="D3">
            <v>192012</v>
          </cell>
          <cell r="E3">
            <v>191963</v>
          </cell>
          <cell r="F3">
            <v>191963</v>
          </cell>
          <cell r="G3">
            <v>191963</v>
          </cell>
          <cell r="H3">
            <v>191178</v>
          </cell>
        </row>
        <row r="4">
          <cell r="A4">
            <v>407305</v>
          </cell>
          <cell r="B4" t="str">
            <v>Regulatory Debits</v>
          </cell>
          <cell r="C4">
            <v>57667</v>
          </cell>
          <cell r="D4">
            <v>57667</v>
          </cell>
          <cell r="E4">
            <v>57667</v>
          </cell>
          <cell r="F4">
            <v>57667</v>
          </cell>
          <cell r="G4">
            <v>57667</v>
          </cell>
          <cell r="H4">
            <v>57667</v>
          </cell>
        </row>
        <row r="5">
          <cell r="A5">
            <v>408000</v>
          </cell>
          <cell r="B5" t="str">
            <v>Nc Property Tax-Electric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408040</v>
          </cell>
          <cell r="B6" t="str">
            <v>Nc Property Tx-Misc Nonutility</v>
          </cell>
          <cell r="C6">
            <v>2770</v>
          </cell>
          <cell r="D6">
            <v>2770</v>
          </cell>
          <cell r="E6">
            <v>2770</v>
          </cell>
          <cell r="F6">
            <v>2770</v>
          </cell>
          <cell r="G6">
            <v>2770</v>
          </cell>
          <cell r="H6">
            <v>2770</v>
          </cell>
        </row>
        <row r="7">
          <cell r="A7">
            <v>408121</v>
          </cell>
          <cell r="B7" t="str">
            <v>Taxes Property-Operating</v>
          </cell>
          <cell r="C7">
            <v>329206</v>
          </cell>
          <cell r="D7">
            <v>329206</v>
          </cell>
          <cell r="E7">
            <v>329206</v>
          </cell>
          <cell r="F7">
            <v>329206</v>
          </cell>
          <cell r="G7">
            <v>329206</v>
          </cell>
          <cell r="H7">
            <v>329206</v>
          </cell>
        </row>
        <row r="8">
          <cell r="A8">
            <v>408151</v>
          </cell>
          <cell r="B8" t="str">
            <v>Federal Unemployment Tax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408960</v>
          </cell>
          <cell r="B9" t="str">
            <v>Allocated Payroll Taxes</v>
          </cell>
          <cell r="C9">
            <v>50046</v>
          </cell>
          <cell r="D9">
            <v>49394</v>
          </cell>
          <cell r="E9">
            <v>48941</v>
          </cell>
          <cell r="F9">
            <v>48623</v>
          </cell>
          <cell r="G9">
            <v>61517</v>
          </cell>
          <cell r="H9">
            <v>48669</v>
          </cell>
        </row>
        <row r="10">
          <cell r="A10">
            <v>409102</v>
          </cell>
          <cell r="B10" t="str">
            <v>Sit Exp-Utility</v>
          </cell>
          <cell r="C10">
            <v>99233</v>
          </cell>
          <cell r="D10">
            <v>-34017</v>
          </cell>
          <cell r="E10">
            <v>-114200</v>
          </cell>
          <cell r="F10">
            <v>-135467</v>
          </cell>
          <cell r="G10">
            <v>-140372</v>
          </cell>
          <cell r="H10">
            <v>-129856</v>
          </cell>
        </row>
        <row r="11">
          <cell r="A11">
            <v>409190</v>
          </cell>
          <cell r="B11" t="str">
            <v>Federal Income Tax-Electric-CY</v>
          </cell>
          <cell r="C11">
            <v>535709</v>
          </cell>
          <cell r="D11">
            <v>-9020</v>
          </cell>
          <cell r="E11">
            <v>-336810</v>
          </cell>
          <cell r="F11">
            <v>-423750</v>
          </cell>
          <cell r="G11">
            <v>-443802</v>
          </cell>
          <cell r="H11">
            <v>-400812</v>
          </cell>
        </row>
        <row r="12">
          <cell r="A12">
            <v>409202</v>
          </cell>
          <cell r="B12" t="str">
            <v>SIT Exp - Non Utility</v>
          </cell>
          <cell r="C12">
            <v>-1618</v>
          </cell>
          <cell r="D12">
            <v>-1619</v>
          </cell>
          <cell r="E12">
            <v>-1620</v>
          </cell>
          <cell r="F12">
            <v>-1620</v>
          </cell>
          <cell r="G12">
            <v>-1620</v>
          </cell>
          <cell r="H12">
            <v>-1621</v>
          </cell>
        </row>
        <row r="13">
          <cell r="A13">
            <v>409220</v>
          </cell>
          <cell r="B13" t="str">
            <v>Federal Income Tax-Nonutlty-CY</v>
          </cell>
          <cell r="C13">
            <v>-6616</v>
          </cell>
          <cell r="D13">
            <v>-6618</v>
          </cell>
          <cell r="E13">
            <v>-6621</v>
          </cell>
          <cell r="F13">
            <v>-6623</v>
          </cell>
          <cell r="G13">
            <v>-6625</v>
          </cell>
          <cell r="H13">
            <v>-6627</v>
          </cell>
        </row>
        <row r="14">
          <cell r="A14">
            <v>410100</v>
          </cell>
          <cell r="B14" t="str">
            <v>DFIT: Utility: Current Year</v>
          </cell>
          <cell r="C14">
            <v>83325</v>
          </cell>
          <cell r="D14">
            <v>81925</v>
          </cell>
          <cell r="E14">
            <v>80723</v>
          </cell>
          <cell r="F14">
            <v>79323</v>
          </cell>
          <cell r="G14">
            <v>77504</v>
          </cell>
          <cell r="H14">
            <v>76052</v>
          </cell>
        </row>
        <row r="15">
          <cell r="A15">
            <v>410102</v>
          </cell>
          <cell r="B15" t="str">
            <v>DSIT: Utility: Current Year</v>
          </cell>
          <cell r="C15">
            <v>67200</v>
          </cell>
          <cell r="D15">
            <v>66857</v>
          </cell>
          <cell r="E15">
            <v>66563</v>
          </cell>
          <cell r="F15">
            <v>66221</v>
          </cell>
          <cell r="G15">
            <v>65776</v>
          </cell>
          <cell r="H15">
            <v>65421</v>
          </cell>
        </row>
        <row r="16">
          <cell r="A16">
            <v>419170</v>
          </cell>
          <cell r="B16" t="str">
            <v>AFUDC Equity</v>
          </cell>
          <cell r="C16">
            <v>22899</v>
          </cell>
          <cell r="D16">
            <v>26205</v>
          </cell>
          <cell r="E16">
            <v>29814</v>
          </cell>
          <cell r="F16">
            <v>33545</v>
          </cell>
          <cell r="G16">
            <v>37729</v>
          </cell>
          <cell r="H16">
            <v>42638</v>
          </cell>
        </row>
        <row r="17">
          <cell r="A17">
            <v>419429</v>
          </cell>
          <cell r="B17" t="str">
            <v>IC Moneypool - Interest Inc</v>
          </cell>
          <cell r="C17">
            <v>27939</v>
          </cell>
          <cell r="D17">
            <v>18094</v>
          </cell>
          <cell r="E17">
            <v>11129</v>
          </cell>
          <cell r="F17">
            <v>12327</v>
          </cell>
          <cell r="G17">
            <v>29761</v>
          </cell>
          <cell r="H17">
            <v>29594</v>
          </cell>
        </row>
        <row r="18">
          <cell r="A18">
            <v>426100</v>
          </cell>
          <cell r="B18" t="str">
            <v>Donations</v>
          </cell>
          <cell r="C18">
            <v>11067</v>
          </cell>
          <cell r="D18">
            <v>10938</v>
          </cell>
          <cell r="E18">
            <v>10902</v>
          </cell>
          <cell r="F18">
            <v>11156</v>
          </cell>
          <cell r="G18">
            <v>13172</v>
          </cell>
          <cell r="H18">
            <v>11086</v>
          </cell>
        </row>
        <row r="19">
          <cell r="A19">
            <v>426200</v>
          </cell>
          <cell r="B19" t="str">
            <v>Life Insurance Expense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426400</v>
          </cell>
          <cell r="B20" t="str">
            <v>Exp/Civic &amp; Political Activity</v>
          </cell>
          <cell r="C20">
            <v>19871</v>
          </cell>
          <cell r="D20">
            <v>18551</v>
          </cell>
          <cell r="E20">
            <v>18811</v>
          </cell>
          <cell r="F20">
            <v>19451</v>
          </cell>
          <cell r="G20">
            <v>18584</v>
          </cell>
          <cell r="H20">
            <v>18587</v>
          </cell>
        </row>
        <row r="21">
          <cell r="A21">
            <v>426509</v>
          </cell>
          <cell r="B21" t="str">
            <v>Loss on Sale of A/R</v>
          </cell>
          <cell r="C21">
            <v>41610</v>
          </cell>
          <cell r="D21">
            <v>334</v>
          </cell>
          <cell r="E21">
            <v>45968</v>
          </cell>
          <cell r="F21">
            <v>28059</v>
          </cell>
          <cell r="G21">
            <v>72145</v>
          </cell>
          <cell r="H21">
            <v>73458</v>
          </cell>
        </row>
        <row r="22">
          <cell r="A22">
            <v>426512</v>
          </cell>
          <cell r="B22" t="str">
            <v>Donations</v>
          </cell>
          <cell r="C22">
            <v>2916</v>
          </cell>
          <cell r="D22">
            <v>2916</v>
          </cell>
          <cell r="E22">
            <v>2916</v>
          </cell>
          <cell r="F22">
            <v>2916</v>
          </cell>
          <cell r="G22">
            <v>2916</v>
          </cell>
          <cell r="H22">
            <v>2916</v>
          </cell>
        </row>
        <row r="23">
          <cell r="A23">
            <v>426521</v>
          </cell>
          <cell r="B23" t="str">
            <v>Sale of A/R Fees</v>
          </cell>
          <cell r="C23">
            <v>18367</v>
          </cell>
          <cell r="D23">
            <v>16843</v>
          </cell>
          <cell r="E23">
            <v>13784</v>
          </cell>
          <cell r="F23">
            <v>12658</v>
          </cell>
          <cell r="G23">
            <v>19942</v>
          </cell>
          <cell r="H23">
            <v>19151</v>
          </cell>
        </row>
        <row r="24">
          <cell r="A24">
            <v>426591</v>
          </cell>
          <cell r="B24" t="str">
            <v>I/C - Loss on Sale of A/R</v>
          </cell>
          <cell r="C24">
            <v>-18654</v>
          </cell>
          <cell r="D24">
            <v>32064</v>
          </cell>
          <cell r="E24">
            <v>16083</v>
          </cell>
          <cell r="F24">
            <v>21882</v>
          </cell>
          <cell r="G24">
            <v>8320</v>
          </cell>
          <cell r="H24">
            <v>10443</v>
          </cell>
        </row>
        <row r="25">
          <cell r="A25">
            <v>426891</v>
          </cell>
          <cell r="B25" t="str">
            <v>IC Sale of AR Fees VIE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480000</v>
          </cell>
          <cell r="B26" t="str">
            <v>Residential Sales-Gas</v>
          </cell>
          <cell r="C26">
            <v>9270542</v>
          </cell>
          <cell r="D26">
            <v>6124689</v>
          </cell>
          <cell r="E26">
            <v>3994417</v>
          </cell>
          <cell r="F26">
            <v>2796250</v>
          </cell>
          <cell r="G26">
            <v>2719032</v>
          </cell>
          <cell r="H26">
            <v>2716871</v>
          </cell>
        </row>
        <row r="27">
          <cell r="A27">
            <v>480990</v>
          </cell>
          <cell r="B27" t="str">
            <v>Gas Residential Sales-Unbilled</v>
          </cell>
          <cell r="C27">
            <v>-857734</v>
          </cell>
          <cell r="D27">
            <v>-1621936</v>
          </cell>
          <cell r="E27">
            <v>-1267955</v>
          </cell>
          <cell r="F27">
            <v>-252518</v>
          </cell>
          <cell r="G27">
            <v>-47736</v>
          </cell>
          <cell r="H27">
            <v>11196</v>
          </cell>
        </row>
        <row r="28">
          <cell r="A28">
            <v>481000</v>
          </cell>
          <cell r="B28" t="str">
            <v>Industrial Sales-Gas</v>
          </cell>
          <cell r="C28">
            <v>292501</v>
          </cell>
          <cell r="D28">
            <v>156467</v>
          </cell>
          <cell r="E28">
            <v>68061</v>
          </cell>
          <cell r="F28">
            <v>63490</v>
          </cell>
          <cell r="G28">
            <v>60106</v>
          </cell>
          <cell r="H28">
            <v>61641</v>
          </cell>
        </row>
        <row r="29">
          <cell r="A29">
            <v>481090</v>
          </cell>
          <cell r="B29" t="str">
            <v>Gas Industrial Sales Unbilled</v>
          </cell>
          <cell r="C29">
            <v>748</v>
          </cell>
          <cell r="D29">
            <v>-27642</v>
          </cell>
          <cell r="E29">
            <v>10385</v>
          </cell>
          <cell r="F29">
            <v>-16640</v>
          </cell>
          <cell r="G29">
            <v>-5412</v>
          </cell>
          <cell r="H29">
            <v>2047</v>
          </cell>
        </row>
        <row r="30">
          <cell r="A30">
            <v>481200</v>
          </cell>
          <cell r="B30" t="str">
            <v>Gas Commercial Sales</v>
          </cell>
          <cell r="C30">
            <v>3128232</v>
          </cell>
          <cell r="D30">
            <v>1910462</v>
          </cell>
          <cell r="E30">
            <v>1127565</v>
          </cell>
          <cell r="F30">
            <v>935745</v>
          </cell>
          <cell r="G30">
            <v>907687</v>
          </cell>
          <cell r="H30">
            <v>865602</v>
          </cell>
        </row>
        <row r="31">
          <cell r="A31">
            <v>481290</v>
          </cell>
          <cell r="B31" t="str">
            <v>Gas Commercial Sales Unbilled</v>
          </cell>
          <cell r="C31">
            <v>-281933</v>
          </cell>
          <cell r="D31">
            <v>-521271</v>
          </cell>
          <cell r="E31">
            <v>-254894</v>
          </cell>
          <cell r="F31">
            <v>-82492</v>
          </cell>
          <cell r="G31">
            <v>25503</v>
          </cell>
          <cell r="H31">
            <v>-10025</v>
          </cell>
        </row>
        <row r="32">
          <cell r="A32">
            <v>482000</v>
          </cell>
          <cell r="B32" t="str">
            <v>Other Sales to Public Auth-Gas</v>
          </cell>
          <cell r="C32">
            <v>288829</v>
          </cell>
          <cell r="D32">
            <v>208695</v>
          </cell>
          <cell r="E32">
            <v>93108</v>
          </cell>
          <cell r="F32">
            <v>57164</v>
          </cell>
          <cell r="G32">
            <v>49672</v>
          </cell>
          <cell r="H32">
            <v>40047</v>
          </cell>
        </row>
        <row r="33">
          <cell r="A33">
            <v>482090</v>
          </cell>
          <cell r="B33" t="str">
            <v>Gas OPA Unbilled</v>
          </cell>
          <cell r="C33">
            <v>44882</v>
          </cell>
          <cell r="D33">
            <v>-118822</v>
          </cell>
          <cell r="E33">
            <v>-26835</v>
          </cell>
          <cell r="F33">
            <v>-19261</v>
          </cell>
          <cell r="G33">
            <v>-3518</v>
          </cell>
          <cell r="H33">
            <v>7291</v>
          </cell>
        </row>
        <row r="34">
          <cell r="A34">
            <v>482200</v>
          </cell>
          <cell r="B34" t="str">
            <v>Gas Public St Hwy Ltng</v>
          </cell>
          <cell r="C34">
            <v>82</v>
          </cell>
          <cell r="D34">
            <v>78</v>
          </cell>
          <cell r="E34">
            <v>78</v>
          </cell>
          <cell r="F34">
            <v>88</v>
          </cell>
          <cell r="G34">
            <v>94</v>
          </cell>
          <cell r="H34">
            <v>93</v>
          </cell>
        </row>
        <row r="35">
          <cell r="A35">
            <v>484000</v>
          </cell>
          <cell r="B35" t="str">
            <v>Interdepartmental Sales</v>
          </cell>
          <cell r="C35">
            <v>4706</v>
          </cell>
          <cell r="D35">
            <v>2224</v>
          </cell>
          <cell r="E35">
            <v>304</v>
          </cell>
          <cell r="F35">
            <v>184</v>
          </cell>
          <cell r="G35">
            <v>199</v>
          </cell>
          <cell r="H35">
            <v>202</v>
          </cell>
        </row>
        <row r="36">
          <cell r="A36">
            <v>488000</v>
          </cell>
          <cell r="B36" t="str">
            <v>Misc Service Revenue-Gas</v>
          </cell>
          <cell r="C36">
            <v>4333</v>
          </cell>
          <cell r="D36">
            <v>4333</v>
          </cell>
          <cell r="E36">
            <v>4333</v>
          </cell>
          <cell r="F36">
            <v>4333</v>
          </cell>
          <cell r="G36">
            <v>4333</v>
          </cell>
          <cell r="H36">
            <v>4333</v>
          </cell>
        </row>
        <row r="37">
          <cell r="A37">
            <v>489000</v>
          </cell>
          <cell r="B37" t="str">
            <v>Transp Gas of Others</v>
          </cell>
          <cell r="C37">
            <v>194700</v>
          </cell>
          <cell r="D37">
            <v>187591</v>
          </cell>
          <cell r="E37">
            <v>189018</v>
          </cell>
          <cell r="F37">
            <v>188194</v>
          </cell>
          <cell r="G37">
            <v>188418</v>
          </cell>
          <cell r="H37">
            <v>196697</v>
          </cell>
        </row>
        <row r="38">
          <cell r="A38">
            <v>489020</v>
          </cell>
          <cell r="B38" t="str">
            <v>Comm Gas Transp Only</v>
          </cell>
          <cell r="C38">
            <v>132505</v>
          </cell>
          <cell r="D38">
            <v>91601</v>
          </cell>
          <cell r="E38">
            <v>66395</v>
          </cell>
          <cell r="F38">
            <v>52748</v>
          </cell>
          <cell r="G38">
            <v>47393</v>
          </cell>
          <cell r="H38">
            <v>50125</v>
          </cell>
        </row>
        <row r="39">
          <cell r="A39">
            <v>489025</v>
          </cell>
          <cell r="B39" t="str">
            <v>Comm Gas Transp Unbilled</v>
          </cell>
          <cell r="C39">
            <v>-12406</v>
          </cell>
          <cell r="D39">
            <v>-20397</v>
          </cell>
          <cell r="E39">
            <v>-13710</v>
          </cell>
          <cell r="F39">
            <v>-7320</v>
          </cell>
          <cell r="G39">
            <v>1833</v>
          </cell>
          <cell r="H39">
            <v>-683</v>
          </cell>
        </row>
        <row r="40">
          <cell r="A40">
            <v>489030</v>
          </cell>
          <cell r="B40" t="str">
            <v>Indust Gas Transp Only</v>
          </cell>
          <cell r="C40">
            <v>304684</v>
          </cell>
          <cell r="D40">
            <v>250831</v>
          </cell>
          <cell r="E40">
            <v>217480</v>
          </cell>
          <cell r="F40">
            <v>198896</v>
          </cell>
          <cell r="G40">
            <v>197690</v>
          </cell>
          <cell r="H40">
            <v>200874</v>
          </cell>
        </row>
        <row r="41">
          <cell r="A41">
            <v>489035</v>
          </cell>
          <cell r="B41" t="str">
            <v>Indust Gas Transp Unbilled</v>
          </cell>
          <cell r="C41">
            <v>850</v>
          </cell>
          <cell r="D41">
            <v>-45509</v>
          </cell>
          <cell r="E41">
            <v>-7487</v>
          </cell>
          <cell r="F41">
            <v>-3337</v>
          </cell>
          <cell r="G41">
            <v>-2014</v>
          </cell>
          <cell r="H41">
            <v>11305</v>
          </cell>
        </row>
        <row r="42">
          <cell r="A42">
            <v>489040</v>
          </cell>
          <cell r="B42" t="str">
            <v>OPA Gas Transp Only</v>
          </cell>
          <cell r="C42">
            <v>39700</v>
          </cell>
          <cell r="D42">
            <v>30436</v>
          </cell>
          <cell r="E42">
            <v>13654</v>
          </cell>
          <cell r="F42">
            <v>7382</v>
          </cell>
          <cell r="G42">
            <v>6906</v>
          </cell>
          <cell r="H42">
            <v>6790</v>
          </cell>
        </row>
        <row r="43">
          <cell r="A43">
            <v>489045</v>
          </cell>
          <cell r="B43" t="str">
            <v>OPA Gas Transp Unbilled</v>
          </cell>
          <cell r="C43">
            <v>5475</v>
          </cell>
          <cell r="D43">
            <v>-13404</v>
          </cell>
          <cell r="E43">
            <v>-3948</v>
          </cell>
          <cell r="F43">
            <v>-574</v>
          </cell>
          <cell r="G43">
            <v>94</v>
          </cell>
          <cell r="H43">
            <v>804</v>
          </cell>
        </row>
        <row r="44">
          <cell r="A44">
            <v>566000</v>
          </cell>
          <cell r="B44" t="str">
            <v>Misc Trans Exp-Other</v>
          </cell>
          <cell r="C44">
            <v>-76</v>
          </cell>
          <cell r="D44">
            <v>-13404</v>
          </cell>
          <cell r="E44">
            <v>-3948</v>
          </cell>
          <cell r="F44">
            <v>-574</v>
          </cell>
          <cell r="G44">
            <v>94</v>
          </cell>
          <cell r="H44">
            <v>804</v>
          </cell>
        </row>
        <row r="45">
          <cell r="A45">
            <v>588100</v>
          </cell>
          <cell r="B45" t="str">
            <v>Misc Distribution Exp-Other</v>
          </cell>
          <cell r="C45">
            <v>5243</v>
          </cell>
          <cell r="D45">
            <v>8201</v>
          </cell>
          <cell r="E45">
            <v>5878</v>
          </cell>
          <cell r="F45">
            <v>3845</v>
          </cell>
          <cell r="G45">
            <v>2674</v>
          </cell>
          <cell r="H45">
            <v>2709</v>
          </cell>
        </row>
        <row r="46">
          <cell r="A46">
            <v>717000</v>
          </cell>
          <cell r="B46" t="str">
            <v>Liq Petro Gas Exp-Vapor Proc</v>
          </cell>
          <cell r="C46">
            <v>25644</v>
          </cell>
          <cell r="D46">
            <v>25554</v>
          </cell>
          <cell r="E46">
            <v>25539</v>
          </cell>
          <cell r="F46">
            <v>25495</v>
          </cell>
          <cell r="G46">
            <v>37932</v>
          </cell>
          <cell r="H46">
            <v>24962</v>
          </cell>
        </row>
        <row r="47">
          <cell r="A47">
            <v>728000</v>
          </cell>
          <cell r="B47" t="str">
            <v>Liquid Petroleum Gas</v>
          </cell>
          <cell r="C47">
            <v>12550</v>
          </cell>
          <cell r="D47">
            <v>25554</v>
          </cell>
          <cell r="E47">
            <v>25539</v>
          </cell>
          <cell r="F47">
            <v>25495</v>
          </cell>
          <cell r="G47">
            <v>37932</v>
          </cell>
          <cell r="H47">
            <v>24962</v>
          </cell>
        </row>
        <row r="48">
          <cell r="A48">
            <v>735000</v>
          </cell>
          <cell r="B48" t="str">
            <v>Gas Misc Production Exp</v>
          </cell>
          <cell r="C48">
            <v>34055</v>
          </cell>
          <cell r="D48">
            <v>18310</v>
          </cell>
          <cell r="E48">
            <v>16721</v>
          </cell>
          <cell r="F48">
            <v>16605</v>
          </cell>
          <cell r="G48">
            <v>20662</v>
          </cell>
          <cell r="H48">
            <v>16247</v>
          </cell>
        </row>
        <row r="49">
          <cell r="A49">
            <v>742000</v>
          </cell>
          <cell r="B49" t="str">
            <v>Maint Gas Production Equipmen</v>
          </cell>
          <cell r="C49">
            <v>1050</v>
          </cell>
          <cell r="D49">
            <v>12600</v>
          </cell>
          <cell r="E49">
            <v>30862</v>
          </cell>
          <cell r="F49">
            <v>16800</v>
          </cell>
          <cell r="G49">
            <v>22050</v>
          </cell>
          <cell r="H49">
            <v>1050</v>
          </cell>
        </row>
        <row r="50">
          <cell r="A50">
            <v>801000</v>
          </cell>
          <cell r="B50" t="str">
            <v>Purchases Gas &amp; NGL</v>
          </cell>
          <cell r="C50">
            <v>5216260</v>
          </cell>
          <cell r="D50">
            <v>2670963</v>
          </cell>
          <cell r="E50">
            <v>1360953</v>
          </cell>
          <cell r="F50">
            <v>1074372</v>
          </cell>
          <cell r="G50">
            <v>1100748</v>
          </cell>
          <cell r="H50">
            <v>1059729</v>
          </cell>
        </row>
        <row r="51">
          <cell r="A51">
            <v>805003</v>
          </cell>
          <cell r="B51" t="str">
            <v>Purchase Gas Cost Unbilled Rev</v>
          </cell>
          <cell r="C51">
            <v>-489358</v>
          </cell>
          <cell r="D51">
            <v>-1171550</v>
          </cell>
          <cell r="E51">
            <v>-615480</v>
          </cell>
          <cell r="F51">
            <v>-221211</v>
          </cell>
          <cell r="G51">
            <v>-40185</v>
          </cell>
          <cell r="H51">
            <v>3261</v>
          </cell>
        </row>
        <row r="52">
          <cell r="A52">
            <v>807000</v>
          </cell>
          <cell r="B52" t="str">
            <v>Gas Purchased Expenses</v>
          </cell>
          <cell r="C52">
            <v>48013</v>
          </cell>
          <cell r="D52">
            <v>47928</v>
          </cell>
          <cell r="E52">
            <v>47502</v>
          </cell>
          <cell r="F52">
            <v>47114</v>
          </cell>
          <cell r="G52">
            <v>47558</v>
          </cell>
          <cell r="H52">
            <v>46434</v>
          </cell>
        </row>
        <row r="53">
          <cell r="A53">
            <v>859000</v>
          </cell>
          <cell r="B53" t="str">
            <v>Other Expenses-Trans</v>
          </cell>
          <cell r="C53">
            <v>1371</v>
          </cell>
          <cell r="D53">
            <v>1368</v>
          </cell>
          <cell r="E53">
            <v>1354</v>
          </cell>
          <cell r="F53">
            <v>1342</v>
          </cell>
          <cell r="G53">
            <v>1334</v>
          </cell>
          <cell r="H53">
            <v>1321</v>
          </cell>
        </row>
        <row r="54">
          <cell r="A54">
            <v>863000</v>
          </cell>
          <cell r="B54" t="str">
            <v>Transm-Maint of Mains</v>
          </cell>
          <cell r="C54">
            <v>34347</v>
          </cell>
          <cell r="D54">
            <v>73830</v>
          </cell>
          <cell r="E54">
            <v>53536</v>
          </cell>
          <cell r="F54">
            <v>77138</v>
          </cell>
          <cell r="G54">
            <v>77127</v>
          </cell>
          <cell r="H54">
            <v>60051</v>
          </cell>
        </row>
        <row r="55">
          <cell r="A55">
            <v>871000</v>
          </cell>
          <cell r="B55" t="str">
            <v>Distribution Load Dispatching</v>
          </cell>
          <cell r="C55">
            <v>17066</v>
          </cell>
          <cell r="D55">
            <v>18432</v>
          </cell>
          <cell r="E55">
            <v>27349</v>
          </cell>
          <cell r="F55">
            <v>22138</v>
          </cell>
          <cell r="G55">
            <v>20288</v>
          </cell>
          <cell r="H55">
            <v>21475</v>
          </cell>
        </row>
        <row r="56">
          <cell r="A56">
            <v>874000</v>
          </cell>
          <cell r="B56" t="str">
            <v>Mains And Services</v>
          </cell>
          <cell r="C56">
            <v>95819</v>
          </cell>
          <cell r="D56">
            <v>104605</v>
          </cell>
          <cell r="E56">
            <v>109845</v>
          </cell>
          <cell r="F56">
            <v>110798</v>
          </cell>
          <cell r="G56">
            <v>143002</v>
          </cell>
          <cell r="H56">
            <v>108982</v>
          </cell>
        </row>
        <row r="57">
          <cell r="A57">
            <v>875000</v>
          </cell>
          <cell r="B57" t="str">
            <v>Measuring And Reg Stations-Ge</v>
          </cell>
          <cell r="C57">
            <v>13648</v>
          </cell>
          <cell r="D57">
            <v>13605</v>
          </cell>
          <cell r="E57">
            <v>13582</v>
          </cell>
          <cell r="F57">
            <v>13549</v>
          </cell>
          <cell r="G57">
            <v>18850</v>
          </cell>
          <cell r="H57">
            <v>13295</v>
          </cell>
        </row>
        <row r="58">
          <cell r="A58">
            <v>876000</v>
          </cell>
          <cell r="B58" t="str">
            <v>Measuring &amp; Reg Station-Indus</v>
          </cell>
          <cell r="C58">
            <v>-833</v>
          </cell>
          <cell r="D58">
            <v>-832</v>
          </cell>
          <cell r="E58">
            <v>-833</v>
          </cell>
          <cell r="F58">
            <v>-833</v>
          </cell>
          <cell r="G58">
            <v>-1241</v>
          </cell>
          <cell r="H58">
            <v>-819</v>
          </cell>
        </row>
        <row r="59">
          <cell r="A59">
            <v>878000</v>
          </cell>
          <cell r="B59" t="str">
            <v>Meter And House Regulator Exp</v>
          </cell>
          <cell r="C59">
            <v>50995</v>
          </cell>
          <cell r="D59">
            <v>50815</v>
          </cell>
          <cell r="E59">
            <v>50359</v>
          </cell>
          <cell r="F59">
            <v>49931</v>
          </cell>
          <cell r="G59">
            <v>57745</v>
          </cell>
          <cell r="H59">
            <v>48875</v>
          </cell>
        </row>
        <row r="60">
          <cell r="A60">
            <v>879000</v>
          </cell>
          <cell r="B60" t="str">
            <v>Customer Installation Expense</v>
          </cell>
          <cell r="C60">
            <v>112008</v>
          </cell>
          <cell r="D60">
            <v>100308</v>
          </cell>
          <cell r="E60">
            <v>86669</v>
          </cell>
          <cell r="F60">
            <v>106394</v>
          </cell>
          <cell r="G60">
            <v>136720</v>
          </cell>
          <cell r="H60">
            <v>96174</v>
          </cell>
        </row>
        <row r="61">
          <cell r="A61">
            <v>880000</v>
          </cell>
          <cell r="B61" t="str">
            <v>Gas Distribution-Other Expense</v>
          </cell>
          <cell r="C61">
            <v>230569</v>
          </cell>
          <cell r="D61">
            <v>194759</v>
          </cell>
          <cell r="E61">
            <v>190099</v>
          </cell>
          <cell r="F61">
            <v>191322</v>
          </cell>
          <cell r="G61">
            <v>192106</v>
          </cell>
          <cell r="H61">
            <v>192240</v>
          </cell>
        </row>
        <row r="62">
          <cell r="A62">
            <v>887000</v>
          </cell>
          <cell r="B62" t="str">
            <v>Maintenance of Mains</v>
          </cell>
          <cell r="C62">
            <v>95329</v>
          </cell>
          <cell r="D62">
            <v>93821</v>
          </cell>
          <cell r="E62">
            <v>85632</v>
          </cell>
          <cell r="F62">
            <v>89593</v>
          </cell>
          <cell r="G62">
            <v>118198</v>
          </cell>
          <cell r="H62">
            <v>88360</v>
          </cell>
        </row>
        <row r="63">
          <cell r="A63">
            <v>889000</v>
          </cell>
          <cell r="B63" t="str">
            <v>Maint-Meas/Reg Stn Equip-Gas</v>
          </cell>
          <cell r="C63">
            <v>2787</v>
          </cell>
          <cell r="D63">
            <v>2797</v>
          </cell>
          <cell r="E63">
            <v>2792</v>
          </cell>
          <cell r="F63">
            <v>2786</v>
          </cell>
          <cell r="G63">
            <v>3199</v>
          </cell>
          <cell r="H63">
            <v>2771</v>
          </cell>
        </row>
        <row r="64">
          <cell r="A64">
            <v>892000</v>
          </cell>
          <cell r="B64" t="str">
            <v>Maintenance of Services</v>
          </cell>
          <cell r="C64">
            <v>55287</v>
          </cell>
          <cell r="D64">
            <v>55092</v>
          </cell>
          <cell r="E64">
            <v>54385</v>
          </cell>
          <cell r="F64">
            <v>53749</v>
          </cell>
          <cell r="G64">
            <v>53449</v>
          </cell>
          <cell r="H64">
            <v>52616</v>
          </cell>
        </row>
        <row r="65">
          <cell r="A65">
            <v>893000</v>
          </cell>
          <cell r="B65" t="str">
            <v>Maint - Meters And House Reg</v>
          </cell>
          <cell r="C65">
            <v>1326</v>
          </cell>
          <cell r="D65">
            <v>1323</v>
          </cell>
          <cell r="E65">
            <v>1325</v>
          </cell>
          <cell r="F65">
            <v>1326</v>
          </cell>
          <cell r="G65">
            <v>1975</v>
          </cell>
          <cell r="H65">
            <v>1303</v>
          </cell>
        </row>
        <row r="66">
          <cell r="A66">
            <v>894000</v>
          </cell>
          <cell r="B66" t="str">
            <v>Maint-Other Distribution Equip</v>
          </cell>
          <cell r="C66">
            <v>-35125</v>
          </cell>
          <cell r="D66">
            <v>12597</v>
          </cell>
          <cell r="E66">
            <v>12604</v>
          </cell>
          <cell r="F66">
            <v>-35167</v>
          </cell>
          <cell r="G66">
            <v>18754</v>
          </cell>
          <cell r="H66">
            <v>12356</v>
          </cell>
        </row>
        <row r="67">
          <cell r="A67">
            <v>901000</v>
          </cell>
          <cell r="B67" t="str">
            <v>Supervision-Cust Accts</v>
          </cell>
          <cell r="C67">
            <v>14183</v>
          </cell>
          <cell r="D67">
            <v>14523</v>
          </cell>
          <cell r="E67">
            <v>14528</v>
          </cell>
          <cell r="F67">
            <v>14525</v>
          </cell>
          <cell r="G67">
            <v>21552</v>
          </cell>
          <cell r="H67">
            <v>14530</v>
          </cell>
        </row>
        <row r="68">
          <cell r="A68">
            <v>902000</v>
          </cell>
          <cell r="B68" t="str">
            <v>Meter Reading Expense</v>
          </cell>
          <cell r="C68">
            <v>72</v>
          </cell>
          <cell r="D68">
            <v>72</v>
          </cell>
          <cell r="E68">
            <v>72</v>
          </cell>
          <cell r="F68">
            <v>72</v>
          </cell>
          <cell r="G68">
            <v>107</v>
          </cell>
          <cell r="H68">
            <v>71</v>
          </cell>
        </row>
        <row r="69">
          <cell r="A69">
            <v>903000</v>
          </cell>
          <cell r="B69" t="str">
            <v>Cust Records &amp; Collection Exp</v>
          </cell>
          <cell r="C69">
            <v>121652</v>
          </cell>
          <cell r="D69">
            <v>129068</v>
          </cell>
          <cell r="E69">
            <v>147519</v>
          </cell>
          <cell r="F69">
            <v>109869</v>
          </cell>
          <cell r="G69">
            <v>171245</v>
          </cell>
          <cell r="H69">
            <v>133580</v>
          </cell>
        </row>
        <row r="70">
          <cell r="A70">
            <v>903100</v>
          </cell>
          <cell r="B70" t="str">
            <v>Cust Contracts &amp; Orders-Local</v>
          </cell>
          <cell r="C70">
            <v>34382</v>
          </cell>
          <cell r="D70">
            <v>30241</v>
          </cell>
          <cell r="E70">
            <v>30783</v>
          </cell>
          <cell r="F70">
            <v>34346</v>
          </cell>
          <cell r="G70">
            <v>29757</v>
          </cell>
          <cell r="H70">
            <v>30826</v>
          </cell>
        </row>
        <row r="71">
          <cell r="A71">
            <v>903200</v>
          </cell>
          <cell r="B71" t="str">
            <v>Cust Billing &amp; Acct</v>
          </cell>
          <cell r="C71">
            <v>44901</v>
          </cell>
          <cell r="D71">
            <v>40770</v>
          </cell>
          <cell r="E71">
            <v>41283</v>
          </cell>
          <cell r="F71">
            <v>44920</v>
          </cell>
          <cell r="G71">
            <v>42759</v>
          </cell>
          <cell r="H71">
            <v>41206</v>
          </cell>
        </row>
        <row r="72">
          <cell r="A72">
            <v>903300</v>
          </cell>
          <cell r="B72" t="str">
            <v>Cust Collecting-Local</v>
          </cell>
          <cell r="C72">
            <v>35151</v>
          </cell>
          <cell r="D72">
            <v>34810</v>
          </cell>
          <cell r="E72">
            <v>32805</v>
          </cell>
          <cell r="F72">
            <v>35486</v>
          </cell>
          <cell r="G72">
            <v>36225</v>
          </cell>
          <cell r="H72">
            <v>32836</v>
          </cell>
        </row>
        <row r="73">
          <cell r="A73">
            <v>903400</v>
          </cell>
          <cell r="B73" t="str">
            <v>Cust Receiv &amp; Collect Exp-Edp</v>
          </cell>
          <cell r="C73">
            <v>4152</v>
          </cell>
          <cell r="D73">
            <v>4156</v>
          </cell>
          <cell r="E73">
            <v>4472</v>
          </cell>
          <cell r="F73">
            <v>4463</v>
          </cell>
          <cell r="G73">
            <v>4688</v>
          </cell>
          <cell r="H73">
            <v>4679</v>
          </cell>
        </row>
        <row r="74">
          <cell r="A74">
            <v>903891</v>
          </cell>
          <cell r="B74" t="str">
            <v>IC Collection Agent Revenue</v>
          </cell>
          <cell r="C74">
            <v>-4103</v>
          </cell>
          <cell r="D74">
            <v>-3413</v>
          </cell>
          <cell r="E74">
            <v>-3505</v>
          </cell>
          <cell r="F74">
            <v>-3924</v>
          </cell>
          <cell r="G74">
            <v>-4392</v>
          </cell>
          <cell r="H74">
            <v>-4021</v>
          </cell>
        </row>
        <row r="75">
          <cell r="A75">
            <v>908160</v>
          </cell>
          <cell r="B75" t="str">
            <v>Cust Assist Exp-General</v>
          </cell>
          <cell r="C75">
            <v>13825</v>
          </cell>
          <cell r="D75">
            <v>14059</v>
          </cell>
          <cell r="E75">
            <v>14539</v>
          </cell>
          <cell r="F75">
            <v>12008</v>
          </cell>
          <cell r="G75">
            <v>14229</v>
          </cell>
          <cell r="H75">
            <v>11820</v>
          </cell>
        </row>
        <row r="76">
          <cell r="A76">
            <v>910000</v>
          </cell>
          <cell r="B76" t="str">
            <v>Misc Cust Serv/Inform Exp</v>
          </cell>
          <cell r="C76">
            <v>9419</v>
          </cell>
          <cell r="D76">
            <v>9402</v>
          </cell>
          <cell r="E76">
            <v>9386</v>
          </cell>
          <cell r="F76">
            <v>9352</v>
          </cell>
          <cell r="G76">
            <v>9318</v>
          </cell>
          <cell r="H76">
            <v>9398</v>
          </cell>
        </row>
        <row r="77">
          <cell r="A77">
            <v>910100</v>
          </cell>
          <cell r="B77" t="str">
            <v>Exp-Rs Reg Prod/Svces-CstAccts</v>
          </cell>
          <cell r="C77">
            <v>9896</v>
          </cell>
          <cell r="D77">
            <v>9896</v>
          </cell>
          <cell r="E77">
            <v>9896</v>
          </cell>
          <cell r="F77">
            <v>9896</v>
          </cell>
          <cell r="G77">
            <v>9903</v>
          </cell>
          <cell r="H77">
            <v>9896</v>
          </cell>
        </row>
        <row r="78">
          <cell r="A78">
            <v>912000</v>
          </cell>
          <cell r="B78" t="str">
            <v>Demonstrating &amp; Selling Exp</v>
          </cell>
          <cell r="C78">
            <v>36972</v>
          </cell>
          <cell r="D78">
            <v>41215</v>
          </cell>
          <cell r="E78">
            <v>41442</v>
          </cell>
          <cell r="F78">
            <v>37964</v>
          </cell>
          <cell r="G78">
            <v>35054</v>
          </cell>
          <cell r="H78">
            <v>39606</v>
          </cell>
        </row>
        <row r="79">
          <cell r="A79">
            <v>920000</v>
          </cell>
          <cell r="B79" t="str">
            <v>A &amp; G Salaries</v>
          </cell>
          <cell r="C79">
            <v>229891</v>
          </cell>
          <cell r="D79">
            <v>180260</v>
          </cell>
          <cell r="E79">
            <v>181364</v>
          </cell>
          <cell r="F79">
            <v>233635</v>
          </cell>
          <cell r="G79">
            <v>187801</v>
          </cell>
          <cell r="H79">
            <v>182503</v>
          </cell>
        </row>
        <row r="80">
          <cell r="A80">
            <v>921100</v>
          </cell>
          <cell r="B80" t="str">
            <v>Employee Expenses</v>
          </cell>
          <cell r="C80">
            <v>16474</v>
          </cell>
          <cell r="D80">
            <v>16273</v>
          </cell>
          <cell r="E80">
            <v>16377</v>
          </cell>
          <cell r="F80">
            <v>16997</v>
          </cell>
          <cell r="G80">
            <v>16402</v>
          </cell>
          <cell r="H80">
            <v>16361</v>
          </cell>
        </row>
        <row r="81">
          <cell r="A81">
            <v>921200</v>
          </cell>
          <cell r="B81" t="str">
            <v>Office Expenses</v>
          </cell>
          <cell r="C81">
            <v>27682</v>
          </cell>
          <cell r="D81">
            <v>30596</v>
          </cell>
          <cell r="E81">
            <v>26246</v>
          </cell>
          <cell r="F81">
            <v>31362</v>
          </cell>
          <cell r="G81">
            <v>25315</v>
          </cell>
          <cell r="H81">
            <v>25250</v>
          </cell>
        </row>
        <row r="82">
          <cell r="A82">
            <v>921400</v>
          </cell>
          <cell r="B82" t="str">
            <v>Computer Services Expenses</v>
          </cell>
          <cell r="C82">
            <v>17366</v>
          </cell>
          <cell r="D82">
            <v>20595</v>
          </cell>
          <cell r="E82">
            <v>18229</v>
          </cell>
          <cell r="F82">
            <v>20491</v>
          </cell>
          <cell r="G82">
            <v>19374</v>
          </cell>
          <cell r="H82">
            <v>17244</v>
          </cell>
        </row>
        <row r="83">
          <cell r="A83">
            <v>921540</v>
          </cell>
          <cell r="B83" t="str">
            <v>Computer Rent (Go Only)</v>
          </cell>
          <cell r="C83">
            <v>45</v>
          </cell>
          <cell r="D83">
            <v>45</v>
          </cell>
          <cell r="E83">
            <v>183</v>
          </cell>
          <cell r="F83">
            <v>1695</v>
          </cell>
          <cell r="G83">
            <v>45</v>
          </cell>
          <cell r="H83">
            <v>45</v>
          </cell>
        </row>
        <row r="84">
          <cell r="A84">
            <v>921600</v>
          </cell>
          <cell r="B84" t="str">
            <v>Other</v>
          </cell>
          <cell r="C84">
            <v>6</v>
          </cell>
          <cell r="D84">
            <v>11</v>
          </cell>
          <cell r="E84">
            <v>11</v>
          </cell>
          <cell r="F84">
            <v>11</v>
          </cell>
          <cell r="G84">
            <v>11</v>
          </cell>
          <cell r="H84">
            <v>11</v>
          </cell>
        </row>
        <row r="85">
          <cell r="A85">
            <v>921980</v>
          </cell>
          <cell r="B85" t="str">
            <v>Office Supplies &amp; Expenses</v>
          </cell>
          <cell r="C85">
            <v>76931</v>
          </cell>
          <cell r="D85">
            <v>76852</v>
          </cell>
          <cell r="E85">
            <v>76776</v>
          </cell>
          <cell r="F85">
            <v>76618</v>
          </cell>
          <cell r="G85">
            <v>76454</v>
          </cell>
          <cell r="H85">
            <v>76833</v>
          </cell>
        </row>
        <row r="86">
          <cell r="A86">
            <v>923000</v>
          </cell>
          <cell r="B86" t="str">
            <v>Outside Services Employed</v>
          </cell>
          <cell r="C86">
            <v>78004</v>
          </cell>
          <cell r="D86">
            <v>44011</v>
          </cell>
          <cell r="E86">
            <v>51807</v>
          </cell>
          <cell r="F86">
            <v>51952</v>
          </cell>
          <cell r="G86">
            <v>43342</v>
          </cell>
          <cell r="H86">
            <v>50545</v>
          </cell>
        </row>
        <row r="87">
          <cell r="A87">
            <v>924000</v>
          </cell>
          <cell r="B87" t="str">
            <v>Property Insurance</v>
          </cell>
          <cell r="C87">
            <v>78004</v>
          </cell>
          <cell r="D87">
            <v>44011</v>
          </cell>
          <cell r="E87">
            <v>51807</v>
          </cell>
          <cell r="F87">
            <v>51952</v>
          </cell>
          <cell r="G87">
            <v>921</v>
          </cell>
          <cell r="H87">
            <v>50545</v>
          </cell>
        </row>
        <row r="88">
          <cell r="A88">
            <v>924050</v>
          </cell>
          <cell r="B88" t="str">
            <v>Inter-Co Prop Ins Exp</v>
          </cell>
          <cell r="C88">
            <v>467</v>
          </cell>
          <cell r="D88">
            <v>467</v>
          </cell>
          <cell r="E88">
            <v>467</v>
          </cell>
          <cell r="F88">
            <v>467</v>
          </cell>
          <cell r="G88">
            <v>921</v>
          </cell>
          <cell r="H88">
            <v>467</v>
          </cell>
        </row>
        <row r="89">
          <cell r="A89">
            <v>924980</v>
          </cell>
          <cell r="B89" t="str">
            <v>Property Insurance For Corp.</v>
          </cell>
          <cell r="C89">
            <v>5033</v>
          </cell>
          <cell r="D89">
            <v>5033</v>
          </cell>
          <cell r="E89">
            <v>5033</v>
          </cell>
          <cell r="F89">
            <v>5033</v>
          </cell>
          <cell r="G89">
            <v>5033</v>
          </cell>
          <cell r="H89">
            <v>5033</v>
          </cell>
        </row>
        <row r="90">
          <cell r="A90">
            <v>925000</v>
          </cell>
          <cell r="B90" t="str">
            <v>Injuries &amp; Damages</v>
          </cell>
          <cell r="C90">
            <v>504</v>
          </cell>
          <cell r="D90">
            <v>504</v>
          </cell>
          <cell r="E90">
            <v>504</v>
          </cell>
          <cell r="F90">
            <v>504</v>
          </cell>
          <cell r="G90">
            <v>504</v>
          </cell>
          <cell r="H90">
            <v>504</v>
          </cell>
        </row>
        <row r="91">
          <cell r="A91">
            <v>925051</v>
          </cell>
          <cell r="B91" t="str">
            <v>INTER-CO GEN LIAB EXP</v>
          </cell>
          <cell r="C91">
            <v>8726</v>
          </cell>
          <cell r="D91">
            <v>8726</v>
          </cell>
          <cell r="E91">
            <v>8726</v>
          </cell>
          <cell r="F91">
            <v>8726</v>
          </cell>
          <cell r="G91">
            <v>8726</v>
          </cell>
          <cell r="H91">
            <v>8726</v>
          </cell>
        </row>
        <row r="92">
          <cell r="A92">
            <v>925200</v>
          </cell>
          <cell r="B92" t="str">
            <v>Injuries And Damages-Other</v>
          </cell>
          <cell r="C92">
            <v>2366</v>
          </cell>
          <cell r="D92">
            <v>1741</v>
          </cell>
          <cell r="E92">
            <v>1741</v>
          </cell>
          <cell r="F92">
            <v>2616</v>
          </cell>
          <cell r="G92">
            <v>1491</v>
          </cell>
          <cell r="H92">
            <v>1741</v>
          </cell>
        </row>
        <row r="93">
          <cell r="A93">
            <v>925980</v>
          </cell>
          <cell r="B93" t="str">
            <v>Injuries And Damages For Corp.</v>
          </cell>
          <cell r="C93">
            <v>266</v>
          </cell>
          <cell r="D93">
            <v>266</v>
          </cell>
          <cell r="E93">
            <v>266</v>
          </cell>
          <cell r="F93">
            <v>266</v>
          </cell>
          <cell r="G93">
            <v>266</v>
          </cell>
          <cell r="H93">
            <v>266</v>
          </cell>
        </row>
        <row r="94">
          <cell r="A94">
            <v>926000</v>
          </cell>
          <cell r="B94" t="str">
            <v>Employee Benefits</v>
          </cell>
          <cell r="C94">
            <v>246693</v>
          </cell>
          <cell r="D94">
            <v>231657</v>
          </cell>
          <cell r="E94">
            <v>229867</v>
          </cell>
          <cell r="F94">
            <v>225843</v>
          </cell>
          <cell r="G94">
            <v>239696</v>
          </cell>
          <cell r="H94">
            <v>242127</v>
          </cell>
        </row>
        <row r="95">
          <cell r="A95">
            <v>926600</v>
          </cell>
          <cell r="B95" t="str">
            <v>Employee Benefits-Transferred</v>
          </cell>
          <cell r="C95">
            <v>-83367</v>
          </cell>
          <cell r="D95">
            <v>-55872</v>
          </cell>
          <cell r="E95">
            <v>-94095</v>
          </cell>
          <cell r="F95">
            <v>-52807</v>
          </cell>
          <cell r="G95">
            <v>-96692</v>
          </cell>
          <cell r="H95">
            <v>-42776</v>
          </cell>
        </row>
        <row r="96">
          <cell r="A96">
            <v>926999</v>
          </cell>
          <cell r="B96" t="str">
            <v>Non Serv Pension (ASU 2017-07)</v>
          </cell>
          <cell r="C96">
            <v>-56605</v>
          </cell>
          <cell r="D96">
            <v>-56605</v>
          </cell>
          <cell r="E96">
            <v>-56605</v>
          </cell>
          <cell r="F96">
            <v>-56605</v>
          </cell>
          <cell r="G96">
            <v>-56605</v>
          </cell>
          <cell r="H96">
            <v>-56605</v>
          </cell>
        </row>
        <row r="97">
          <cell r="A97">
            <v>928006</v>
          </cell>
          <cell r="B97" t="str">
            <v>State Reg Comm Proceeding</v>
          </cell>
          <cell r="C97">
            <v>18860</v>
          </cell>
          <cell r="D97">
            <v>18860</v>
          </cell>
          <cell r="E97">
            <v>18860</v>
          </cell>
          <cell r="F97">
            <v>18860</v>
          </cell>
          <cell r="G97">
            <v>18860</v>
          </cell>
          <cell r="H97">
            <v>18860</v>
          </cell>
        </row>
        <row r="98">
          <cell r="A98">
            <v>929500</v>
          </cell>
          <cell r="B98" t="str">
            <v>Admin Exp Transf</v>
          </cell>
          <cell r="C98">
            <v>-18036</v>
          </cell>
          <cell r="D98">
            <v>-18070</v>
          </cell>
          <cell r="E98">
            <v>-18270</v>
          </cell>
          <cell r="F98">
            <v>-18435</v>
          </cell>
          <cell r="G98">
            <v>-27419</v>
          </cell>
          <cell r="H98">
            <v>-18435</v>
          </cell>
        </row>
        <row r="99">
          <cell r="A99">
            <v>930150</v>
          </cell>
          <cell r="B99" t="str">
            <v>Miscellaneous Advertising Exp</v>
          </cell>
          <cell r="C99">
            <v>3927</v>
          </cell>
          <cell r="D99">
            <v>2878</v>
          </cell>
          <cell r="E99">
            <v>3192</v>
          </cell>
          <cell r="F99">
            <v>3927</v>
          </cell>
          <cell r="G99">
            <v>2879</v>
          </cell>
          <cell r="H99">
            <v>3192</v>
          </cell>
        </row>
        <row r="100">
          <cell r="A100">
            <v>930200</v>
          </cell>
          <cell r="B100" t="str">
            <v>Misc General Expenses</v>
          </cell>
          <cell r="C100">
            <v>4439</v>
          </cell>
          <cell r="D100">
            <v>11269</v>
          </cell>
          <cell r="E100">
            <v>-1975</v>
          </cell>
          <cell r="F100">
            <v>-2636</v>
          </cell>
          <cell r="G100">
            <v>3602</v>
          </cell>
          <cell r="H100">
            <v>-2433</v>
          </cell>
        </row>
        <row r="101">
          <cell r="A101">
            <v>930230</v>
          </cell>
          <cell r="B101" t="str">
            <v>Dues To Various Organizations</v>
          </cell>
          <cell r="C101">
            <v>917</v>
          </cell>
          <cell r="D101">
            <v>1960</v>
          </cell>
          <cell r="E101">
            <v>917</v>
          </cell>
          <cell r="F101">
            <v>1110</v>
          </cell>
          <cell r="G101">
            <v>1156</v>
          </cell>
          <cell r="H101">
            <v>960</v>
          </cell>
        </row>
        <row r="102">
          <cell r="A102">
            <v>930240</v>
          </cell>
          <cell r="B102" t="str">
            <v>Director'S Expenses</v>
          </cell>
          <cell r="C102">
            <v>149</v>
          </cell>
          <cell r="D102">
            <v>2223</v>
          </cell>
          <cell r="E102">
            <v>9910</v>
          </cell>
          <cell r="F102">
            <v>149</v>
          </cell>
          <cell r="G102">
            <v>2223</v>
          </cell>
          <cell r="H102">
            <v>149</v>
          </cell>
        </row>
        <row r="103">
          <cell r="A103">
            <v>930250</v>
          </cell>
          <cell r="B103" t="str">
            <v>Buy\Sell Transf Employee Homes</v>
          </cell>
          <cell r="C103">
            <v>18</v>
          </cell>
          <cell r="D103">
            <v>18</v>
          </cell>
          <cell r="E103">
            <v>18</v>
          </cell>
          <cell r="F103">
            <v>17</v>
          </cell>
          <cell r="G103">
            <v>17</v>
          </cell>
          <cell r="H103">
            <v>18</v>
          </cell>
        </row>
        <row r="104">
          <cell r="A104">
            <v>930940</v>
          </cell>
          <cell r="B104" t="str">
            <v>General Expenses</v>
          </cell>
          <cell r="C104">
            <v>69</v>
          </cell>
          <cell r="D104">
            <v>69</v>
          </cell>
          <cell r="E104">
            <v>69</v>
          </cell>
          <cell r="F104">
            <v>69</v>
          </cell>
          <cell r="G104">
            <v>69</v>
          </cell>
          <cell r="H104">
            <v>69</v>
          </cell>
        </row>
        <row r="105">
          <cell r="A105">
            <v>931001</v>
          </cell>
          <cell r="B105" t="str">
            <v>Rents-A&amp;G</v>
          </cell>
          <cell r="C105">
            <v>4696</v>
          </cell>
          <cell r="D105">
            <v>4700</v>
          </cell>
          <cell r="E105">
            <v>4700</v>
          </cell>
          <cell r="F105">
            <v>4709</v>
          </cell>
          <cell r="G105">
            <v>4709</v>
          </cell>
          <cell r="H105">
            <v>4709</v>
          </cell>
        </row>
        <row r="106">
          <cell r="A106">
            <v>931008</v>
          </cell>
          <cell r="B106" t="str">
            <v>A&amp;G Rents-IC</v>
          </cell>
          <cell r="C106">
            <v>26510</v>
          </cell>
          <cell r="D106">
            <v>26510</v>
          </cell>
          <cell r="E106">
            <v>26510</v>
          </cell>
          <cell r="F106">
            <v>26510</v>
          </cell>
          <cell r="G106">
            <v>26510</v>
          </cell>
          <cell r="H106">
            <v>26510</v>
          </cell>
        </row>
        <row r="107">
          <cell r="A107">
            <v>932000</v>
          </cell>
          <cell r="B107" t="str">
            <v>Maintenance Of Gen Plant-Gas</v>
          </cell>
          <cell r="C107">
            <v>315</v>
          </cell>
          <cell r="D107">
            <v>26510</v>
          </cell>
          <cell r="E107">
            <v>26510</v>
          </cell>
          <cell r="F107">
            <v>26510</v>
          </cell>
          <cell r="G107">
            <v>315</v>
          </cell>
          <cell r="H107">
            <v>26510</v>
          </cell>
        </row>
      </sheetData>
      <sheetData sheetId="10">
        <row r="2">
          <cell r="A2">
            <v>480000</v>
          </cell>
          <cell r="B2">
            <v>4296225</v>
          </cell>
          <cell r="C2">
            <v>3089082</v>
          </cell>
          <cell r="D2">
            <v>2555773</v>
          </cell>
          <cell r="E2">
            <v>2222807</v>
          </cell>
          <cell r="F2">
            <v>1979914</v>
          </cell>
          <cell r="G2">
            <v>2060489</v>
          </cell>
          <cell r="H2">
            <v>2622250</v>
          </cell>
          <cell r="I2">
            <v>4761296</v>
          </cell>
          <cell r="J2">
            <v>8615901</v>
          </cell>
          <cell r="K2">
            <v>11249959</v>
          </cell>
          <cell r="L2">
            <v>10590220</v>
          </cell>
          <cell r="M2">
            <v>8069741</v>
          </cell>
        </row>
        <row r="3">
          <cell r="A3">
            <v>480990</v>
          </cell>
          <cell r="B3">
            <v>-1510009</v>
          </cell>
          <cell r="C3">
            <v>-226167</v>
          </cell>
          <cell r="D3">
            <v>131201</v>
          </cell>
          <cell r="E3">
            <v>615799</v>
          </cell>
          <cell r="F3">
            <v>159399</v>
          </cell>
          <cell r="G3">
            <v>495758</v>
          </cell>
          <cell r="H3">
            <v>774603</v>
          </cell>
          <cell r="I3">
            <v>1445742</v>
          </cell>
          <cell r="J3">
            <v>32238</v>
          </cell>
          <cell r="K3">
            <v>-118934</v>
          </cell>
          <cell r="L3">
            <v>-415334</v>
          </cell>
          <cell r="M3">
            <v>-1093973</v>
          </cell>
        </row>
        <row r="4">
          <cell r="A4">
            <v>481000</v>
          </cell>
          <cell r="B4">
            <v>87314</v>
          </cell>
          <cell r="C4">
            <v>44488</v>
          </cell>
          <cell r="D4">
            <v>46827</v>
          </cell>
          <cell r="E4">
            <v>28249</v>
          </cell>
          <cell r="F4">
            <v>36509</v>
          </cell>
          <cell r="G4">
            <v>41142</v>
          </cell>
          <cell r="H4">
            <v>43016</v>
          </cell>
          <cell r="I4">
            <v>64147</v>
          </cell>
          <cell r="J4">
            <v>186864</v>
          </cell>
          <cell r="K4">
            <v>253614</v>
          </cell>
          <cell r="L4">
            <v>192410</v>
          </cell>
          <cell r="M4">
            <v>130703</v>
          </cell>
        </row>
        <row r="5">
          <cell r="A5">
            <v>481090</v>
          </cell>
          <cell r="B5">
            <v>-23297</v>
          </cell>
          <cell r="C5">
            <v>2470</v>
          </cell>
          <cell r="D5">
            <v>3172</v>
          </cell>
          <cell r="E5">
            <v>8250</v>
          </cell>
          <cell r="F5">
            <v>3022</v>
          </cell>
          <cell r="G5">
            <v>6060</v>
          </cell>
          <cell r="H5">
            <v>5311</v>
          </cell>
          <cell r="I5">
            <v>12667</v>
          </cell>
          <cell r="J5">
            <v>-22670</v>
          </cell>
          <cell r="K5">
            <v>-3804</v>
          </cell>
          <cell r="L5">
            <v>-17465</v>
          </cell>
          <cell r="M5">
            <v>-1168</v>
          </cell>
        </row>
        <row r="6">
          <cell r="A6">
            <v>481200</v>
          </cell>
          <cell r="B6">
            <v>1429594</v>
          </cell>
          <cell r="C6">
            <v>861286</v>
          </cell>
          <cell r="D6">
            <v>915037</v>
          </cell>
          <cell r="E6">
            <v>859789</v>
          </cell>
          <cell r="F6">
            <v>970431</v>
          </cell>
          <cell r="G6">
            <v>821069</v>
          </cell>
          <cell r="H6">
            <v>1235582</v>
          </cell>
          <cell r="I6">
            <v>1839280</v>
          </cell>
          <cell r="J6">
            <v>2949913</v>
          </cell>
          <cell r="K6">
            <v>3828240</v>
          </cell>
          <cell r="L6">
            <v>3309186</v>
          </cell>
          <cell r="M6">
            <v>2436885</v>
          </cell>
        </row>
        <row r="7">
          <cell r="A7">
            <v>481290</v>
          </cell>
          <cell r="B7">
            <v>-553941</v>
          </cell>
          <cell r="C7">
            <v>54499</v>
          </cell>
          <cell r="D7">
            <v>42951</v>
          </cell>
          <cell r="E7">
            <v>318887</v>
          </cell>
          <cell r="F7">
            <v>-26764</v>
          </cell>
          <cell r="G7">
            <v>270992</v>
          </cell>
          <cell r="H7">
            <v>144687</v>
          </cell>
          <cell r="I7">
            <v>550510</v>
          </cell>
          <cell r="J7">
            <v>-28900</v>
          </cell>
          <cell r="K7">
            <v>-301228</v>
          </cell>
          <cell r="L7">
            <v>-129947</v>
          </cell>
          <cell r="M7">
            <v>-266364</v>
          </cell>
        </row>
        <row r="8">
          <cell r="A8">
            <v>482000</v>
          </cell>
          <cell r="B8">
            <v>154103</v>
          </cell>
          <cell r="C8">
            <v>38117</v>
          </cell>
          <cell r="D8">
            <v>77611</v>
          </cell>
          <cell r="E8">
            <v>49657</v>
          </cell>
          <cell r="F8">
            <v>39562</v>
          </cell>
          <cell r="G8">
            <v>54271</v>
          </cell>
          <cell r="H8">
            <v>105867</v>
          </cell>
          <cell r="I8">
            <v>163630</v>
          </cell>
          <cell r="J8">
            <v>352249</v>
          </cell>
          <cell r="K8">
            <v>463988</v>
          </cell>
          <cell r="L8">
            <v>429472</v>
          </cell>
          <cell r="M8">
            <v>274167</v>
          </cell>
        </row>
        <row r="9">
          <cell r="A9">
            <v>482090</v>
          </cell>
          <cell r="B9">
            <v>-131282</v>
          </cell>
          <cell r="C9">
            <v>11575</v>
          </cell>
          <cell r="D9">
            <v>-4043</v>
          </cell>
          <cell r="E9">
            <v>41481</v>
          </cell>
          <cell r="F9">
            <v>16771</v>
          </cell>
          <cell r="G9">
            <v>38456</v>
          </cell>
          <cell r="H9">
            <v>35800</v>
          </cell>
          <cell r="I9">
            <v>89372</v>
          </cell>
          <cell r="J9">
            <v>-67269</v>
          </cell>
          <cell r="K9">
            <v>-2015</v>
          </cell>
          <cell r="L9">
            <v>-21783</v>
          </cell>
          <cell r="M9">
            <v>-16306</v>
          </cell>
        </row>
        <row r="10">
          <cell r="A10">
            <v>482200</v>
          </cell>
          <cell r="B10">
            <v>472</v>
          </cell>
          <cell r="C10">
            <v>471</v>
          </cell>
          <cell r="D10">
            <v>476</v>
          </cell>
          <cell r="E10">
            <v>481</v>
          </cell>
          <cell r="F10">
            <v>480</v>
          </cell>
          <cell r="G10">
            <v>488</v>
          </cell>
          <cell r="H10">
            <v>488</v>
          </cell>
          <cell r="I10">
            <v>489</v>
          </cell>
          <cell r="J10">
            <v>485</v>
          </cell>
          <cell r="K10">
            <v>488</v>
          </cell>
          <cell r="L10">
            <v>486</v>
          </cell>
          <cell r="M10">
            <v>485</v>
          </cell>
        </row>
        <row r="11">
          <cell r="A11">
            <v>484000</v>
          </cell>
          <cell r="B11">
            <v>1551</v>
          </cell>
          <cell r="C11">
            <v>910</v>
          </cell>
          <cell r="D11">
            <v>542</v>
          </cell>
          <cell r="E11">
            <v>577</v>
          </cell>
          <cell r="F11">
            <v>597</v>
          </cell>
          <cell r="G11">
            <v>704</v>
          </cell>
          <cell r="H11">
            <v>1274</v>
          </cell>
          <cell r="I11">
            <v>2632</v>
          </cell>
          <cell r="J11">
            <v>4073</v>
          </cell>
          <cell r="K11">
            <v>5127</v>
          </cell>
          <cell r="L11">
            <v>5634</v>
          </cell>
          <cell r="M11">
            <v>4144</v>
          </cell>
        </row>
        <row r="12">
          <cell r="A12">
            <v>488000</v>
          </cell>
          <cell r="B12">
            <v>4333</v>
          </cell>
          <cell r="C12">
            <v>4333</v>
          </cell>
          <cell r="D12">
            <v>4333</v>
          </cell>
          <cell r="E12">
            <v>4333</v>
          </cell>
          <cell r="F12">
            <v>4333</v>
          </cell>
          <cell r="G12">
            <v>4333</v>
          </cell>
          <cell r="H12">
            <v>4333</v>
          </cell>
          <cell r="I12">
            <v>4333</v>
          </cell>
          <cell r="J12">
            <v>4333</v>
          </cell>
          <cell r="K12">
            <v>4333</v>
          </cell>
          <cell r="L12">
            <v>4333</v>
          </cell>
          <cell r="M12">
            <v>4333</v>
          </cell>
        </row>
        <row r="13">
          <cell r="A13">
            <v>488100</v>
          </cell>
          <cell r="B13">
            <v>42841</v>
          </cell>
          <cell r="C13">
            <v>42841</v>
          </cell>
          <cell r="D13">
            <v>42841</v>
          </cell>
          <cell r="E13">
            <v>42841</v>
          </cell>
          <cell r="F13">
            <v>42841</v>
          </cell>
          <cell r="G13">
            <v>42841</v>
          </cell>
          <cell r="H13">
            <v>42841</v>
          </cell>
          <cell r="I13">
            <v>42841</v>
          </cell>
          <cell r="J13">
            <v>42841</v>
          </cell>
          <cell r="K13">
            <v>42841</v>
          </cell>
          <cell r="L13">
            <v>42841</v>
          </cell>
          <cell r="M13">
            <v>42841</v>
          </cell>
        </row>
        <row r="14">
          <cell r="A14">
            <v>489000</v>
          </cell>
          <cell r="B14">
            <v>108193</v>
          </cell>
          <cell r="C14">
            <v>112973</v>
          </cell>
          <cell r="D14">
            <v>109117</v>
          </cell>
          <cell r="E14">
            <v>108417</v>
          </cell>
          <cell r="F14">
            <v>115593</v>
          </cell>
          <cell r="G14">
            <v>110457</v>
          </cell>
          <cell r="H14">
            <v>127247</v>
          </cell>
          <cell r="I14">
            <v>129403</v>
          </cell>
          <cell r="J14">
            <v>115324</v>
          </cell>
          <cell r="K14">
            <v>131227</v>
          </cell>
          <cell r="L14">
            <v>115964</v>
          </cell>
          <cell r="M14">
            <v>121043</v>
          </cell>
        </row>
        <row r="15">
          <cell r="A15">
            <v>489020</v>
          </cell>
          <cell r="B15">
            <v>116681</v>
          </cell>
          <cell r="C15">
            <v>82073</v>
          </cell>
          <cell r="D15">
            <v>83580</v>
          </cell>
          <cell r="E15">
            <v>71925</v>
          </cell>
          <cell r="F15">
            <v>88883</v>
          </cell>
          <cell r="G15">
            <v>69629</v>
          </cell>
          <cell r="H15">
            <v>111063</v>
          </cell>
          <cell r="I15">
            <v>143028</v>
          </cell>
          <cell r="J15">
            <v>191690</v>
          </cell>
          <cell r="K15">
            <v>220453</v>
          </cell>
          <cell r="L15">
            <v>197129</v>
          </cell>
          <cell r="M15">
            <v>182414</v>
          </cell>
        </row>
        <row r="16">
          <cell r="A16">
            <v>489025</v>
          </cell>
          <cell r="B16">
            <v>-25936</v>
          </cell>
          <cell r="C16">
            <v>-7343</v>
          </cell>
          <cell r="D16">
            <v>-8105</v>
          </cell>
          <cell r="E16">
            <v>4909</v>
          </cell>
          <cell r="F16">
            <v>-5872</v>
          </cell>
          <cell r="G16">
            <v>8391</v>
          </cell>
          <cell r="H16">
            <v>15108</v>
          </cell>
          <cell r="I16">
            <v>54259</v>
          </cell>
          <cell r="J16">
            <v>28525</v>
          </cell>
          <cell r="K16">
            <v>-8305</v>
          </cell>
          <cell r="L16">
            <v>-4471</v>
          </cell>
          <cell r="M16">
            <v>-13577</v>
          </cell>
        </row>
        <row r="17">
          <cell r="A17">
            <v>489030</v>
          </cell>
          <cell r="B17">
            <v>274349</v>
          </cell>
          <cell r="C17">
            <v>228020</v>
          </cell>
          <cell r="D17">
            <v>213939</v>
          </cell>
          <cell r="E17">
            <v>217690</v>
          </cell>
          <cell r="F17">
            <v>203201</v>
          </cell>
          <cell r="G17">
            <v>211083</v>
          </cell>
          <cell r="H17">
            <v>226278</v>
          </cell>
          <cell r="I17">
            <v>239888</v>
          </cell>
          <cell r="J17">
            <v>373213</v>
          </cell>
          <cell r="K17">
            <v>394629</v>
          </cell>
          <cell r="L17">
            <v>357276</v>
          </cell>
          <cell r="M17">
            <v>299344</v>
          </cell>
        </row>
        <row r="18">
          <cell r="A18">
            <v>489035</v>
          </cell>
          <cell r="B18">
            <v>-49886</v>
          </cell>
          <cell r="C18">
            <v>-9886</v>
          </cell>
          <cell r="D18">
            <v>-6056</v>
          </cell>
          <cell r="E18">
            <v>-3449</v>
          </cell>
          <cell r="F18">
            <v>12211</v>
          </cell>
          <cell r="G18">
            <v>3203</v>
          </cell>
          <cell r="H18">
            <v>39223</v>
          </cell>
          <cell r="I18">
            <v>74285</v>
          </cell>
          <cell r="J18">
            <v>-16561</v>
          </cell>
          <cell r="K18">
            <v>-974</v>
          </cell>
          <cell r="L18">
            <v>-30405</v>
          </cell>
          <cell r="M18">
            <v>-14</v>
          </cell>
        </row>
        <row r="19">
          <cell r="A19">
            <v>489040</v>
          </cell>
          <cell r="B19">
            <v>38560</v>
          </cell>
          <cell r="C19">
            <v>6302</v>
          </cell>
          <cell r="D19">
            <v>9680</v>
          </cell>
          <cell r="E19">
            <v>7294</v>
          </cell>
          <cell r="F19">
            <v>7140</v>
          </cell>
          <cell r="G19">
            <v>7783</v>
          </cell>
          <cell r="H19">
            <v>19027</v>
          </cell>
          <cell r="I19">
            <v>36526</v>
          </cell>
          <cell r="J19">
            <v>71464</v>
          </cell>
          <cell r="K19">
            <v>69850</v>
          </cell>
          <cell r="L19">
            <v>61139</v>
          </cell>
          <cell r="M19">
            <v>50971</v>
          </cell>
        </row>
        <row r="20">
          <cell r="A20">
            <v>489045</v>
          </cell>
          <cell r="B20">
            <v>-21756</v>
          </cell>
          <cell r="C20">
            <v>-527</v>
          </cell>
          <cell r="D20">
            <v>-1949</v>
          </cell>
          <cell r="E20">
            <v>411</v>
          </cell>
          <cell r="F20">
            <v>1140</v>
          </cell>
          <cell r="G20">
            <v>1083</v>
          </cell>
          <cell r="H20">
            <v>6392</v>
          </cell>
          <cell r="I20">
            <v>25030</v>
          </cell>
          <cell r="J20">
            <v>1778</v>
          </cell>
          <cell r="K20">
            <v>2673</v>
          </cell>
          <cell r="L20">
            <v>-1872</v>
          </cell>
          <cell r="M20">
            <v>-613</v>
          </cell>
        </row>
        <row r="21">
          <cell r="A21">
            <v>493010</v>
          </cell>
          <cell r="B21">
            <v>1208</v>
          </cell>
          <cell r="C21">
            <v>1208</v>
          </cell>
          <cell r="D21">
            <v>1208</v>
          </cell>
          <cell r="E21">
            <v>1208</v>
          </cell>
          <cell r="F21">
            <v>1208</v>
          </cell>
          <cell r="G21">
            <v>1208</v>
          </cell>
          <cell r="H21">
            <v>1208</v>
          </cell>
          <cell r="I21">
            <v>1208</v>
          </cell>
          <cell r="J21">
            <v>1208</v>
          </cell>
          <cell r="K21">
            <v>1208</v>
          </cell>
          <cell r="L21">
            <v>1208</v>
          </cell>
          <cell r="M21">
            <v>1208</v>
          </cell>
        </row>
        <row r="22">
          <cell r="A22">
            <v>801000</v>
          </cell>
          <cell r="B22">
            <v>1887029</v>
          </cell>
          <cell r="C22">
            <v>1133857</v>
          </cell>
          <cell r="D22">
            <v>1040551</v>
          </cell>
          <cell r="E22">
            <v>914900</v>
          </cell>
          <cell r="F22">
            <v>856434</v>
          </cell>
          <cell r="G22">
            <v>855583</v>
          </cell>
          <cell r="H22">
            <v>1553029</v>
          </cell>
          <cell r="I22">
            <v>3275251</v>
          </cell>
          <cell r="J22">
            <v>5844659</v>
          </cell>
          <cell r="K22">
            <v>7596364</v>
          </cell>
          <cell r="L22">
            <v>6741482</v>
          </cell>
          <cell r="M22">
            <v>4634953</v>
          </cell>
        </row>
        <row r="23">
          <cell r="A23">
            <v>805003</v>
          </cell>
          <cell r="B23">
            <v>-1513465</v>
          </cell>
          <cell r="C23">
            <v>191299</v>
          </cell>
          <cell r="D23">
            <v>315720</v>
          </cell>
          <cell r="E23">
            <v>988831</v>
          </cell>
          <cell r="F23">
            <v>143158</v>
          </cell>
          <cell r="G23">
            <v>757112</v>
          </cell>
          <cell r="H23">
            <v>612765</v>
          </cell>
          <cell r="I23">
            <v>1158932</v>
          </cell>
          <cell r="J23">
            <v>-798845</v>
          </cell>
          <cell r="K23">
            <v>-507323</v>
          </cell>
          <cell r="L23">
            <v>-409656</v>
          </cell>
          <cell r="M23">
            <v>-857979</v>
          </cell>
        </row>
        <row r="24">
          <cell r="A24">
            <v>403002</v>
          </cell>
          <cell r="B24">
            <v>1179128</v>
          </cell>
          <cell r="C24">
            <v>1178494</v>
          </cell>
          <cell r="D24">
            <v>1177859</v>
          </cell>
          <cell r="E24">
            <v>1187321</v>
          </cell>
          <cell r="F24">
            <v>1186684</v>
          </cell>
          <cell r="G24">
            <v>1186046</v>
          </cell>
          <cell r="H24">
            <v>1200399</v>
          </cell>
          <cell r="I24">
            <v>1199758</v>
          </cell>
          <cell r="J24">
            <v>1199117</v>
          </cell>
          <cell r="K24">
            <v>1218882</v>
          </cell>
          <cell r="L24">
            <v>1218237</v>
          </cell>
          <cell r="M24">
            <v>1217592</v>
          </cell>
        </row>
        <row r="25">
          <cell r="A25">
            <v>404200</v>
          </cell>
          <cell r="B25">
            <v>114471</v>
          </cell>
          <cell r="C25">
            <v>115046</v>
          </cell>
          <cell r="D25">
            <v>111618</v>
          </cell>
          <cell r="E25">
            <v>110956</v>
          </cell>
          <cell r="F25">
            <v>111014</v>
          </cell>
          <cell r="G25">
            <v>111369</v>
          </cell>
          <cell r="H25">
            <v>111935</v>
          </cell>
          <cell r="I25">
            <v>112602</v>
          </cell>
          <cell r="J25">
            <v>112533</v>
          </cell>
          <cell r="K25">
            <v>112963</v>
          </cell>
          <cell r="L25">
            <v>112965</v>
          </cell>
          <cell r="M25">
            <v>112643</v>
          </cell>
        </row>
        <row r="26">
          <cell r="A26">
            <v>408121</v>
          </cell>
          <cell r="B26">
            <v>280919</v>
          </cell>
          <cell r="C26">
            <v>280919</v>
          </cell>
          <cell r="D26">
            <v>280919</v>
          </cell>
          <cell r="E26">
            <v>280919</v>
          </cell>
          <cell r="F26">
            <v>280919</v>
          </cell>
          <cell r="G26">
            <v>280919</v>
          </cell>
          <cell r="H26">
            <v>280919</v>
          </cell>
          <cell r="I26">
            <v>280919</v>
          </cell>
          <cell r="J26">
            <v>280919</v>
          </cell>
          <cell r="K26">
            <v>290715</v>
          </cell>
          <cell r="L26">
            <v>290715</v>
          </cell>
          <cell r="M26">
            <v>290715</v>
          </cell>
        </row>
        <row r="27">
          <cell r="A27">
            <v>408040</v>
          </cell>
          <cell r="B27">
            <v>2747</v>
          </cell>
          <cell r="C27">
            <v>2747</v>
          </cell>
          <cell r="D27">
            <v>2747</v>
          </cell>
          <cell r="E27">
            <v>2747</v>
          </cell>
          <cell r="F27">
            <v>2747</v>
          </cell>
          <cell r="G27">
            <v>2747</v>
          </cell>
          <cell r="H27">
            <v>2747</v>
          </cell>
          <cell r="I27">
            <v>2747</v>
          </cell>
          <cell r="J27">
            <v>2747</v>
          </cell>
          <cell r="K27">
            <v>2774</v>
          </cell>
          <cell r="L27">
            <v>2774</v>
          </cell>
          <cell r="M27">
            <v>2774</v>
          </cell>
        </row>
        <row r="28">
          <cell r="A28">
            <v>408960</v>
          </cell>
          <cell r="B28">
            <v>63325</v>
          </cell>
          <cell r="C28">
            <v>58161</v>
          </cell>
          <cell r="D28">
            <v>57272</v>
          </cell>
          <cell r="E28">
            <v>53522</v>
          </cell>
          <cell r="F28">
            <v>58727</v>
          </cell>
          <cell r="G28">
            <v>62432</v>
          </cell>
          <cell r="H28">
            <v>55055</v>
          </cell>
          <cell r="I28">
            <v>54658</v>
          </cell>
          <cell r="J28">
            <v>61158</v>
          </cell>
          <cell r="K28">
            <v>62674</v>
          </cell>
          <cell r="L28">
            <v>57432</v>
          </cell>
          <cell r="M28">
            <v>64548</v>
          </cell>
        </row>
        <row r="29">
          <cell r="A29">
            <v>426891</v>
          </cell>
          <cell r="B29">
            <v>6434</v>
          </cell>
          <cell r="C29">
            <v>4839</v>
          </cell>
          <cell r="D29">
            <v>4119</v>
          </cell>
          <cell r="E29">
            <v>4907</v>
          </cell>
          <cell r="F29">
            <v>5543</v>
          </cell>
          <cell r="G29">
            <v>5880</v>
          </cell>
          <cell r="H29">
            <v>8828</v>
          </cell>
          <cell r="I29">
            <v>13170</v>
          </cell>
          <cell r="J29">
            <v>17984</v>
          </cell>
          <cell r="K29">
            <v>11223</v>
          </cell>
          <cell r="L29">
            <v>11234</v>
          </cell>
          <cell r="M29">
            <v>11260</v>
          </cell>
        </row>
        <row r="30">
          <cell r="A30">
            <v>717000</v>
          </cell>
          <cell r="B30">
            <v>11866</v>
          </cell>
          <cell r="C30">
            <v>9771</v>
          </cell>
          <cell r="D30">
            <v>8119</v>
          </cell>
          <cell r="E30">
            <v>12502</v>
          </cell>
          <cell r="F30">
            <v>13749</v>
          </cell>
          <cell r="G30">
            <v>14919</v>
          </cell>
          <cell r="H30">
            <v>17201</v>
          </cell>
          <cell r="I30">
            <v>9932</v>
          </cell>
          <cell r="J30">
            <v>15571</v>
          </cell>
          <cell r="K30">
            <v>12091</v>
          </cell>
          <cell r="L30">
            <v>9494</v>
          </cell>
          <cell r="M30">
            <v>10402</v>
          </cell>
        </row>
        <row r="31">
          <cell r="A31">
            <v>728000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12575</v>
          </cell>
          <cell r="J31">
            <v>37725</v>
          </cell>
          <cell r="K31">
            <v>492363</v>
          </cell>
          <cell r="L31">
            <v>-1509</v>
          </cell>
          <cell r="M31">
            <v>-126</v>
          </cell>
        </row>
        <row r="32">
          <cell r="A32">
            <v>735000</v>
          </cell>
          <cell r="B32">
            <v>10788</v>
          </cell>
          <cell r="C32">
            <v>8883</v>
          </cell>
          <cell r="D32">
            <v>7381</v>
          </cell>
          <cell r="E32">
            <v>11366</v>
          </cell>
          <cell r="F32">
            <v>12499</v>
          </cell>
          <cell r="G32">
            <v>13563</v>
          </cell>
          <cell r="H32">
            <v>15637</v>
          </cell>
          <cell r="I32">
            <v>9029</v>
          </cell>
          <cell r="J32">
            <v>14155</v>
          </cell>
          <cell r="K32">
            <v>10992</v>
          </cell>
          <cell r="L32">
            <v>8631</v>
          </cell>
          <cell r="M32">
            <v>9456</v>
          </cell>
        </row>
        <row r="33">
          <cell r="A33">
            <v>742000</v>
          </cell>
          <cell r="B33">
            <v>6076</v>
          </cell>
          <cell r="C33">
            <v>5399</v>
          </cell>
          <cell r="D33">
            <v>5851</v>
          </cell>
          <cell r="E33">
            <v>5826</v>
          </cell>
          <cell r="F33">
            <v>8272</v>
          </cell>
          <cell r="G33">
            <v>5909</v>
          </cell>
          <cell r="H33">
            <v>6382</v>
          </cell>
          <cell r="I33">
            <v>8855</v>
          </cell>
          <cell r="J33">
            <v>11114</v>
          </cell>
          <cell r="K33">
            <v>9277</v>
          </cell>
          <cell r="L33">
            <v>10102</v>
          </cell>
          <cell r="M33">
            <v>9515</v>
          </cell>
        </row>
        <row r="34">
          <cell r="A34">
            <v>807000</v>
          </cell>
          <cell r="B34">
            <v>57308</v>
          </cell>
          <cell r="C34">
            <v>64227</v>
          </cell>
          <cell r="D34">
            <v>57261</v>
          </cell>
          <cell r="E34">
            <v>22234</v>
          </cell>
          <cell r="F34">
            <v>22334</v>
          </cell>
          <cell r="G34">
            <v>22223</v>
          </cell>
          <cell r="H34">
            <v>22321</v>
          </cell>
          <cell r="I34">
            <v>22410</v>
          </cell>
          <cell r="J34">
            <v>22183</v>
          </cell>
          <cell r="K34">
            <v>43527</v>
          </cell>
          <cell r="L34">
            <v>43947</v>
          </cell>
          <cell r="M34">
            <v>44045</v>
          </cell>
        </row>
        <row r="35">
          <cell r="A35">
            <v>863000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871000</v>
          </cell>
          <cell r="B36">
            <v>15103</v>
          </cell>
          <cell r="C36">
            <v>12436</v>
          </cell>
          <cell r="D36">
            <v>10333</v>
          </cell>
          <cell r="E36">
            <v>15912</v>
          </cell>
          <cell r="F36">
            <v>17499</v>
          </cell>
          <cell r="G36">
            <v>18988</v>
          </cell>
          <cell r="H36">
            <v>21892</v>
          </cell>
          <cell r="I36">
            <v>12641</v>
          </cell>
          <cell r="J36">
            <v>19818</v>
          </cell>
          <cell r="K36">
            <v>15388</v>
          </cell>
          <cell r="L36">
            <v>12083</v>
          </cell>
          <cell r="M36">
            <v>13239</v>
          </cell>
        </row>
        <row r="37">
          <cell r="A37">
            <v>874000</v>
          </cell>
          <cell r="B37">
            <v>214958</v>
          </cell>
          <cell r="C37">
            <v>218585</v>
          </cell>
          <cell r="D37">
            <v>198205</v>
          </cell>
          <cell r="E37">
            <v>205247</v>
          </cell>
          <cell r="F37">
            <v>172723</v>
          </cell>
          <cell r="G37">
            <v>238276</v>
          </cell>
          <cell r="H37">
            <v>207552</v>
          </cell>
          <cell r="I37">
            <v>201416</v>
          </cell>
          <cell r="J37">
            <v>250520</v>
          </cell>
          <cell r="K37">
            <v>228966</v>
          </cell>
          <cell r="L37">
            <v>194087</v>
          </cell>
          <cell r="M37">
            <v>217651</v>
          </cell>
        </row>
        <row r="38">
          <cell r="A38">
            <v>878000</v>
          </cell>
          <cell r="B38">
            <v>127357</v>
          </cell>
          <cell r="C38">
            <v>203323</v>
          </cell>
          <cell r="D38">
            <v>178963</v>
          </cell>
          <cell r="E38">
            <v>208507</v>
          </cell>
          <cell r="F38">
            <v>209460</v>
          </cell>
          <cell r="G38">
            <v>191849</v>
          </cell>
          <cell r="H38">
            <v>188988</v>
          </cell>
          <cell r="I38">
            <v>152552</v>
          </cell>
          <cell r="J38">
            <v>313331</v>
          </cell>
          <cell r="K38">
            <v>206230</v>
          </cell>
          <cell r="L38">
            <v>129552</v>
          </cell>
          <cell r="M38">
            <v>195673</v>
          </cell>
        </row>
        <row r="39">
          <cell r="A39">
            <v>879000</v>
          </cell>
          <cell r="B39">
            <v>117807</v>
          </cell>
          <cell r="C39">
            <v>97978</v>
          </cell>
          <cell r="D39">
            <v>166677</v>
          </cell>
          <cell r="E39">
            <v>112277</v>
          </cell>
          <cell r="F39">
            <v>100085</v>
          </cell>
          <cell r="G39">
            <v>112449</v>
          </cell>
          <cell r="H39">
            <v>90437</v>
          </cell>
          <cell r="I39">
            <v>92522</v>
          </cell>
          <cell r="J39">
            <v>103259</v>
          </cell>
          <cell r="K39">
            <v>153971</v>
          </cell>
          <cell r="L39">
            <v>108041</v>
          </cell>
          <cell r="M39">
            <v>97502</v>
          </cell>
        </row>
        <row r="40">
          <cell r="A40">
            <v>880000</v>
          </cell>
          <cell r="B40">
            <v>168230</v>
          </cell>
          <cell r="C40">
            <v>163596</v>
          </cell>
          <cell r="D40">
            <v>373768</v>
          </cell>
          <cell r="E40">
            <v>217011</v>
          </cell>
          <cell r="F40">
            <v>167813</v>
          </cell>
          <cell r="G40">
            <v>165472</v>
          </cell>
          <cell r="H40">
            <v>163965</v>
          </cell>
          <cell r="I40">
            <v>167471</v>
          </cell>
          <cell r="J40">
            <v>161278</v>
          </cell>
          <cell r="K40">
            <v>293333</v>
          </cell>
          <cell r="L40">
            <v>162459</v>
          </cell>
          <cell r="M40">
            <v>194109</v>
          </cell>
        </row>
        <row r="41">
          <cell r="A41">
            <v>887000</v>
          </cell>
          <cell r="B41">
            <v>177794</v>
          </cell>
          <cell r="C41">
            <v>159933</v>
          </cell>
          <cell r="D41">
            <v>140620</v>
          </cell>
          <cell r="E41">
            <v>173766</v>
          </cell>
          <cell r="F41">
            <v>178310</v>
          </cell>
          <cell r="G41">
            <v>214000</v>
          </cell>
          <cell r="H41">
            <v>217572</v>
          </cell>
          <cell r="I41">
            <v>155902</v>
          </cell>
          <cell r="J41">
            <v>211273</v>
          </cell>
          <cell r="K41">
            <v>184471</v>
          </cell>
          <cell r="L41">
            <v>170276</v>
          </cell>
          <cell r="M41">
            <v>174433</v>
          </cell>
        </row>
        <row r="42">
          <cell r="A42">
            <v>889000</v>
          </cell>
          <cell r="B42">
            <v>5394</v>
          </cell>
          <cell r="C42">
            <v>4441</v>
          </cell>
          <cell r="D42">
            <v>3690</v>
          </cell>
          <cell r="E42">
            <v>5683</v>
          </cell>
          <cell r="F42">
            <v>6250</v>
          </cell>
          <cell r="G42">
            <v>6781</v>
          </cell>
          <cell r="H42">
            <v>7819</v>
          </cell>
          <cell r="I42">
            <v>4515</v>
          </cell>
          <cell r="J42">
            <v>7078</v>
          </cell>
          <cell r="K42">
            <v>5496</v>
          </cell>
          <cell r="L42">
            <v>4315</v>
          </cell>
          <cell r="M42">
            <v>4728</v>
          </cell>
        </row>
        <row r="43">
          <cell r="A43">
            <v>892000</v>
          </cell>
          <cell r="B43">
            <v>46658</v>
          </cell>
          <cell r="C43">
            <v>46161</v>
          </cell>
          <cell r="D43">
            <v>42384</v>
          </cell>
          <cell r="E43">
            <v>47327</v>
          </cell>
          <cell r="F43">
            <v>47869</v>
          </cell>
          <cell r="G43">
            <v>49172</v>
          </cell>
          <cell r="H43">
            <v>57140</v>
          </cell>
          <cell r="I43">
            <v>50751</v>
          </cell>
          <cell r="J43">
            <v>65009</v>
          </cell>
          <cell r="K43">
            <v>50464</v>
          </cell>
          <cell r="L43">
            <v>47431</v>
          </cell>
          <cell r="M43">
            <v>45808</v>
          </cell>
        </row>
        <row r="44">
          <cell r="A44">
            <v>893000</v>
          </cell>
          <cell r="B44">
            <v>22655</v>
          </cell>
          <cell r="C44">
            <v>18654</v>
          </cell>
          <cell r="D44">
            <v>15500</v>
          </cell>
          <cell r="E44">
            <v>23869</v>
          </cell>
          <cell r="F44">
            <v>26248</v>
          </cell>
          <cell r="G44">
            <v>28482</v>
          </cell>
          <cell r="H44">
            <v>32838</v>
          </cell>
          <cell r="I44">
            <v>18961</v>
          </cell>
          <cell r="J44">
            <v>29726</v>
          </cell>
          <cell r="K44">
            <v>23083</v>
          </cell>
          <cell r="L44">
            <v>18125</v>
          </cell>
          <cell r="M44">
            <v>19858</v>
          </cell>
        </row>
        <row r="45">
          <cell r="A45">
            <v>894000</v>
          </cell>
          <cell r="B45">
            <v>4315</v>
          </cell>
          <cell r="C45">
            <v>3553</v>
          </cell>
          <cell r="D45">
            <v>2952</v>
          </cell>
          <cell r="E45">
            <v>4546</v>
          </cell>
          <cell r="F45">
            <v>5000</v>
          </cell>
          <cell r="G45">
            <v>5425</v>
          </cell>
          <cell r="H45">
            <v>6255</v>
          </cell>
          <cell r="I45">
            <v>3612</v>
          </cell>
          <cell r="J45">
            <v>5662</v>
          </cell>
          <cell r="K45">
            <v>4397</v>
          </cell>
          <cell r="L45">
            <v>3452</v>
          </cell>
          <cell r="M45">
            <v>3782</v>
          </cell>
        </row>
        <row r="46">
          <cell r="A46">
            <v>901000</v>
          </cell>
          <cell r="B46">
            <v>14561</v>
          </cell>
          <cell r="C46">
            <v>14561</v>
          </cell>
          <cell r="D46">
            <v>14561</v>
          </cell>
          <cell r="E46">
            <v>14561</v>
          </cell>
          <cell r="F46">
            <v>19376</v>
          </cell>
          <cell r="G46">
            <v>14561</v>
          </cell>
          <cell r="H46">
            <v>14561</v>
          </cell>
          <cell r="I46">
            <v>14561</v>
          </cell>
          <cell r="J46">
            <v>14561</v>
          </cell>
          <cell r="K46">
            <v>16378</v>
          </cell>
          <cell r="L46">
            <v>14328</v>
          </cell>
          <cell r="M46">
            <v>19324</v>
          </cell>
        </row>
        <row r="47">
          <cell r="A47">
            <v>902000</v>
          </cell>
          <cell r="B47">
            <v>1205</v>
          </cell>
          <cell r="C47">
            <v>1205</v>
          </cell>
          <cell r="D47">
            <v>1205</v>
          </cell>
          <cell r="E47">
            <v>1205</v>
          </cell>
          <cell r="F47">
            <v>1808</v>
          </cell>
          <cell r="G47">
            <v>1205</v>
          </cell>
          <cell r="H47">
            <v>1205</v>
          </cell>
          <cell r="I47">
            <v>1205</v>
          </cell>
          <cell r="J47">
            <v>1205</v>
          </cell>
          <cell r="K47">
            <v>1492</v>
          </cell>
          <cell r="L47">
            <v>1193</v>
          </cell>
          <cell r="M47">
            <v>1790</v>
          </cell>
        </row>
        <row r="48">
          <cell r="A48">
            <v>903000</v>
          </cell>
          <cell r="B48">
            <v>96978</v>
          </cell>
          <cell r="C48">
            <v>85516</v>
          </cell>
          <cell r="D48">
            <v>88185</v>
          </cell>
          <cell r="E48">
            <v>95064</v>
          </cell>
          <cell r="F48">
            <v>89837</v>
          </cell>
          <cell r="G48">
            <v>90184</v>
          </cell>
          <cell r="H48">
            <v>97903</v>
          </cell>
          <cell r="I48">
            <v>86286</v>
          </cell>
          <cell r="J48">
            <v>92566</v>
          </cell>
          <cell r="K48">
            <v>182188</v>
          </cell>
          <cell r="L48">
            <v>94945</v>
          </cell>
          <cell r="M48">
            <v>88430</v>
          </cell>
        </row>
        <row r="49">
          <cell r="A49">
            <v>903100</v>
          </cell>
          <cell r="B49">
            <v>29862</v>
          </cell>
          <cell r="C49">
            <v>30146</v>
          </cell>
          <cell r="D49">
            <v>30927</v>
          </cell>
          <cell r="E49">
            <v>30680</v>
          </cell>
          <cell r="F49">
            <v>37734</v>
          </cell>
          <cell r="G49">
            <v>31104</v>
          </cell>
          <cell r="H49">
            <v>30224</v>
          </cell>
          <cell r="I49">
            <v>28931</v>
          </cell>
          <cell r="J49">
            <v>29064</v>
          </cell>
          <cell r="K49">
            <v>29126</v>
          </cell>
          <cell r="L49">
            <v>30644</v>
          </cell>
          <cell r="M49">
            <v>37836</v>
          </cell>
        </row>
        <row r="50">
          <cell r="A50">
            <v>903200</v>
          </cell>
          <cell r="B50">
            <v>51847</v>
          </cell>
          <cell r="C50">
            <v>52294</v>
          </cell>
          <cell r="D50">
            <v>52943</v>
          </cell>
          <cell r="E50">
            <v>52796</v>
          </cell>
          <cell r="F50">
            <v>67535</v>
          </cell>
          <cell r="G50">
            <v>52973</v>
          </cell>
          <cell r="H50">
            <v>52250</v>
          </cell>
          <cell r="I50">
            <v>50806</v>
          </cell>
          <cell r="J50">
            <v>50826</v>
          </cell>
          <cell r="K50">
            <v>51542</v>
          </cell>
          <cell r="L50">
            <v>52229</v>
          </cell>
          <cell r="M50">
            <v>67780</v>
          </cell>
        </row>
        <row r="51">
          <cell r="A51">
            <v>903300</v>
          </cell>
          <cell r="B51">
            <v>25466</v>
          </cell>
          <cell r="C51">
            <v>25664</v>
          </cell>
          <cell r="D51">
            <v>26255</v>
          </cell>
          <cell r="E51">
            <v>26086</v>
          </cell>
          <cell r="F51">
            <v>32123</v>
          </cell>
          <cell r="G51">
            <v>26388</v>
          </cell>
          <cell r="H51">
            <v>25741</v>
          </cell>
          <cell r="I51">
            <v>24744</v>
          </cell>
          <cell r="J51">
            <v>24848</v>
          </cell>
          <cell r="K51">
            <v>25307</v>
          </cell>
          <cell r="L51">
            <v>26003</v>
          </cell>
          <cell r="M51">
            <v>32194</v>
          </cell>
        </row>
        <row r="52">
          <cell r="A52">
            <v>903400</v>
          </cell>
          <cell r="B52">
            <v>4307</v>
          </cell>
          <cell r="C52">
            <v>4324</v>
          </cell>
          <cell r="D52">
            <v>4908</v>
          </cell>
          <cell r="E52">
            <v>4359</v>
          </cell>
          <cell r="F52">
            <v>4413</v>
          </cell>
          <cell r="G52">
            <v>4960</v>
          </cell>
          <cell r="H52">
            <v>4410</v>
          </cell>
          <cell r="I52">
            <v>4428</v>
          </cell>
          <cell r="J52">
            <v>5012</v>
          </cell>
          <cell r="K52">
            <v>4259</v>
          </cell>
          <cell r="L52">
            <v>4276</v>
          </cell>
          <cell r="M52">
            <v>4943</v>
          </cell>
        </row>
        <row r="53">
          <cell r="A53">
            <v>904003</v>
          </cell>
          <cell r="B53">
            <v>28894</v>
          </cell>
          <cell r="C53">
            <v>32716</v>
          </cell>
          <cell r="D53">
            <v>46770</v>
          </cell>
          <cell r="E53">
            <v>55142</v>
          </cell>
          <cell r="F53">
            <v>58533</v>
          </cell>
          <cell r="G53">
            <v>44252</v>
          </cell>
          <cell r="H53">
            <v>53609</v>
          </cell>
          <cell r="I53">
            <v>53123</v>
          </cell>
          <cell r="J53">
            <v>48154</v>
          </cell>
          <cell r="K53">
            <v>-32160</v>
          </cell>
          <cell r="L53">
            <v>-31763</v>
          </cell>
          <cell r="M53">
            <v>21321</v>
          </cell>
        </row>
        <row r="54">
          <cell r="A54">
            <v>908160</v>
          </cell>
          <cell r="B54">
            <v>8630</v>
          </cell>
          <cell r="C54">
            <v>7106</v>
          </cell>
          <cell r="D54">
            <v>5905</v>
          </cell>
          <cell r="E54">
            <v>9093</v>
          </cell>
          <cell r="F54">
            <v>9999</v>
          </cell>
          <cell r="G54">
            <v>10850</v>
          </cell>
          <cell r="H54">
            <v>12510</v>
          </cell>
          <cell r="I54">
            <v>7223</v>
          </cell>
          <cell r="J54">
            <v>11324</v>
          </cell>
          <cell r="K54">
            <v>8793</v>
          </cell>
          <cell r="L54">
            <v>6905</v>
          </cell>
          <cell r="M54">
            <v>7565</v>
          </cell>
        </row>
        <row r="55">
          <cell r="A55">
            <v>910000</v>
          </cell>
          <cell r="B55">
            <v>13749</v>
          </cell>
          <cell r="C55">
            <v>16052</v>
          </cell>
          <cell r="D55">
            <v>14403</v>
          </cell>
          <cell r="E55">
            <v>14023</v>
          </cell>
          <cell r="F55">
            <v>13814</v>
          </cell>
          <cell r="G55">
            <v>16234</v>
          </cell>
          <cell r="H55">
            <v>14962</v>
          </cell>
          <cell r="I55">
            <v>13859</v>
          </cell>
          <cell r="J55">
            <v>16298</v>
          </cell>
          <cell r="K55">
            <v>15782</v>
          </cell>
          <cell r="L55">
            <v>14782</v>
          </cell>
          <cell r="M55">
            <v>14500</v>
          </cell>
        </row>
        <row r="56">
          <cell r="A56">
            <v>910100</v>
          </cell>
          <cell r="B56">
            <v>11836</v>
          </cell>
          <cell r="C56">
            <v>11836</v>
          </cell>
          <cell r="D56">
            <v>11836</v>
          </cell>
          <cell r="E56">
            <v>11836</v>
          </cell>
          <cell r="F56">
            <v>11947</v>
          </cell>
          <cell r="G56">
            <v>11836</v>
          </cell>
          <cell r="H56">
            <v>11836</v>
          </cell>
          <cell r="I56">
            <v>11836</v>
          </cell>
          <cell r="J56">
            <v>11836</v>
          </cell>
          <cell r="K56">
            <v>11887</v>
          </cell>
          <cell r="L56">
            <v>11887</v>
          </cell>
          <cell r="M56">
            <v>12066</v>
          </cell>
        </row>
        <row r="57">
          <cell r="A57">
            <v>911000</v>
          </cell>
          <cell r="B57">
            <v>1716</v>
          </cell>
          <cell r="C57">
            <v>1716</v>
          </cell>
          <cell r="D57">
            <v>1716</v>
          </cell>
          <cell r="E57">
            <v>1716</v>
          </cell>
          <cell r="F57">
            <v>1716</v>
          </cell>
          <cell r="G57">
            <v>1716</v>
          </cell>
          <cell r="H57">
            <v>1716</v>
          </cell>
          <cell r="I57">
            <v>1716</v>
          </cell>
          <cell r="J57">
            <v>1716</v>
          </cell>
          <cell r="K57">
            <v>1733</v>
          </cell>
          <cell r="L57">
            <v>1733</v>
          </cell>
          <cell r="M57">
            <v>1733</v>
          </cell>
        </row>
        <row r="58">
          <cell r="A58">
            <v>912000</v>
          </cell>
          <cell r="B58">
            <v>14750</v>
          </cell>
          <cell r="C58">
            <v>14715</v>
          </cell>
          <cell r="D58">
            <v>14707</v>
          </cell>
          <cell r="E58">
            <v>14711</v>
          </cell>
          <cell r="F58">
            <v>14711</v>
          </cell>
          <cell r="G58">
            <v>14708</v>
          </cell>
          <cell r="H58">
            <v>14712</v>
          </cell>
          <cell r="I58">
            <v>14760</v>
          </cell>
          <cell r="J58">
            <v>14764</v>
          </cell>
          <cell r="K58">
            <v>13647</v>
          </cell>
          <cell r="L58">
            <v>13520</v>
          </cell>
          <cell r="M58">
            <v>13780</v>
          </cell>
        </row>
        <row r="59">
          <cell r="A59">
            <v>913001</v>
          </cell>
          <cell r="B59">
            <v>530</v>
          </cell>
          <cell r="C59">
            <v>530</v>
          </cell>
          <cell r="D59">
            <v>530</v>
          </cell>
          <cell r="E59">
            <v>530</v>
          </cell>
          <cell r="F59">
            <v>530</v>
          </cell>
          <cell r="G59">
            <v>530</v>
          </cell>
          <cell r="H59">
            <v>530</v>
          </cell>
          <cell r="I59">
            <v>530</v>
          </cell>
          <cell r="J59">
            <v>530</v>
          </cell>
          <cell r="K59">
            <v>517</v>
          </cell>
          <cell r="L59">
            <v>517</v>
          </cell>
          <cell r="M59">
            <v>535</v>
          </cell>
        </row>
        <row r="60">
          <cell r="A60">
            <v>920000</v>
          </cell>
          <cell r="B60">
            <v>184900</v>
          </cell>
          <cell r="C60">
            <v>185697</v>
          </cell>
          <cell r="D60">
            <v>237059</v>
          </cell>
          <cell r="E60">
            <v>185891</v>
          </cell>
          <cell r="F60">
            <v>187675</v>
          </cell>
          <cell r="G60">
            <v>147126</v>
          </cell>
          <cell r="H60">
            <v>186011</v>
          </cell>
          <cell r="I60">
            <v>176269</v>
          </cell>
          <cell r="J60">
            <v>237313</v>
          </cell>
          <cell r="K60">
            <v>160062</v>
          </cell>
          <cell r="L60">
            <v>162391</v>
          </cell>
          <cell r="M60">
            <v>139834</v>
          </cell>
        </row>
        <row r="61">
          <cell r="A61">
            <v>921100</v>
          </cell>
          <cell r="B61">
            <v>5687</v>
          </cell>
          <cell r="C61">
            <v>5652</v>
          </cell>
          <cell r="D61">
            <v>6452</v>
          </cell>
          <cell r="E61">
            <v>5617</v>
          </cell>
          <cell r="F61">
            <v>5750</v>
          </cell>
          <cell r="G61">
            <v>6409</v>
          </cell>
          <cell r="H61">
            <v>6517</v>
          </cell>
          <cell r="I61">
            <v>13137</v>
          </cell>
          <cell r="J61">
            <v>7275</v>
          </cell>
          <cell r="K61">
            <v>5752</v>
          </cell>
          <cell r="L61">
            <v>5695</v>
          </cell>
          <cell r="M61">
            <v>6459</v>
          </cell>
        </row>
        <row r="62">
          <cell r="A62">
            <v>921200</v>
          </cell>
          <cell r="B62">
            <v>19411</v>
          </cell>
          <cell r="C62">
            <v>19682</v>
          </cell>
          <cell r="D62">
            <v>19881</v>
          </cell>
          <cell r="E62">
            <v>18826</v>
          </cell>
          <cell r="F62">
            <v>18853</v>
          </cell>
          <cell r="G62">
            <v>19762</v>
          </cell>
          <cell r="H62">
            <v>20868</v>
          </cell>
          <cell r="I62">
            <v>20217</v>
          </cell>
          <cell r="J62">
            <v>20684</v>
          </cell>
          <cell r="K62">
            <v>20644</v>
          </cell>
          <cell r="L62">
            <v>18489</v>
          </cell>
          <cell r="M62">
            <v>22720</v>
          </cell>
        </row>
        <row r="63">
          <cell r="A63">
            <v>921400</v>
          </cell>
          <cell r="B63">
            <v>15066</v>
          </cell>
          <cell r="C63">
            <v>19927</v>
          </cell>
          <cell r="D63">
            <v>19238</v>
          </cell>
          <cell r="E63">
            <v>21808</v>
          </cell>
          <cell r="F63">
            <v>18477</v>
          </cell>
          <cell r="G63">
            <v>16924</v>
          </cell>
          <cell r="H63">
            <v>16572</v>
          </cell>
          <cell r="I63">
            <v>17101</v>
          </cell>
          <cell r="J63">
            <v>22836</v>
          </cell>
          <cell r="K63">
            <v>61766</v>
          </cell>
          <cell r="L63">
            <v>19610</v>
          </cell>
          <cell r="M63">
            <v>19597</v>
          </cell>
        </row>
        <row r="64">
          <cell r="A64">
            <v>921540</v>
          </cell>
          <cell r="B64">
            <v>27</v>
          </cell>
          <cell r="C64">
            <v>27</v>
          </cell>
          <cell r="D64">
            <v>1263</v>
          </cell>
          <cell r="E64">
            <v>27</v>
          </cell>
          <cell r="F64">
            <v>27</v>
          </cell>
          <cell r="G64">
            <v>27</v>
          </cell>
          <cell r="H64">
            <v>27</v>
          </cell>
          <cell r="I64">
            <v>27</v>
          </cell>
          <cell r="J64">
            <v>27</v>
          </cell>
          <cell r="K64">
            <v>27</v>
          </cell>
          <cell r="L64">
            <v>46</v>
          </cell>
          <cell r="M64">
            <v>175</v>
          </cell>
        </row>
        <row r="65">
          <cell r="A65">
            <v>921600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20</v>
          </cell>
          <cell r="K65">
            <v>21</v>
          </cell>
          <cell r="L65">
            <v>21</v>
          </cell>
          <cell r="M65">
            <v>21</v>
          </cell>
        </row>
        <row r="66">
          <cell r="A66">
            <v>921980</v>
          </cell>
          <cell r="B66">
            <v>32047</v>
          </cell>
          <cell r="C66">
            <v>32032</v>
          </cell>
          <cell r="D66">
            <v>32030</v>
          </cell>
          <cell r="E66">
            <v>35510</v>
          </cell>
          <cell r="F66">
            <v>35423</v>
          </cell>
          <cell r="G66">
            <v>35526</v>
          </cell>
          <cell r="H66">
            <v>35571</v>
          </cell>
          <cell r="I66">
            <v>35584</v>
          </cell>
          <cell r="J66">
            <v>35583</v>
          </cell>
          <cell r="K66">
            <v>32869</v>
          </cell>
          <cell r="L66">
            <v>32944</v>
          </cell>
          <cell r="M66">
            <v>32754</v>
          </cell>
        </row>
        <row r="67">
          <cell r="A67">
            <v>923000</v>
          </cell>
          <cell r="B67">
            <v>30443</v>
          </cell>
          <cell r="C67">
            <v>45093</v>
          </cell>
          <cell r="D67">
            <v>39312</v>
          </cell>
          <cell r="E67">
            <v>32671</v>
          </cell>
          <cell r="F67">
            <v>39838</v>
          </cell>
          <cell r="G67">
            <v>37399</v>
          </cell>
          <cell r="H67">
            <v>32279</v>
          </cell>
          <cell r="I67">
            <v>42834</v>
          </cell>
          <cell r="J67">
            <v>41410</v>
          </cell>
          <cell r="K67">
            <v>36091</v>
          </cell>
          <cell r="L67">
            <v>44717</v>
          </cell>
          <cell r="M67">
            <v>38176</v>
          </cell>
        </row>
        <row r="68">
          <cell r="A68">
            <v>923980</v>
          </cell>
          <cell r="B68">
            <v>78</v>
          </cell>
          <cell r="C68">
            <v>78</v>
          </cell>
          <cell r="D68">
            <v>78</v>
          </cell>
          <cell r="E68">
            <v>115</v>
          </cell>
          <cell r="F68">
            <v>79</v>
          </cell>
          <cell r="G68">
            <v>79</v>
          </cell>
          <cell r="H68">
            <v>79</v>
          </cell>
          <cell r="I68">
            <v>79</v>
          </cell>
          <cell r="J68">
            <v>115</v>
          </cell>
          <cell r="K68">
            <v>79</v>
          </cell>
          <cell r="L68">
            <v>79</v>
          </cell>
          <cell r="M68">
            <v>79</v>
          </cell>
        </row>
        <row r="69">
          <cell r="A69">
            <v>924000</v>
          </cell>
          <cell r="B69">
            <v>0</v>
          </cell>
          <cell r="C69">
            <v>0</v>
          </cell>
          <cell r="D69">
            <v>0</v>
          </cell>
          <cell r="E69">
            <v>783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924050</v>
          </cell>
          <cell r="B70">
            <v>250</v>
          </cell>
          <cell r="C70">
            <v>250</v>
          </cell>
          <cell r="D70">
            <v>250</v>
          </cell>
          <cell r="E70">
            <v>250</v>
          </cell>
          <cell r="F70">
            <v>250</v>
          </cell>
          <cell r="G70">
            <v>250</v>
          </cell>
          <cell r="H70">
            <v>250</v>
          </cell>
          <cell r="I70">
            <v>250</v>
          </cell>
          <cell r="J70">
            <v>250</v>
          </cell>
          <cell r="K70">
            <v>253</v>
          </cell>
          <cell r="L70">
            <v>253</v>
          </cell>
          <cell r="M70">
            <v>253</v>
          </cell>
        </row>
        <row r="71">
          <cell r="A71">
            <v>924980</v>
          </cell>
          <cell r="B71">
            <v>4800</v>
          </cell>
          <cell r="C71">
            <v>4800</v>
          </cell>
          <cell r="D71">
            <v>4800</v>
          </cell>
          <cell r="E71">
            <v>4800</v>
          </cell>
          <cell r="F71">
            <v>4800</v>
          </cell>
          <cell r="G71">
            <v>4800</v>
          </cell>
          <cell r="H71">
            <v>4800</v>
          </cell>
          <cell r="I71">
            <v>4800</v>
          </cell>
          <cell r="J71">
            <v>4800</v>
          </cell>
          <cell r="K71">
            <v>4848</v>
          </cell>
          <cell r="L71">
            <v>4848</v>
          </cell>
          <cell r="M71">
            <v>4848</v>
          </cell>
        </row>
        <row r="72">
          <cell r="A72">
            <v>925000</v>
          </cell>
          <cell r="B72">
            <v>1157</v>
          </cell>
          <cell r="C72">
            <v>1157</v>
          </cell>
          <cell r="D72">
            <v>1157</v>
          </cell>
          <cell r="E72">
            <v>1157</v>
          </cell>
          <cell r="F72">
            <v>1157</v>
          </cell>
          <cell r="G72">
            <v>1157</v>
          </cell>
          <cell r="H72">
            <v>1157</v>
          </cell>
          <cell r="I72">
            <v>1157</v>
          </cell>
          <cell r="J72">
            <v>1157</v>
          </cell>
          <cell r="K72">
            <v>1169</v>
          </cell>
          <cell r="L72">
            <v>1169</v>
          </cell>
          <cell r="M72">
            <v>1169</v>
          </cell>
        </row>
        <row r="73">
          <cell r="A73">
            <v>925051</v>
          </cell>
          <cell r="B73">
            <v>5950</v>
          </cell>
          <cell r="C73">
            <v>5950</v>
          </cell>
          <cell r="D73">
            <v>5950</v>
          </cell>
          <cell r="E73">
            <v>5950</v>
          </cell>
          <cell r="F73">
            <v>5950</v>
          </cell>
          <cell r="G73">
            <v>5950</v>
          </cell>
          <cell r="H73">
            <v>5950</v>
          </cell>
          <cell r="I73">
            <v>5950</v>
          </cell>
          <cell r="J73">
            <v>5950</v>
          </cell>
          <cell r="K73">
            <v>6010</v>
          </cell>
          <cell r="L73">
            <v>6010</v>
          </cell>
          <cell r="M73">
            <v>6010</v>
          </cell>
        </row>
        <row r="74">
          <cell r="A74">
            <v>925980</v>
          </cell>
          <cell r="B74">
            <v>407</v>
          </cell>
          <cell r="C74">
            <v>407</v>
          </cell>
          <cell r="D74">
            <v>407</v>
          </cell>
          <cell r="E74">
            <v>407</v>
          </cell>
          <cell r="F74">
            <v>407</v>
          </cell>
          <cell r="G74">
            <v>407</v>
          </cell>
          <cell r="H74">
            <v>407</v>
          </cell>
          <cell r="I74">
            <v>407</v>
          </cell>
          <cell r="J74">
            <v>407</v>
          </cell>
          <cell r="K74">
            <v>411</v>
          </cell>
          <cell r="L74">
            <v>411</v>
          </cell>
          <cell r="M74">
            <v>411</v>
          </cell>
        </row>
        <row r="75">
          <cell r="A75">
            <v>926000</v>
          </cell>
          <cell r="B75">
            <v>125532</v>
          </cell>
          <cell r="C75">
            <v>123989</v>
          </cell>
          <cell r="D75">
            <v>144312</v>
          </cell>
          <cell r="E75">
            <v>123152</v>
          </cell>
          <cell r="F75">
            <v>122944</v>
          </cell>
          <cell r="G75">
            <v>106490</v>
          </cell>
          <cell r="H75">
            <v>122698</v>
          </cell>
          <cell r="I75">
            <v>122743</v>
          </cell>
          <cell r="J75">
            <v>174995</v>
          </cell>
          <cell r="K75">
            <v>154002</v>
          </cell>
          <cell r="L75">
            <v>151495</v>
          </cell>
          <cell r="M75">
            <v>131677</v>
          </cell>
        </row>
        <row r="76">
          <cell r="A76">
            <v>926430</v>
          </cell>
          <cell r="B76">
            <v>98</v>
          </cell>
          <cell r="C76">
            <v>98</v>
          </cell>
          <cell r="D76">
            <v>98</v>
          </cell>
          <cell r="E76">
            <v>98</v>
          </cell>
          <cell r="F76">
            <v>98</v>
          </cell>
          <cell r="G76">
            <v>98</v>
          </cell>
          <cell r="H76">
            <v>98</v>
          </cell>
          <cell r="I76">
            <v>98</v>
          </cell>
          <cell r="J76">
            <v>98</v>
          </cell>
          <cell r="K76">
            <v>99</v>
          </cell>
          <cell r="L76">
            <v>99</v>
          </cell>
          <cell r="M76">
            <v>99</v>
          </cell>
        </row>
        <row r="77">
          <cell r="A77">
            <v>926600</v>
          </cell>
          <cell r="B77">
            <v>83228</v>
          </cell>
          <cell r="C77">
            <v>70180</v>
          </cell>
          <cell r="D77">
            <v>63234</v>
          </cell>
          <cell r="E77">
            <v>46075</v>
          </cell>
          <cell r="F77">
            <v>33544</v>
          </cell>
          <cell r="G77">
            <v>58264</v>
          </cell>
          <cell r="H77">
            <v>48568</v>
          </cell>
          <cell r="I77">
            <v>58175</v>
          </cell>
          <cell r="J77">
            <v>69585</v>
          </cell>
          <cell r="K77">
            <v>94350</v>
          </cell>
          <cell r="L77">
            <v>77635</v>
          </cell>
          <cell r="M77">
            <v>73401</v>
          </cell>
        </row>
        <row r="78">
          <cell r="A78">
            <v>928006</v>
          </cell>
          <cell r="B78">
            <v>16895</v>
          </cell>
          <cell r="C78">
            <v>16895</v>
          </cell>
          <cell r="D78">
            <v>16895</v>
          </cell>
          <cell r="E78">
            <v>16895</v>
          </cell>
          <cell r="F78">
            <v>16895</v>
          </cell>
          <cell r="G78">
            <v>16895</v>
          </cell>
          <cell r="H78">
            <v>16895</v>
          </cell>
          <cell r="I78">
            <v>16895</v>
          </cell>
          <cell r="J78">
            <v>16895</v>
          </cell>
          <cell r="K78">
            <v>17064</v>
          </cell>
          <cell r="L78">
            <v>17064</v>
          </cell>
          <cell r="M78">
            <v>17064</v>
          </cell>
        </row>
        <row r="79">
          <cell r="A79">
            <v>929500</v>
          </cell>
          <cell r="B79">
            <v>-502</v>
          </cell>
          <cell r="C79">
            <v>-502</v>
          </cell>
          <cell r="D79">
            <v>-502</v>
          </cell>
          <cell r="E79">
            <v>-502</v>
          </cell>
          <cell r="F79">
            <v>-502</v>
          </cell>
          <cell r="G79">
            <v>-3348</v>
          </cell>
          <cell r="H79">
            <v>-502</v>
          </cell>
          <cell r="I79">
            <v>-502</v>
          </cell>
          <cell r="J79">
            <v>-502</v>
          </cell>
          <cell r="K79">
            <v>-490</v>
          </cell>
          <cell r="L79">
            <v>-490</v>
          </cell>
          <cell r="M79">
            <v>-3381</v>
          </cell>
        </row>
        <row r="80">
          <cell r="A80">
            <v>930150</v>
          </cell>
          <cell r="B80">
            <v>3190</v>
          </cell>
          <cell r="C80">
            <v>3190</v>
          </cell>
          <cell r="D80">
            <v>3267</v>
          </cell>
          <cell r="E80">
            <v>3190</v>
          </cell>
          <cell r="F80">
            <v>3190</v>
          </cell>
          <cell r="G80">
            <v>3267</v>
          </cell>
          <cell r="H80">
            <v>3190</v>
          </cell>
          <cell r="I80">
            <v>3190</v>
          </cell>
          <cell r="J80">
            <v>3267</v>
          </cell>
          <cell r="K80">
            <v>3390</v>
          </cell>
          <cell r="L80">
            <v>3213</v>
          </cell>
          <cell r="M80">
            <v>3300</v>
          </cell>
        </row>
        <row r="81">
          <cell r="A81">
            <v>930200</v>
          </cell>
          <cell r="B81">
            <v>41361</v>
          </cell>
          <cell r="C81">
            <v>31294</v>
          </cell>
          <cell r="D81">
            <v>29674</v>
          </cell>
          <cell r="E81">
            <v>24826</v>
          </cell>
          <cell r="F81">
            <v>35103</v>
          </cell>
          <cell r="G81">
            <v>40150</v>
          </cell>
          <cell r="H81">
            <v>51649</v>
          </cell>
          <cell r="I81">
            <v>69414</v>
          </cell>
          <cell r="J81">
            <v>65542</v>
          </cell>
          <cell r="K81">
            <v>34356</v>
          </cell>
          <cell r="L81">
            <v>40764</v>
          </cell>
          <cell r="M81">
            <v>25590</v>
          </cell>
        </row>
        <row r="82">
          <cell r="A82">
            <v>930230</v>
          </cell>
          <cell r="B82">
            <v>606</v>
          </cell>
          <cell r="C82">
            <v>2475</v>
          </cell>
          <cell r="D82">
            <v>454</v>
          </cell>
          <cell r="E82">
            <v>574</v>
          </cell>
          <cell r="F82">
            <v>2366</v>
          </cell>
          <cell r="G82">
            <v>2658</v>
          </cell>
          <cell r="H82">
            <v>1327</v>
          </cell>
          <cell r="I82">
            <v>1353</v>
          </cell>
          <cell r="J82">
            <v>343</v>
          </cell>
          <cell r="K82">
            <v>435</v>
          </cell>
          <cell r="L82">
            <v>481</v>
          </cell>
          <cell r="M82">
            <v>347</v>
          </cell>
        </row>
        <row r="83">
          <cell r="A83">
            <v>930240</v>
          </cell>
          <cell r="B83">
            <v>0</v>
          </cell>
          <cell r="C83">
            <v>8400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930250</v>
          </cell>
          <cell r="B84">
            <v>46</v>
          </cell>
          <cell r="C84">
            <v>46</v>
          </cell>
          <cell r="D84">
            <v>46</v>
          </cell>
          <cell r="E84">
            <v>46</v>
          </cell>
          <cell r="F84">
            <v>46</v>
          </cell>
          <cell r="G84">
            <v>46</v>
          </cell>
          <cell r="H84">
            <v>46</v>
          </cell>
          <cell r="I84">
            <v>46</v>
          </cell>
          <cell r="J84">
            <v>46</v>
          </cell>
          <cell r="K84">
            <v>47</v>
          </cell>
          <cell r="L84">
            <v>47</v>
          </cell>
          <cell r="M84">
            <v>47</v>
          </cell>
        </row>
        <row r="85">
          <cell r="A85">
            <v>931001</v>
          </cell>
          <cell r="B85">
            <v>3580</v>
          </cell>
          <cell r="C85">
            <v>2784</v>
          </cell>
          <cell r="D85">
            <v>2764</v>
          </cell>
          <cell r="E85">
            <v>3526</v>
          </cell>
          <cell r="F85">
            <v>2754</v>
          </cell>
          <cell r="G85">
            <v>2767</v>
          </cell>
          <cell r="H85">
            <v>3549</v>
          </cell>
          <cell r="I85">
            <v>2767</v>
          </cell>
          <cell r="J85">
            <v>3523</v>
          </cell>
          <cell r="K85">
            <v>3596</v>
          </cell>
          <cell r="L85">
            <v>2805</v>
          </cell>
          <cell r="M85">
            <v>2807</v>
          </cell>
        </row>
        <row r="86">
          <cell r="A86">
            <v>931008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935100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9</v>
          </cell>
        </row>
        <row r="88">
          <cell r="A88">
            <v>928006</v>
          </cell>
          <cell r="B88">
            <v>19803</v>
          </cell>
          <cell r="C88">
            <v>19803</v>
          </cell>
          <cell r="D88">
            <v>19803</v>
          </cell>
          <cell r="E88">
            <v>19803</v>
          </cell>
          <cell r="F88">
            <v>19803</v>
          </cell>
          <cell r="G88">
            <v>19803</v>
          </cell>
          <cell r="H88">
            <v>19803</v>
          </cell>
          <cell r="I88">
            <v>19803</v>
          </cell>
          <cell r="J88">
            <v>19803</v>
          </cell>
          <cell r="K88">
            <v>19803</v>
          </cell>
          <cell r="L88">
            <v>19803</v>
          </cell>
          <cell r="M88">
            <v>19803</v>
          </cell>
        </row>
        <row r="89">
          <cell r="A89">
            <v>929500</v>
          </cell>
          <cell r="B89">
            <v>-12590</v>
          </cell>
          <cell r="C89">
            <v>-12590</v>
          </cell>
          <cell r="D89">
            <v>-12590</v>
          </cell>
          <cell r="E89">
            <v>-12590</v>
          </cell>
          <cell r="F89">
            <v>-12590</v>
          </cell>
          <cell r="G89">
            <v>-12590</v>
          </cell>
          <cell r="H89">
            <v>-12590</v>
          </cell>
          <cell r="I89">
            <v>-12590</v>
          </cell>
          <cell r="J89">
            <v>-12590</v>
          </cell>
          <cell r="K89">
            <v>-12590</v>
          </cell>
          <cell r="L89">
            <v>-12590</v>
          </cell>
          <cell r="M89">
            <v>-12590</v>
          </cell>
        </row>
        <row r="90">
          <cell r="A90">
            <v>930150</v>
          </cell>
          <cell r="B90">
            <v>2836</v>
          </cell>
          <cell r="C90">
            <v>2836</v>
          </cell>
          <cell r="D90">
            <v>2836</v>
          </cell>
          <cell r="E90">
            <v>2836</v>
          </cell>
          <cell r="F90">
            <v>2836</v>
          </cell>
          <cell r="G90">
            <v>2836</v>
          </cell>
          <cell r="H90">
            <v>2836</v>
          </cell>
          <cell r="I90">
            <v>2836</v>
          </cell>
          <cell r="J90">
            <v>2836</v>
          </cell>
          <cell r="K90">
            <v>2836</v>
          </cell>
          <cell r="L90">
            <v>2836</v>
          </cell>
          <cell r="M90">
            <v>2836</v>
          </cell>
        </row>
        <row r="91">
          <cell r="A91">
            <v>930200</v>
          </cell>
          <cell r="B91">
            <v>49668</v>
          </cell>
          <cell r="C91">
            <v>17295</v>
          </cell>
          <cell r="D91">
            <v>54252</v>
          </cell>
          <cell r="E91">
            <v>11132</v>
          </cell>
          <cell r="F91">
            <v>-2028</v>
          </cell>
          <cell r="G91">
            <v>-2499</v>
          </cell>
          <cell r="H91">
            <v>3642</v>
          </cell>
          <cell r="I91">
            <v>-2445</v>
          </cell>
          <cell r="J91">
            <v>-1316</v>
          </cell>
          <cell r="K91">
            <v>-2111</v>
          </cell>
          <cell r="L91">
            <v>-2576</v>
          </cell>
          <cell r="M91">
            <v>-2573</v>
          </cell>
        </row>
        <row r="92">
          <cell r="A92">
            <v>930230</v>
          </cell>
          <cell r="B92">
            <v>1098</v>
          </cell>
          <cell r="C92">
            <v>1098</v>
          </cell>
          <cell r="D92">
            <v>1098</v>
          </cell>
          <cell r="E92">
            <v>1098</v>
          </cell>
          <cell r="F92">
            <v>1098</v>
          </cell>
          <cell r="G92">
            <v>1098</v>
          </cell>
          <cell r="H92">
            <v>1098</v>
          </cell>
          <cell r="I92">
            <v>1098</v>
          </cell>
          <cell r="J92">
            <v>1098</v>
          </cell>
          <cell r="K92">
            <v>1098</v>
          </cell>
          <cell r="L92">
            <v>1098</v>
          </cell>
          <cell r="M92">
            <v>1098</v>
          </cell>
        </row>
        <row r="93">
          <cell r="A93">
            <v>930240</v>
          </cell>
          <cell r="B93">
            <v>1653</v>
          </cell>
          <cell r="C93">
            <v>1653</v>
          </cell>
          <cell r="D93">
            <v>1653</v>
          </cell>
          <cell r="E93">
            <v>1653</v>
          </cell>
          <cell r="F93">
            <v>1653</v>
          </cell>
          <cell r="G93">
            <v>1653</v>
          </cell>
          <cell r="H93">
            <v>1653</v>
          </cell>
          <cell r="I93">
            <v>1653</v>
          </cell>
          <cell r="J93">
            <v>1653</v>
          </cell>
          <cell r="K93">
            <v>1653</v>
          </cell>
          <cell r="L93">
            <v>1653</v>
          </cell>
          <cell r="M93">
            <v>1653</v>
          </cell>
        </row>
        <row r="94">
          <cell r="A94">
            <v>930250</v>
          </cell>
          <cell r="B94">
            <v>39</v>
          </cell>
          <cell r="C94">
            <v>39</v>
          </cell>
          <cell r="D94">
            <v>39</v>
          </cell>
          <cell r="E94">
            <v>39</v>
          </cell>
          <cell r="F94">
            <v>39</v>
          </cell>
          <cell r="G94">
            <v>39</v>
          </cell>
          <cell r="H94">
            <v>39</v>
          </cell>
          <cell r="I94">
            <v>39</v>
          </cell>
          <cell r="J94">
            <v>39</v>
          </cell>
          <cell r="K94">
            <v>39</v>
          </cell>
          <cell r="L94">
            <v>39</v>
          </cell>
          <cell r="M94">
            <v>39</v>
          </cell>
        </row>
        <row r="95">
          <cell r="A95">
            <v>930940</v>
          </cell>
          <cell r="B95">
            <v>52</v>
          </cell>
          <cell r="C95">
            <v>52</v>
          </cell>
          <cell r="D95">
            <v>52</v>
          </cell>
          <cell r="E95">
            <v>52</v>
          </cell>
          <cell r="F95">
            <v>52</v>
          </cell>
          <cell r="G95">
            <v>52</v>
          </cell>
          <cell r="H95">
            <v>52</v>
          </cell>
          <cell r="I95">
            <v>52</v>
          </cell>
          <cell r="J95">
            <v>52</v>
          </cell>
          <cell r="K95">
            <v>52</v>
          </cell>
          <cell r="L95">
            <v>52</v>
          </cell>
          <cell r="M95">
            <v>52</v>
          </cell>
        </row>
        <row r="96">
          <cell r="A96">
            <v>931001</v>
          </cell>
          <cell r="B96">
            <v>4692</v>
          </cell>
          <cell r="C96">
            <v>4692</v>
          </cell>
          <cell r="D96">
            <v>4692</v>
          </cell>
          <cell r="E96">
            <v>4692</v>
          </cell>
          <cell r="F96">
            <v>4692</v>
          </cell>
          <cell r="G96">
            <v>4692</v>
          </cell>
          <cell r="H96">
            <v>4692</v>
          </cell>
          <cell r="I96">
            <v>4692</v>
          </cell>
          <cell r="J96">
            <v>4692</v>
          </cell>
          <cell r="K96">
            <v>4692</v>
          </cell>
          <cell r="L96">
            <v>4692</v>
          </cell>
          <cell r="M96">
            <v>5508</v>
          </cell>
        </row>
        <row r="97">
          <cell r="A97">
            <v>931008</v>
          </cell>
          <cell r="B97">
            <v>27261</v>
          </cell>
          <cell r="C97">
            <v>27261</v>
          </cell>
          <cell r="D97">
            <v>27261</v>
          </cell>
          <cell r="E97">
            <v>27261</v>
          </cell>
          <cell r="F97">
            <v>27261</v>
          </cell>
          <cell r="G97">
            <v>27261</v>
          </cell>
          <cell r="H97">
            <v>27261</v>
          </cell>
          <cell r="I97">
            <v>27261</v>
          </cell>
          <cell r="J97">
            <v>27261</v>
          </cell>
          <cell r="K97">
            <v>27261</v>
          </cell>
          <cell r="L97">
            <v>27261</v>
          </cell>
          <cell r="M97">
            <v>27261</v>
          </cell>
        </row>
        <row r="98">
          <cell r="A98">
            <v>932000</v>
          </cell>
          <cell r="B98">
            <v>5</v>
          </cell>
          <cell r="C98">
            <v>5</v>
          </cell>
          <cell r="D98">
            <v>305</v>
          </cell>
          <cell r="E98">
            <v>5</v>
          </cell>
          <cell r="F98">
            <v>5</v>
          </cell>
          <cell r="G98">
            <v>5</v>
          </cell>
          <cell r="H98">
            <v>305</v>
          </cell>
          <cell r="I98">
            <v>5</v>
          </cell>
          <cell r="J98">
            <v>305</v>
          </cell>
          <cell r="K98">
            <v>5</v>
          </cell>
          <cell r="L98">
            <v>5</v>
          </cell>
          <cell r="M98">
            <v>305</v>
          </cell>
        </row>
        <row r="99">
          <cell r="A99">
            <v>935100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</sheetData>
      <sheetData sheetId="11">
        <row r="2">
          <cell r="A2">
            <v>480000</v>
          </cell>
          <cell r="B2" t="str">
            <v>BOTHRV</v>
          </cell>
          <cell r="D2">
            <v>4361347</v>
          </cell>
          <cell r="E2">
            <v>2851048</v>
          </cell>
          <cell r="F2">
            <v>1537843</v>
          </cell>
          <cell r="G2">
            <v>617862</v>
          </cell>
          <cell r="H2">
            <v>518909</v>
          </cell>
          <cell r="I2">
            <v>508561</v>
          </cell>
        </row>
        <row r="3">
          <cell r="A3">
            <v>480000</v>
          </cell>
          <cell r="B3" t="str">
            <v>RCCHRG</v>
          </cell>
          <cell r="D3">
            <v>1562303</v>
          </cell>
          <cell r="E3">
            <v>1558383</v>
          </cell>
          <cell r="F3">
            <v>1556274</v>
          </cell>
          <cell r="G3">
            <v>1556633</v>
          </cell>
          <cell r="H3">
            <v>1560726</v>
          </cell>
          <cell r="I3">
            <v>1569593</v>
          </cell>
        </row>
        <row r="4">
          <cell r="A4">
            <v>480000</v>
          </cell>
          <cell r="B4" t="str">
            <v>RGGCA</v>
          </cell>
          <cell r="D4">
            <v>3346889</v>
          </cell>
          <cell r="E4">
            <v>1715259</v>
          </cell>
          <cell r="F4">
            <v>900301</v>
          </cell>
          <cell r="G4">
            <v>621755</v>
          </cell>
          <cell r="H4">
            <v>639398</v>
          </cell>
          <cell r="I4">
            <v>638719</v>
          </cell>
        </row>
        <row r="5">
          <cell r="A5">
            <v>480990</v>
          </cell>
          <cell r="B5" t="str">
            <v>UNBILL</v>
          </cell>
          <cell r="D5">
            <v>-857734</v>
          </cell>
          <cell r="E5">
            <v>-1621936</v>
          </cell>
          <cell r="F5">
            <v>-1267955</v>
          </cell>
          <cell r="G5">
            <v>-252518</v>
          </cell>
          <cell r="H5">
            <v>-47736</v>
          </cell>
          <cell r="I5">
            <v>11196</v>
          </cell>
        </row>
        <row r="6">
          <cell r="A6">
            <v>481000</v>
          </cell>
          <cell r="B6" t="str">
            <v>BOTHRV</v>
          </cell>
          <cell r="D6">
            <v>118789</v>
          </cell>
          <cell r="E6">
            <v>69851</v>
          </cell>
          <cell r="F6">
            <v>27585</v>
          </cell>
          <cell r="G6">
            <v>18477</v>
          </cell>
          <cell r="H6">
            <v>15146</v>
          </cell>
          <cell r="I6">
            <v>15393</v>
          </cell>
        </row>
        <row r="7">
          <cell r="A7">
            <v>481000</v>
          </cell>
          <cell r="B7" t="str">
            <v>RCCHRG</v>
          </cell>
          <cell r="D7">
            <v>11987</v>
          </cell>
          <cell r="E7">
            <v>12059</v>
          </cell>
          <cell r="F7">
            <v>11825</v>
          </cell>
          <cell r="G7">
            <v>12025</v>
          </cell>
          <cell r="H7">
            <v>11850</v>
          </cell>
          <cell r="I7">
            <v>11951</v>
          </cell>
        </row>
        <row r="8">
          <cell r="A8">
            <v>481000</v>
          </cell>
          <cell r="B8" t="str">
            <v>RGGCA</v>
          </cell>
          <cell r="D8">
            <v>161726</v>
          </cell>
          <cell r="E8">
            <v>74556</v>
          </cell>
          <cell r="F8">
            <v>28651</v>
          </cell>
          <cell r="G8">
            <v>32987</v>
          </cell>
          <cell r="H8">
            <v>33110</v>
          </cell>
          <cell r="I8">
            <v>34297</v>
          </cell>
        </row>
        <row r="9">
          <cell r="A9">
            <v>481090</v>
          </cell>
          <cell r="B9" t="str">
            <v>UNBILL</v>
          </cell>
          <cell r="D9">
            <v>748</v>
          </cell>
          <cell r="E9">
            <v>-27642</v>
          </cell>
          <cell r="F9">
            <v>10385</v>
          </cell>
          <cell r="G9">
            <v>-16640</v>
          </cell>
          <cell r="H9">
            <v>-5412</v>
          </cell>
          <cell r="I9">
            <v>2047</v>
          </cell>
        </row>
        <row r="10">
          <cell r="A10">
            <v>481200</v>
          </cell>
          <cell r="B10" t="str">
            <v>BOTHRV</v>
          </cell>
          <cell r="D10">
            <v>1284308</v>
          </cell>
          <cell r="E10">
            <v>838235</v>
          </cell>
          <cell r="F10">
            <v>444631</v>
          </cell>
          <cell r="G10">
            <v>255202</v>
          </cell>
          <cell r="H10">
            <v>211072</v>
          </cell>
          <cell r="I10">
            <v>191137</v>
          </cell>
        </row>
        <row r="11">
          <cell r="A11">
            <v>481200</v>
          </cell>
          <cell r="B11" t="str">
            <v>RCCHRG</v>
          </cell>
          <cell r="D11">
            <v>298620</v>
          </cell>
          <cell r="E11">
            <v>293763</v>
          </cell>
          <cell r="F11">
            <v>292513</v>
          </cell>
          <cell r="G11">
            <v>289989</v>
          </cell>
          <cell r="H11">
            <v>294494</v>
          </cell>
          <cell r="I11">
            <v>307314</v>
          </cell>
        </row>
        <row r="12">
          <cell r="A12">
            <v>481200</v>
          </cell>
          <cell r="B12" t="str">
            <v>RGGCA</v>
          </cell>
          <cell r="D12">
            <v>1545305</v>
          </cell>
          <cell r="E12">
            <v>778464</v>
          </cell>
          <cell r="F12">
            <v>390421</v>
          </cell>
          <cell r="G12">
            <v>390554</v>
          </cell>
          <cell r="H12">
            <v>402121</v>
          </cell>
          <cell r="I12">
            <v>367151</v>
          </cell>
        </row>
        <row r="13">
          <cell r="A13">
            <v>481290</v>
          </cell>
          <cell r="B13" t="str">
            <v>UNBILL</v>
          </cell>
          <cell r="D13">
            <v>-281933</v>
          </cell>
          <cell r="E13">
            <v>-521271</v>
          </cell>
          <cell r="F13">
            <v>-254894</v>
          </cell>
          <cell r="G13">
            <v>-82492</v>
          </cell>
          <cell r="H13">
            <v>25503</v>
          </cell>
          <cell r="I13">
            <v>-10025</v>
          </cell>
        </row>
        <row r="14">
          <cell r="A14">
            <v>482000</v>
          </cell>
          <cell r="B14" t="str">
            <v>BOTHRV</v>
          </cell>
          <cell r="D14">
            <v>117234</v>
          </cell>
          <cell r="E14">
            <v>95115</v>
          </cell>
          <cell r="F14">
            <v>39871</v>
          </cell>
          <cell r="G14">
            <v>16206</v>
          </cell>
          <cell r="H14">
            <v>11871</v>
          </cell>
          <cell r="I14">
            <v>8703</v>
          </cell>
        </row>
        <row r="15">
          <cell r="A15">
            <v>482000</v>
          </cell>
          <cell r="B15" t="str">
            <v>RCCHRG</v>
          </cell>
          <cell r="D15">
            <v>11987</v>
          </cell>
          <cell r="E15">
            <v>12059</v>
          </cell>
          <cell r="F15">
            <v>11825</v>
          </cell>
          <cell r="G15">
            <v>12025</v>
          </cell>
          <cell r="H15">
            <v>11850</v>
          </cell>
          <cell r="I15">
            <v>11951</v>
          </cell>
        </row>
        <row r="16">
          <cell r="A16">
            <v>482000</v>
          </cell>
          <cell r="B16" t="str">
            <v>RGGCA</v>
          </cell>
          <cell r="D16">
            <v>159609</v>
          </cell>
          <cell r="E16">
            <v>101521</v>
          </cell>
          <cell r="F16">
            <v>41411</v>
          </cell>
          <cell r="G16">
            <v>28933</v>
          </cell>
          <cell r="H16">
            <v>25951</v>
          </cell>
          <cell r="I16">
            <v>19392</v>
          </cell>
        </row>
        <row r="17">
          <cell r="A17">
            <v>482090</v>
          </cell>
          <cell r="B17" t="str">
            <v>UNBILL</v>
          </cell>
          <cell r="D17">
            <v>44882</v>
          </cell>
          <cell r="E17">
            <v>-118822</v>
          </cell>
          <cell r="F17">
            <v>-26835</v>
          </cell>
          <cell r="G17">
            <v>-19261</v>
          </cell>
          <cell r="H17">
            <v>-3518</v>
          </cell>
          <cell r="I17">
            <v>7291</v>
          </cell>
        </row>
        <row r="18">
          <cell r="A18">
            <v>482200</v>
          </cell>
          <cell r="B18" t="str">
            <v>BOTHRV</v>
          </cell>
          <cell r="D18">
            <v>14</v>
          </cell>
          <cell r="E18">
            <v>14</v>
          </cell>
          <cell r="F18">
            <v>14</v>
          </cell>
          <cell r="G18">
            <v>14</v>
          </cell>
          <cell r="H18">
            <v>14</v>
          </cell>
          <cell r="I18">
            <v>13</v>
          </cell>
        </row>
        <row r="19">
          <cell r="A19">
            <v>482200</v>
          </cell>
          <cell r="B19" t="str">
            <v>RCCHRG</v>
          </cell>
          <cell r="D19">
            <v>50</v>
          </cell>
          <cell r="E19">
            <v>50</v>
          </cell>
          <cell r="F19">
            <v>50</v>
          </cell>
          <cell r="G19">
            <v>50</v>
          </cell>
          <cell r="H19">
            <v>50</v>
          </cell>
          <cell r="I19">
            <v>50</v>
          </cell>
        </row>
        <row r="20">
          <cell r="A20">
            <v>482200</v>
          </cell>
          <cell r="B20" t="str">
            <v>RGGCA</v>
          </cell>
          <cell r="D20">
            <v>18</v>
          </cell>
          <cell r="E20">
            <v>14</v>
          </cell>
          <cell r="F20">
            <v>14</v>
          </cell>
          <cell r="G20">
            <v>25</v>
          </cell>
          <cell r="H20">
            <v>30</v>
          </cell>
          <cell r="I20">
            <v>30</v>
          </cell>
        </row>
        <row r="21">
          <cell r="A21">
            <v>484000</v>
          </cell>
          <cell r="B21" t="str">
            <v xml:space="preserve"> </v>
          </cell>
          <cell r="D21">
            <v>4706</v>
          </cell>
          <cell r="E21">
            <v>2224</v>
          </cell>
          <cell r="F21">
            <v>304</v>
          </cell>
          <cell r="G21">
            <v>184</v>
          </cell>
          <cell r="H21">
            <v>199</v>
          </cell>
          <cell r="I21">
            <v>202</v>
          </cell>
        </row>
        <row r="22">
          <cell r="A22">
            <v>488000</v>
          </cell>
          <cell r="B22" t="str">
            <v xml:space="preserve"> </v>
          </cell>
          <cell r="D22">
            <v>4333</v>
          </cell>
          <cell r="E22">
            <v>4333</v>
          </cell>
          <cell r="F22">
            <v>4333</v>
          </cell>
          <cell r="G22">
            <v>4333</v>
          </cell>
          <cell r="H22">
            <v>4333</v>
          </cell>
          <cell r="I22">
            <v>4333</v>
          </cell>
        </row>
        <row r="23">
          <cell r="A23">
            <v>489000</v>
          </cell>
          <cell r="B23" t="str">
            <v xml:space="preserve"> </v>
          </cell>
          <cell r="D23">
            <v>50000</v>
          </cell>
          <cell r="E23">
            <v>50000</v>
          </cell>
          <cell r="F23">
            <v>50000</v>
          </cell>
          <cell r="G23">
            <v>50000</v>
          </cell>
          <cell r="H23">
            <v>50000</v>
          </cell>
          <cell r="I23">
            <v>50000</v>
          </cell>
        </row>
        <row r="24">
          <cell r="A24">
            <v>489000</v>
          </cell>
          <cell r="B24" t="str">
            <v>BOTHRV</v>
          </cell>
          <cell r="D24">
            <v>135240</v>
          </cell>
          <cell r="E24">
            <v>128131</v>
          </cell>
          <cell r="F24">
            <v>129558</v>
          </cell>
          <cell r="G24">
            <v>128734</v>
          </cell>
          <cell r="H24">
            <v>128958</v>
          </cell>
          <cell r="I24">
            <v>137237</v>
          </cell>
        </row>
        <row r="25">
          <cell r="A25">
            <v>489000</v>
          </cell>
          <cell r="B25" t="str">
            <v>RCCHRG</v>
          </cell>
          <cell r="D25">
            <v>9460</v>
          </cell>
          <cell r="E25">
            <v>9460</v>
          </cell>
          <cell r="F25">
            <v>9460</v>
          </cell>
          <cell r="G25">
            <v>9460</v>
          </cell>
          <cell r="H25">
            <v>9460</v>
          </cell>
          <cell r="I25">
            <v>9460</v>
          </cell>
        </row>
        <row r="26">
          <cell r="A26">
            <v>489020</v>
          </cell>
          <cell r="B26" t="str">
            <v>BOTHRV</v>
          </cell>
          <cell r="D26">
            <v>114008</v>
          </cell>
          <cell r="E26">
            <v>73258</v>
          </cell>
          <cell r="F26">
            <v>48130</v>
          </cell>
          <cell r="G26">
            <v>34494</v>
          </cell>
          <cell r="H26">
            <v>29004</v>
          </cell>
          <cell r="I26">
            <v>31241</v>
          </cell>
        </row>
        <row r="27">
          <cell r="A27">
            <v>489020</v>
          </cell>
          <cell r="B27" t="str">
            <v>RCCHRG</v>
          </cell>
          <cell r="D27">
            <v>18497</v>
          </cell>
          <cell r="E27">
            <v>18343</v>
          </cell>
          <cell r="F27">
            <v>18265</v>
          </cell>
          <cell r="G27">
            <v>18254</v>
          </cell>
          <cell r="H27">
            <v>18389</v>
          </cell>
          <cell r="I27">
            <v>18885</v>
          </cell>
        </row>
        <row r="28">
          <cell r="A28">
            <v>489025</v>
          </cell>
          <cell r="B28" t="str">
            <v>UNBILL</v>
          </cell>
          <cell r="D28">
            <v>-12406</v>
          </cell>
          <cell r="E28">
            <v>-20397</v>
          </cell>
          <cell r="F28">
            <v>-13710</v>
          </cell>
          <cell r="G28">
            <v>-7320</v>
          </cell>
          <cell r="H28">
            <v>1833</v>
          </cell>
          <cell r="I28">
            <v>-683</v>
          </cell>
        </row>
        <row r="29">
          <cell r="A29">
            <v>489030</v>
          </cell>
          <cell r="B29" t="str">
            <v>BOTHRV</v>
          </cell>
          <cell r="D29">
            <v>300389</v>
          </cell>
          <cell r="E29">
            <v>246510</v>
          </cell>
          <cell r="F29">
            <v>213243</v>
          </cell>
          <cell r="G29">
            <v>194587</v>
          </cell>
          <cell r="H29">
            <v>193443</v>
          </cell>
          <cell r="I29">
            <v>196591</v>
          </cell>
        </row>
        <row r="30">
          <cell r="A30">
            <v>489030</v>
          </cell>
          <cell r="B30" t="str">
            <v>RCCHRG</v>
          </cell>
          <cell r="D30">
            <v>4295</v>
          </cell>
          <cell r="E30">
            <v>4321</v>
          </cell>
          <cell r="F30">
            <v>4237</v>
          </cell>
          <cell r="G30">
            <v>4309</v>
          </cell>
          <cell r="H30">
            <v>4246</v>
          </cell>
          <cell r="I30">
            <v>4282</v>
          </cell>
        </row>
        <row r="31">
          <cell r="A31">
            <v>489035</v>
          </cell>
          <cell r="B31" t="str">
            <v>UNBILL</v>
          </cell>
          <cell r="D31">
            <v>850</v>
          </cell>
          <cell r="E31">
            <v>-45509</v>
          </cell>
          <cell r="F31">
            <v>-7487</v>
          </cell>
          <cell r="G31">
            <v>-3337</v>
          </cell>
          <cell r="H31">
            <v>-2014</v>
          </cell>
          <cell r="I31">
            <v>11305</v>
          </cell>
        </row>
        <row r="32">
          <cell r="A32">
            <v>489040</v>
          </cell>
          <cell r="B32" t="str">
            <v>BOTHRV</v>
          </cell>
          <cell r="D32">
            <v>35405</v>
          </cell>
          <cell r="E32">
            <v>26115</v>
          </cell>
          <cell r="F32">
            <v>9417</v>
          </cell>
          <cell r="G32">
            <v>3073</v>
          </cell>
          <cell r="H32">
            <v>2660</v>
          </cell>
          <cell r="I32">
            <v>2507</v>
          </cell>
        </row>
        <row r="33">
          <cell r="A33">
            <v>489040</v>
          </cell>
          <cell r="B33" t="str">
            <v>RCCHRG</v>
          </cell>
          <cell r="D33">
            <v>4295</v>
          </cell>
          <cell r="E33">
            <v>4321</v>
          </cell>
          <cell r="F33">
            <v>4237</v>
          </cell>
          <cell r="G33">
            <v>4309</v>
          </cell>
          <cell r="H33">
            <v>4246</v>
          </cell>
          <cell r="I33">
            <v>4282</v>
          </cell>
        </row>
        <row r="34">
          <cell r="A34">
            <v>489045</v>
          </cell>
          <cell r="B34" t="str">
            <v>UNBILL</v>
          </cell>
          <cell r="D34">
            <v>5475</v>
          </cell>
          <cell r="E34">
            <v>-13404</v>
          </cell>
          <cell r="F34">
            <v>-3948</v>
          </cell>
          <cell r="G34">
            <v>-574</v>
          </cell>
          <cell r="H34">
            <v>94</v>
          </cell>
          <cell r="I34">
            <v>804</v>
          </cell>
        </row>
      </sheetData>
      <sheetData sheetId="12">
        <row r="5">
          <cell r="A5">
            <v>480000</v>
          </cell>
          <cell r="C5" t="str">
            <v>BOTHRV</v>
          </cell>
          <cell r="E5">
            <v>480676</v>
          </cell>
          <cell r="F5">
            <v>692906</v>
          </cell>
          <cell r="G5">
            <v>1747593</v>
          </cell>
          <cell r="H5">
            <v>3992780</v>
          </cell>
          <cell r="I5">
            <v>5705895</v>
          </cell>
          <cell r="J5">
            <v>0</v>
          </cell>
        </row>
        <row r="6">
          <cell r="A6">
            <v>480000</v>
          </cell>
          <cell r="C6" t="str">
            <v>RCCHRG</v>
          </cell>
          <cell r="E6">
            <v>1540952</v>
          </cell>
          <cell r="F6">
            <v>1544021</v>
          </cell>
          <cell r="G6">
            <v>1549284</v>
          </cell>
          <cell r="H6">
            <v>1554020</v>
          </cell>
          <cell r="I6">
            <v>1557683</v>
          </cell>
          <cell r="J6">
            <v>0</v>
          </cell>
        </row>
        <row r="7">
          <cell r="A7">
            <v>480000</v>
          </cell>
          <cell r="C7" t="str">
            <v>RGDSM</v>
          </cell>
          <cell r="E7">
            <v>30570</v>
          </cell>
          <cell r="F7">
            <v>45008</v>
          </cell>
          <cell r="G7">
            <v>113310</v>
          </cell>
          <cell r="H7">
            <v>258972</v>
          </cell>
          <cell r="I7">
            <v>374988</v>
          </cell>
          <cell r="J7">
            <v>0</v>
          </cell>
        </row>
        <row r="8">
          <cell r="A8">
            <v>480000</v>
          </cell>
          <cell r="C8" t="str">
            <v>RGGCA</v>
          </cell>
          <cell r="E8">
            <v>277031</v>
          </cell>
          <cell r="F8">
            <v>405506</v>
          </cell>
          <cell r="G8">
            <v>1033063</v>
          </cell>
          <cell r="H8">
            <v>3261087</v>
          </cell>
          <cell r="I8">
            <v>4719549</v>
          </cell>
          <cell r="J8">
            <v>0</v>
          </cell>
        </row>
        <row r="9">
          <cell r="A9">
            <v>480000</v>
          </cell>
          <cell r="C9" t="str">
            <v>RKGWNA</v>
          </cell>
          <cell r="E9">
            <v>18</v>
          </cell>
          <cell r="F9">
            <v>-335</v>
          </cell>
          <cell r="G9">
            <v>220322</v>
          </cell>
          <cell r="H9">
            <v>493080</v>
          </cell>
          <cell r="I9">
            <v>423763</v>
          </cell>
          <cell r="J9">
            <v>0</v>
          </cell>
        </row>
        <row r="10">
          <cell r="A10">
            <v>480000</v>
          </cell>
          <cell r="C10" t="str">
            <v>ROEASR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480000</v>
          </cell>
          <cell r="C11" t="str">
            <v>ROGTAX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480990</v>
          </cell>
          <cell r="C12" t="str">
            <v>UNBILL</v>
          </cell>
          <cell r="E12">
            <v>-17694</v>
          </cell>
          <cell r="F12">
            <v>764687</v>
          </cell>
          <cell r="G12">
            <v>1296965</v>
          </cell>
          <cell r="H12">
            <v>2533027</v>
          </cell>
          <cell r="I12">
            <v>-899242</v>
          </cell>
          <cell r="J12">
            <v>0</v>
          </cell>
        </row>
        <row r="13">
          <cell r="A13">
            <v>481000</v>
          </cell>
          <cell r="C13" t="str">
            <v>BOTHRV</v>
          </cell>
          <cell r="E13">
            <v>29029</v>
          </cell>
          <cell r="F13">
            <v>33558</v>
          </cell>
          <cell r="G13">
            <v>58002</v>
          </cell>
          <cell r="H13">
            <v>113131</v>
          </cell>
          <cell r="I13">
            <v>157136</v>
          </cell>
          <cell r="J13">
            <v>0</v>
          </cell>
        </row>
        <row r="14">
          <cell r="A14">
            <v>481000</v>
          </cell>
          <cell r="C14" t="str">
            <v>RCCHRG</v>
          </cell>
          <cell r="E14">
            <v>10100</v>
          </cell>
          <cell r="F14">
            <v>9950</v>
          </cell>
          <cell r="G14">
            <v>10350</v>
          </cell>
          <cell r="H14">
            <v>10800</v>
          </cell>
          <cell r="I14">
            <v>10950</v>
          </cell>
          <cell r="J14">
            <v>0</v>
          </cell>
        </row>
        <row r="15">
          <cell r="A15">
            <v>481000</v>
          </cell>
          <cell r="C15" t="str">
            <v>RGGCA</v>
          </cell>
          <cell r="E15">
            <v>7304</v>
          </cell>
          <cell r="F15">
            <v>11141</v>
          </cell>
          <cell r="G15">
            <v>32818</v>
          </cell>
          <cell r="H15">
            <v>117659</v>
          </cell>
          <cell r="I15">
            <v>171142</v>
          </cell>
          <cell r="J15">
            <v>0</v>
          </cell>
        </row>
        <row r="16">
          <cell r="A16">
            <v>481000</v>
          </cell>
          <cell r="C16" t="str">
            <v>RKGWNA</v>
          </cell>
          <cell r="E16">
            <v>0</v>
          </cell>
          <cell r="F16">
            <v>0</v>
          </cell>
          <cell r="G16">
            <v>4556</v>
          </cell>
          <cell r="H16">
            <v>10629</v>
          </cell>
          <cell r="I16">
            <v>8571</v>
          </cell>
          <cell r="J16">
            <v>0</v>
          </cell>
        </row>
        <row r="17">
          <cell r="A17">
            <v>481090</v>
          </cell>
          <cell r="C17" t="str">
            <v>UNBILL</v>
          </cell>
          <cell r="E17">
            <v>-1113</v>
          </cell>
          <cell r="F17">
            <v>19146</v>
          </cell>
          <cell r="G17">
            <v>33277</v>
          </cell>
          <cell r="H17">
            <v>7607</v>
          </cell>
          <cell r="I17">
            <v>-24021</v>
          </cell>
          <cell r="J17">
            <v>0</v>
          </cell>
        </row>
        <row r="18">
          <cell r="A18">
            <v>481200</v>
          </cell>
          <cell r="C18" t="str">
            <v>BOTHRV</v>
          </cell>
          <cell r="E18">
            <v>177939</v>
          </cell>
          <cell r="F18">
            <v>280702</v>
          </cell>
          <cell r="G18">
            <v>612405</v>
          </cell>
          <cell r="H18">
            <v>1325583</v>
          </cell>
          <cell r="I18">
            <v>1916363</v>
          </cell>
          <cell r="J18">
            <v>0</v>
          </cell>
        </row>
        <row r="19">
          <cell r="A19">
            <v>481200</v>
          </cell>
          <cell r="C19" t="str">
            <v>RCCHRG</v>
          </cell>
          <cell r="E19">
            <v>332396</v>
          </cell>
          <cell r="F19">
            <v>341212</v>
          </cell>
          <cell r="G19">
            <v>345678</v>
          </cell>
          <cell r="H19">
            <v>349762</v>
          </cell>
          <cell r="I19">
            <v>351196</v>
          </cell>
          <cell r="J19">
            <v>0</v>
          </cell>
        </row>
        <row r="20">
          <cell r="A20">
            <v>481200</v>
          </cell>
          <cell r="C20" t="str">
            <v>RGDSM</v>
          </cell>
          <cell r="E20">
            <v>932</v>
          </cell>
          <cell r="F20">
            <v>1408</v>
          </cell>
          <cell r="G20">
            <v>3099</v>
          </cell>
          <cell r="H20">
            <v>5617</v>
          </cell>
          <cell r="I20">
            <v>7102</v>
          </cell>
          <cell r="J20">
            <v>0</v>
          </cell>
        </row>
        <row r="21">
          <cell r="A21">
            <v>481200</v>
          </cell>
          <cell r="C21" t="str">
            <v>RGGCA</v>
          </cell>
          <cell r="E21">
            <v>155326</v>
          </cell>
          <cell r="F21">
            <v>244260</v>
          </cell>
          <cell r="G21">
            <v>550033</v>
          </cell>
          <cell r="H21">
            <v>1688239</v>
          </cell>
          <cell r="I21">
            <v>2442408</v>
          </cell>
          <cell r="J21">
            <v>0</v>
          </cell>
        </row>
        <row r="22">
          <cell r="A22">
            <v>481200</v>
          </cell>
          <cell r="C22" t="str">
            <v>RKGWNA</v>
          </cell>
          <cell r="E22">
            <v>-838</v>
          </cell>
          <cell r="F22">
            <v>-2635</v>
          </cell>
          <cell r="G22">
            <v>65864</v>
          </cell>
          <cell r="H22">
            <v>153848</v>
          </cell>
          <cell r="I22">
            <v>137513</v>
          </cell>
          <cell r="J22">
            <v>0</v>
          </cell>
        </row>
        <row r="23">
          <cell r="A23">
            <v>481290</v>
          </cell>
          <cell r="C23" t="str">
            <v>UNBILL</v>
          </cell>
          <cell r="E23">
            <v>-2473</v>
          </cell>
          <cell r="F23">
            <v>267064</v>
          </cell>
          <cell r="G23">
            <v>666975</v>
          </cell>
          <cell r="H23">
            <v>593062</v>
          </cell>
          <cell r="I23">
            <v>-359140</v>
          </cell>
          <cell r="J23">
            <v>0</v>
          </cell>
        </row>
        <row r="24">
          <cell r="A24">
            <v>482000</v>
          </cell>
          <cell r="C24" t="str">
            <v>BOTHRV</v>
          </cell>
          <cell r="E24">
            <v>7757</v>
          </cell>
          <cell r="F24">
            <v>7642</v>
          </cell>
          <cell r="G24">
            <v>14869</v>
          </cell>
          <cell r="H24">
            <v>45020</v>
          </cell>
          <cell r="I24">
            <v>50652</v>
          </cell>
          <cell r="J24">
            <v>0</v>
          </cell>
        </row>
        <row r="25">
          <cell r="A25">
            <v>482000</v>
          </cell>
          <cell r="C25" t="str">
            <v>RCCHRG</v>
          </cell>
          <cell r="E25">
            <v>9600</v>
          </cell>
          <cell r="F25">
            <v>4850</v>
          </cell>
          <cell r="G25">
            <v>4950</v>
          </cell>
          <cell r="H25">
            <v>4950</v>
          </cell>
          <cell r="I25">
            <v>4900</v>
          </cell>
          <cell r="J25">
            <v>0</v>
          </cell>
        </row>
        <row r="26">
          <cell r="A26">
            <v>482000</v>
          </cell>
          <cell r="C26" t="str">
            <v>RGDSM</v>
          </cell>
          <cell r="E26">
            <v>0</v>
          </cell>
          <cell r="F26">
            <v>4</v>
          </cell>
          <cell r="G26">
            <v>11</v>
          </cell>
          <cell r="H26">
            <v>15</v>
          </cell>
          <cell r="I26">
            <v>17</v>
          </cell>
          <cell r="J26">
            <v>0</v>
          </cell>
        </row>
        <row r="27">
          <cell r="A27">
            <v>482000</v>
          </cell>
          <cell r="C27" t="str">
            <v>RGGCA</v>
          </cell>
          <cell r="E27">
            <v>7355</v>
          </cell>
          <cell r="F27">
            <v>7197</v>
          </cell>
          <cell r="G27">
            <v>13465</v>
          </cell>
          <cell r="H27">
            <v>57788</v>
          </cell>
          <cell r="I27">
            <v>63901</v>
          </cell>
          <cell r="J27">
            <v>0</v>
          </cell>
        </row>
        <row r="28">
          <cell r="A28">
            <v>482000</v>
          </cell>
          <cell r="C28" t="str">
            <v>RKGWNA</v>
          </cell>
          <cell r="E28">
            <v>0</v>
          </cell>
          <cell r="F28">
            <v>0</v>
          </cell>
          <cell r="G28">
            <v>1883</v>
          </cell>
          <cell r="H28">
            <v>4531</v>
          </cell>
          <cell r="I28">
            <v>3470</v>
          </cell>
          <cell r="J28">
            <v>0</v>
          </cell>
        </row>
        <row r="29">
          <cell r="A29">
            <v>482090</v>
          </cell>
          <cell r="C29" t="str">
            <v>UNBILL</v>
          </cell>
          <cell r="E29">
            <v>-804</v>
          </cell>
          <cell r="F29">
            <v>27374</v>
          </cell>
          <cell r="G29">
            <v>77621</v>
          </cell>
          <cell r="H29">
            <v>14615</v>
          </cell>
          <cell r="I29">
            <v>-43796</v>
          </cell>
          <cell r="J29">
            <v>0</v>
          </cell>
        </row>
        <row r="30">
          <cell r="A30">
            <v>484000</v>
          </cell>
          <cell r="C30" t="str">
            <v xml:space="preserve"> </v>
          </cell>
          <cell r="E30">
            <v>32</v>
          </cell>
          <cell r="F30">
            <v>40</v>
          </cell>
          <cell r="G30">
            <v>231</v>
          </cell>
          <cell r="H30">
            <v>2083</v>
          </cell>
          <cell r="I30">
            <v>6122</v>
          </cell>
          <cell r="J30">
            <v>0</v>
          </cell>
        </row>
        <row r="31">
          <cell r="A31">
            <v>487001</v>
          </cell>
          <cell r="C31" t="str">
            <v xml:space="preserve"> </v>
          </cell>
          <cell r="E31">
            <v>-2324</v>
          </cell>
          <cell r="F31">
            <v>0</v>
          </cell>
          <cell r="G31">
            <v>0</v>
          </cell>
          <cell r="H31">
            <v>3487</v>
          </cell>
          <cell r="I31">
            <v>0</v>
          </cell>
          <cell r="J31">
            <v>0</v>
          </cell>
        </row>
        <row r="32">
          <cell r="A32">
            <v>488000</v>
          </cell>
          <cell r="C32" t="str">
            <v xml:space="preserve"> </v>
          </cell>
          <cell r="E32">
            <v>584</v>
          </cell>
          <cell r="F32">
            <v>1850</v>
          </cell>
          <cell r="G32">
            <v>732</v>
          </cell>
          <cell r="H32">
            <v>2312</v>
          </cell>
          <cell r="I32">
            <v>2089</v>
          </cell>
          <cell r="J32">
            <v>0</v>
          </cell>
        </row>
        <row r="33">
          <cell r="A33">
            <v>488100</v>
          </cell>
          <cell r="C33" t="str">
            <v xml:space="preserve"> </v>
          </cell>
          <cell r="E33">
            <v>51997</v>
          </cell>
          <cell r="F33">
            <v>51997</v>
          </cell>
          <cell r="G33">
            <v>51997</v>
          </cell>
          <cell r="H33">
            <v>307166</v>
          </cell>
          <cell r="I33">
            <v>70641</v>
          </cell>
          <cell r="J33">
            <v>0</v>
          </cell>
        </row>
        <row r="34">
          <cell r="A34">
            <v>489000</v>
          </cell>
          <cell r="C34" t="str">
            <v>BOTHRV</v>
          </cell>
          <cell r="E34">
            <v>108350</v>
          </cell>
          <cell r="F34">
            <v>114408</v>
          </cell>
          <cell r="G34">
            <v>114717</v>
          </cell>
          <cell r="H34">
            <v>110130</v>
          </cell>
          <cell r="I34">
            <v>104234</v>
          </cell>
          <cell r="J34">
            <v>0</v>
          </cell>
        </row>
        <row r="35">
          <cell r="A35">
            <v>489000</v>
          </cell>
          <cell r="C35" t="str">
            <v>RCCHRG</v>
          </cell>
          <cell r="E35">
            <v>9460</v>
          </cell>
          <cell r="F35">
            <v>9460</v>
          </cell>
          <cell r="G35">
            <v>6880</v>
          </cell>
          <cell r="H35">
            <v>9460</v>
          </cell>
          <cell r="I35">
            <v>9460</v>
          </cell>
          <cell r="J35">
            <v>0</v>
          </cell>
        </row>
        <row r="36">
          <cell r="A36">
            <v>489010</v>
          </cell>
          <cell r="C36" t="str">
            <v xml:space="preserve"> </v>
          </cell>
          <cell r="E36">
            <v>50292</v>
          </cell>
          <cell r="F36">
            <v>50292</v>
          </cell>
          <cell r="G36">
            <v>50292</v>
          </cell>
          <cell r="H36">
            <v>50292</v>
          </cell>
          <cell r="I36">
            <v>50292</v>
          </cell>
          <cell r="J36">
            <v>0</v>
          </cell>
        </row>
        <row r="37">
          <cell r="A37">
            <v>489020</v>
          </cell>
          <cell r="C37" t="str">
            <v>BFTARV</v>
          </cell>
          <cell r="E37">
            <v>84306</v>
          </cell>
          <cell r="F37">
            <v>106270</v>
          </cell>
          <cell r="G37">
            <v>133748</v>
          </cell>
          <cell r="H37">
            <v>211873</v>
          </cell>
          <cell r="I37">
            <v>253518</v>
          </cell>
          <cell r="J37">
            <v>0</v>
          </cell>
        </row>
        <row r="38">
          <cell r="A38">
            <v>489020</v>
          </cell>
          <cell r="C38" t="str">
            <v>RCCHRG</v>
          </cell>
          <cell r="E38">
            <v>2900</v>
          </cell>
          <cell r="F38">
            <v>3300</v>
          </cell>
          <cell r="G38">
            <v>3350</v>
          </cell>
          <cell r="H38">
            <v>3350</v>
          </cell>
          <cell r="I38">
            <v>3350</v>
          </cell>
          <cell r="J38">
            <v>0</v>
          </cell>
        </row>
        <row r="39">
          <cell r="A39">
            <v>489020</v>
          </cell>
          <cell r="C39" t="str">
            <v>RGGCA</v>
          </cell>
          <cell r="E39">
            <v>-1027</v>
          </cell>
          <cell r="F39">
            <v>-857</v>
          </cell>
          <cell r="G39">
            <v>-1500</v>
          </cell>
          <cell r="H39">
            <v>-1957</v>
          </cell>
          <cell r="I39">
            <v>-2429</v>
          </cell>
          <cell r="J39">
            <v>0</v>
          </cell>
        </row>
        <row r="40">
          <cell r="A40">
            <v>489025</v>
          </cell>
          <cell r="C40" t="str">
            <v>UNBILL</v>
          </cell>
          <cell r="E40">
            <v>-161</v>
          </cell>
          <cell r="F40">
            <v>17762</v>
          </cell>
          <cell r="G40">
            <v>28867</v>
          </cell>
          <cell r="H40">
            <v>-58879</v>
          </cell>
          <cell r="I40">
            <v>-401</v>
          </cell>
          <cell r="J40">
            <v>0</v>
          </cell>
        </row>
        <row r="41">
          <cell r="A41">
            <v>489030</v>
          </cell>
          <cell r="C41" t="str">
            <v>BFTARV</v>
          </cell>
          <cell r="E41">
            <v>189854</v>
          </cell>
          <cell r="F41">
            <v>221922</v>
          </cell>
          <cell r="G41">
            <v>241835</v>
          </cell>
          <cell r="H41">
            <v>309485</v>
          </cell>
          <cell r="I41">
            <v>333768</v>
          </cell>
          <cell r="J41">
            <v>0</v>
          </cell>
        </row>
        <row r="42">
          <cell r="A42">
            <v>489030</v>
          </cell>
          <cell r="C42" t="str">
            <v>RCCHRG</v>
          </cell>
          <cell r="E42">
            <v>1950</v>
          </cell>
          <cell r="F42">
            <v>1950</v>
          </cell>
          <cell r="G42">
            <v>1950</v>
          </cell>
          <cell r="H42">
            <v>1950</v>
          </cell>
          <cell r="I42">
            <v>1950</v>
          </cell>
          <cell r="J42">
            <v>0</v>
          </cell>
        </row>
        <row r="43">
          <cell r="A43">
            <v>489030</v>
          </cell>
          <cell r="C43" t="str">
            <v>RGGCA</v>
          </cell>
          <cell r="E43">
            <v>-2452</v>
          </cell>
          <cell r="F43">
            <v>-1348</v>
          </cell>
          <cell r="G43">
            <v>-1655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489035</v>
          </cell>
          <cell r="C44" t="str">
            <v>UNBILL</v>
          </cell>
          <cell r="E44">
            <v>-1564</v>
          </cell>
          <cell r="F44">
            <v>42153</v>
          </cell>
          <cell r="G44">
            <v>41489</v>
          </cell>
          <cell r="H44">
            <v>-180887</v>
          </cell>
          <cell r="I44">
            <v>260</v>
          </cell>
          <cell r="J44">
            <v>0</v>
          </cell>
        </row>
        <row r="45">
          <cell r="A45">
            <v>489040</v>
          </cell>
          <cell r="C45" t="str">
            <v>BFTARV</v>
          </cell>
          <cell r="E45">
            <v>-1993</v>
          </cell>
          <cell r="F45">
            <v>15695</v>
          </cell>
          <cell r="G45">
            <v>25199</v>
          </cell>
          <cell r="H45">
            <v>44465</v>
          </cell>
          <cell r="I45">
            <v>43684</v>
          </cell>
          <cell r="J45">
            <v>0</v>
          </cell>
        </row>
        <row r="46">
          <cell r="A46">
            <v>489040</v>
          </cell>
          <cell r="C46" t="str">
            <v>RCCHRG</v>
          </cell>
          <cell r="E46">
            <v>450</v>
          </cell>
          <cell r="F46">
            <v>150</v>
          </cell>
          <cell r="G46">
            <v>150</v>
          </cell>
          <cell r="H46">
            <v>150</v>
          </cell>
          <cell r="I46">
            <v>150</v>
          </cell>
          <cell r="J46">
            <v>0</v>
          </cell>
        </row>
        <row r="47">
          <cell r="A47">
            <v>489040</v>
          </cell>
          <cell r="C47" t="str">
            <v>RGGCA</v>
          </cell>
          <cell r="E47">
            <v>-62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489045</v>
          </cell>
          <cell r="C48" t="str">
            <v>UNBILL</v>
          </cell>
          <cell r="E48">
            <v>-208</v>
          </cell>
          <cell r="F48">
            <v>6430</v>
          </cell>
          <cell r="G48">
            <v>12462</v>
          </cell>
          <cell r="H48">
            <v>-33762</v>
          </cell>
          <cell r="I48">
            <v>1344</v>
          </cell>
          <cell r="J48">
            <v>0</v>
          </cell>
        </row>
        <row r="49">
          <cell r="A49">
            <v>495031</v>
          </cell>
          <cell r="C49" t="str">
            <v xml:space="preserve"> </v>
          </cell>
          <cell r="E49">
            <v>574</v>
          </cell>
          <cell r="F49">
            <v>486</v>
          </cell>
          <cell r="G49">
            <v>1682</v>
          </cell>
          <cell r="H49">
            <v>234</v>
          </cell>
          <cell r="I49">
            <v>-279</v>
          </cell>
          <cell r="J49">
            <v>0</v>
          </cell>
        </row>
        <row r="50">
          <cell r="A50">
            <v>496020</v>
          </cell>
          <cell r="C50" t="str">
            <v>BOTHRV</v>
          </cell>
          <cell r="E50">
            <v>4178</v>
          </cell>
          <cell r="F50">
            <v>4178</v>
          </cell>
          <cell r="G50">
            <v>4178</v>
          </cell>
          <cell r="H50">
            <v>4178</v>
          </cell>
          <cell r="I50">
            <v>4178</v>
          </cell>
          <cell r="J50">
            <v>0</v>
          </cell>
        </row>
      </sheetData>
      <sheetData sheetId="13"/>
      <sheetData sheetId="14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44592</v>
          </cell>
          <cell r="G12">
            <v>44620</v>
          </cell>
          <cell r="H12">
            <v>44651</v>
          </cell>
          <cell r="I12">
            <v>44681</v>
          </cell>
          <cell r="J12">
            <v>44712</v>
          </cell>
          <cell r="K12">
            <v>44742</v>
          </cell>
          <cell r="L12">
            <v>44773</v>
          </cell>
          <cell r="M12">
            <v>44804</v>
          </cell>
          <cell r="N12">
            <v>44834</v>
          </cell>
          <cell r="O12">
            <v>44865</v>
          </cell>
          <cell r="P12">
            <v>44895</v>
          </cell>
          <cell r="Q12">
            <v>44926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14349517</v>
          </cell>
          <cell r="F13">
            <v>1179128</v>
          </cell>
          <cell r="G13">
            <v>1178494</v>
          </cell>
          <cell r="H13">
            <v>1177859</v>
          </cell>
          <cell r="I13">
            <v>1187321</v>
          </cell>
          <cell r="J13">
            <v>1186684</v>
          </cell>
          <cell r="K13">
            <v>1186046</v>
          </cell>
          <cell r="L13">
            <v>1200399</v>
          </cell>
          <cell r="M13">
            <v>1199758</v>
          </cell>
          <cell r="N13">
            <v>1199117</v>
          </cell>
          <cell r="O13">
            <v>1218882</v>
          </cell>
          <cell r="P13">
            <v>1218237</v>
          </cell>
          <cell r="Q13">
            <v>1217592</v>
          </cell>
        </row>
        <row r="14">
          <cell r="A14">
            <v>403150</v>
          </cell>
          <cell r="B14" t="str">
            <v>Depreciation Expense - ARO</v>
          </cell>
          <cell r="C14" t="str">
            <v>DEPR</v>
          </cell>
          <cell r="D14">
            <v>403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404200</v>
          </cell>
          <cell r="B15" t="str">
            <v>Amort Exp - Limited Term</v>
          </cell>
          <cell r="C15" t="str">
            <v>DEPR</v>
          </cell>
          <cell r="D15">
            <v>404</v>
          </cell>
          <cell r="E15">
            <v>1350115</v>
          </cell>
          <cell r="F15">
            <v>114471</v>
          </cell>
          <cell r="G15">
            <v>115046</v>
          </cell>
          <cell r="H15">
            <v>111618</v>
          </cell>
          <cell r="I15">
            <v>110956</v>
          </cell>
          <cell r="J15">
            <v>111014</v>
          </cell>
          <cell r="K15">
            <v>111369</v>
          </cell>
          <cell r="L15">
            <v>111935</v>
          </cell>
          <cell r="M15">
            <v>112602</v>
          </cell>
          <cell r="N15">
            <v>112533</v>
          </cell>
          <cell r="O15">
            <v>112963</v>
          </cell>
          <cell r="P15">
            <v>112965</v>
          </cell>
          <cell r="Q15">
            <v>112643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408000</v>
          </cell>
          <cell r="B17" t="str">
            <v>General Taxes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408015</v>
          </cell>
          <cell r="B18" t="str">
            <v>Ohio Property Taxes - General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408040</v>
          </cell>
          <cell r="B19" t="str">
            <v>Taxes Property - Allocated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408050</v>
          </cell>
          <cell r="B20" t="str">
            <v>Kentucky Property Tax - 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408090</v>
          </cell>
          <cell r="B21" t="str">
            <v>West Virgina Property Tax-Gas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408095</v>
          </cell>
          <cell r="B22" t="str">
            <v>Misc States Property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3400416</v>
          </cell>
          <cell r="F23">
            <v>280919</v>
          </cell>
          <cell r="G23">
            <v>280919</v>
          </cell>
          <cell r="H23">
            <v>280919</v>
          </cell>
          <cell r="I23">
            <v>280919</v>
          </cell>
          <cell r="J23">
            <v>280919</v>
          </cell>
          <cell r="K23">
            <v>280919</v>
          </cell>
          <cell r="L23">
            <v>280919</v>
          </cell>
          <cell r="M23">
            <v>280919</v>
          </cell>
          <cell r="N23">
            <v>280919</v>
          </cell>
          <cell r="O23">
            <v>290715</v>
          </cell>
          <cell r="P23">
            <v>290715</v>
          </cell>
          <cell r="Q23">
            <v>290715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408205</v>
          </cell>
          <cell r="B27" t="str">
            <v>Highway Use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408410</v>
          </cell>
          <cell r="B28" t="str">
            <v>Social Security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408490</v>
          </cell>
          <cell r="B29" t="str">
            <v>Indiana Highway Use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408470</v>
          </cell>
          <cell r="B30" t="str">
            <v>Franchise Tax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408530</v>
          </cell>
          <cell r="B31" t="str">
            <v>Ohio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408550</v>
          </cell>
          <cell r="B32" t="str">
            <v>Kentucky Highway Use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408700</v>
          </cell>
          <cell r="B33" t="str">
            <v>Fed Social Security Tax-Elec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408800</v>
          </cell>
          <cell r="B34" t="str">
            <v>Federal Highway Use Tax - Gas</v>
          </cell>
          <cell r="C34" t="str">
            <v>OTHTX</v>
          </cell>
          <cell r="D34">
            <v>408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408851</v>
          </cell>
          <cell r="B35" t="str">
            <v>Sales and Use Expense</v>
          </cell>
          <cell r="C35" t="str">
            <v>OTHTX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408960</v>
          </cell>
          <cell r="B36" t="str">
            <v>Allocated Payroll Taxes</v>
          </cell>
          <cell r="C36" t="str">
            <v>OTHTX</v>
          </cell>
          <cell r="D36">
            <v>408</v>
          </cell>
          <cell r="E36">
            <v>708964</v>
          </cell>
          <cell r="F36">
            <v>63325</v>
          </cell>
          <cell r="G36">
            <v>58161</v>
          </cell>
          <cell r="H36">
            <v>57272</v>
          </cell>
          <cell r="I36">
            <v>53522</v>
          </cell>
          <cell r="J36">
            <v>58727</v>
          </cell>
          <cell r="K36">
            <v>62432</v>
          </cell>
          <cell r="L36">
            <v>55055</v>
          </cell>
          <cell r="M36">
            <v>54658</v>
          </cell>
          <cell r="N36">
            <v>61158</v>
          </cell>
          <cell r="O36">
            <v>62674</v>
          </cell>
          <cell r="P36">
            <v>57432</v>
          </cell>
          <cell r="Q36">
            <v>64548</v>
          </cell>
        </row>
        <row r="37">
          <cell r="A37">
            <v>409060</v>
          </cell>
          <cell r="B37" t="str">
            <v>Federal Income Taxes Utility Op Income</v>
          </cell>
          <cell r="C37" t="str">
            <v>FIT</v>
          </cell>
          <cell r="D37">
            <v>409</v>
          </cell>
          <cell r="E37">
            <v>327143</v>
          </cell>
          <cell r="F37">
            <v>27262</v>
          </cell>
          <cell r="G37">
            <v>27262</v>
          </cell>
          <cell r="H37">
            <v>27262</v>
          </cell>
          <cell r="I37">
            <v>27262</v>
          </cell>
          <cell r="J37">
            <v>27262</v>
          </cell>
          <cell r="K37">
            <v>27262</v>
          </cell>
          <cell r="L37">
            <v>27262</v>
          </cell>
          <cell r="M37">
            <v>27262</v>
          </cell>
          <cell r="N37">
            <v>27262</v>
          </cell>
          <cell r="O37">
            <v>27262</v>
          </cell>
          <cell r="P37">
            <v>27262</v>
          </cell>
          <cell r="Q37">
            <v>27261</v>
          </cell>
        </row>
        <row r="38">
          <cell r="A38">
            <v>409104</v>
          </cell>
          <cell r="B38" t="str">
            <v>State/Local Inc Tx Exp Utility Op Inc PY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409160</v>
          </cell>
          <cell r="B39" t="str">
            <v>State/Local Inc Tax Exp Utility Op Inc</v>
          </cell>
          <cell r="C39" t="str">
            <v>FIT</v>
          </cell>
          <cell r="D39">
            <v>409</v>
          </cell>
          <cell r="E39">
            <v>-215575</v>
          </cell>
          <cell r="F39">
            <v>-17965</v>
          </cell>
          <cell r="G39">
            <v>-17965</v>
          </cell>
          <cell r="H39">
            <v>-17965</v>
          </cell>
          <cell r="I39">
            <v>-17965</v>
          </cell>
          <cell r="J39">
            <v>-17965</v>
          </cell>
          <cell r="K39">
            <v>-17965</v>
          </cell>
          <cell r="L39">
            <v>-17965</v>
          </cell>
          <cell r="M39">
            <v>-17965</v>
          </cell>
          <cell r="N39">
            <v>-17965</v>
          </cell>
          <cell r="O39">
            <v>-17965</v>
          </cell>
          <cell r="P39">
            <v>-17965</v>
          </cell>
          <cell r="Q39">
            <v>-17960</v>
          </cell>
        </row>
        <row r="40">
          <cell r="A40">
            <v>409193</v>
          </cell>
          <cell r="B40" t="str">
            <v>Fed Inc Tax - Utility Operating Inc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409233</v>
          </cell>
          <cell r="B41" t="str">
            <v>State/Local Inc Tax - Oth Inc &amp; Ded - PY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409980</v>
          </cell>
          <cell r="B42" t="str">
            <v>Taxes Alloc From Serv Co - Gas Federal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409985</v>
          </cell>
          <cell r="B43" t="str">
            <v>Taxes Alloc From Serv Co - Gas State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410060</v>
          </cell>
          <cell r="B44" t="str">
            <v>Deferred FIT Utility Operating Inc</v>
          </cell>
          <cell r="C44" t="str">
            <v>FIT</v>
          </cell>
          <cell r="D44">
            <v>410</v>
          </cell>
          <cell r="E44">
            <v>488412</v>
          </cell>
          <cell r="F44">
            <v>40701</v>
          </cell>
          <cell r="G44">
            <v>40701</v>
          </cell>
          <cell r="H44">
            <v>40701</v>
          </cell>
          <cell r="I44">
            <v>40701</v>
          </cell>
          <cell r="J44">
            <v>40701</v>
          </cell>
          <cell r="K44">
            <v>40701</v>
          </cell>
          <cell r="L44">
            <v>40701</v>
          </cell>
          <cell r="M44">
            <v>40701</v>
          </cell>
          <cell r="N44">
            <v>40701</v>
          </cell>
          <cell r="O44">
            <v>40701</v>
          </cell>
          <cell r="P44">
            <v>40701</v>
          </cell>
          <cell r="Q44">
            <v>40701</v>
          </cell>
        </row>
        <row r="45">
          <cell r="A45">
            <v>410109</v>
          </cell>
          <cell r="B45" t="str">
            <v>Def FIT-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410112</v>
          </cell>
          <cell r="B46" t="str">
            <v>Defer SIT Utility Operating Inc - PY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410113</v>
          </cell>
          <cell r="B47" t="str">
            <v>UTP Tax Expense State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410130</v>
          </cell>
          <cell r="B48" t="str">
            <v>UTP DFIT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410131</v>
          </cell>
          <cell r="B49" t="str">
            <v>UTP DSIT Utility Prior Year</v>
          </cell>
          <cell r="C49" t="str">
            <v>FIT</v>
          </cell>
          <cell r="D49">
            <v>410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410160</v>
          </cell>
          <cell r="B50" t="str">
            <v>Deferred SIT Utility Operating Inc</v>
          </cell>
          <cell r="C50" t="str">
            <v>FIT</v>
          </cell>
          <cell r="D50">
            <v>410</v>
          </cell>
          <cell r="E50">
            <v>404390</v>
          </cell>
          <cell r="F50">
            <v>33699</v>
          </cell>
          <cell r="G50">
            <v>33699</v>
          </cell>
          <cell r="H50">
            <v>33699</v>
          </cell>
          <cell r="I50">
            <v>33699</v>
          </cell>
          <cell r="J50">
            <v>33699</v>
          </cell>
          <cell r="K50">
            <v>33699</v>
          </cell>
          <cell r="L50">
            <v>33699</v>
          </cell>
          <cell r="M50">
            <v>33699</v>
          </cell>
          <cell r="N50">
            <v>33699</v>
          </cell>
          <cell r="O50">
            <v>33699</v>
          </cell>
          <cell r="P50">
            <v>33699</v>
          </cell>
          <cell r="Q50">
            <v>33701</v>
          </cell>
        </row>
        <row r="51">
          <cell r="A51">
            <v>410195</v>
          </cell>
          <cell r="B51" t="str">
            <v>UTP Tax Expense Fed Utility Prior Year</v>
          </cell>
          <cell r="C51" t="str">
            <v>FIT</v>
          </cell>
          <cell r="D51">
            <v>410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411060</v>
          </cell>
          <cell r="B52" t="str">
            <v>Deferred FIT Credit - Utility Op Inc</v>
          </cell>
          <cell r="C52" t="str">
            <v>FIT</v>
          </cell>
          <cell r="D52">
            <v>411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411065</v>
          </cell>
          <cell r="B53" t="str">
            <v>Amortization of Investment Tax Credit</v>
          </cell>
          <cell r="C53" t="str">
            <v>FIT</v>
          </cell>
          <cell r="D53">
            <v>411</v>
          </cell>
          <cell r="E53">
            <v>-66055</v>
          </cell>
          <cell r="F53">
            <v>-5505</v>
          </cell>
          <cell r="G53">
            <v>-5505</v>
          </cell>
          <cell r="H53">
            <v>-5505</v>
          </cell>
          <cell r="I53">
            <v>-5505</v>
          </cell>
          <cell r="J53">
            <v>-5505</v>
          </cell>
          <cell r="K53">
            <v>-5505</v>
          </cell>
          <cell r="L53">
            <v>-5505</v>
          </cell>
          <cell r="M53">
            <v>-5505</v>
          </cell>
          <cell r="N53">
            <v>-5505</v>
          </cell>
          <cell r="O53">
            <v>-5505</v>
          </cell>
          <cell r="P53">
            <v>-5505</v>
          </cell>
          <cell r="Q53">
            <v>-5500</v>
          </cell>
        </row>
        <row r="54">
          <cell r="A54">
            <v>411106</v>
          </cell>
          <cell r="B54" t="str">
            <v>Def FIT Credit - Utility Oper Inc -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411107</v>
          </cell>
          <cell r="B55" t="str">
            <v>Def SIT Credit - Utility Oper Inc -  PY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411113</v>
          </cell>
          <cell r="B56" t="str">
            <v>UTP Tax Expense State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411130</v>
          </cell>
          <cell r="B57" t="str">
            <v>UTP DFIT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411131</v>
          </cell>
          <cell r="B58" t="str">
            <v>UTP DSIT Utility Prior Year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411160</v>
          </cell>
          <cell r="B59" t="str">
            <v>Deferred SIT Credit - Utility Op Inc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411195</v>
          </cell>
          <cell r="B60" t="str">
            <v>UTP Tax Expense Fed Utility Prior Year</v>
          </cell>
          <cell r="C60" t="str">
            <v>FIT</v>
          </cell>
          <cell r="D60">
            <v>411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426510</v>
          </cell>
          <cell r="B61" t="str">
            <v>Other</v>
          </cell>
          <cell r="C61" t="str">
            <v>CO</v>
          </cell>
          <cell r="D61">
            <v>426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426891</v>
          </cell>
          <cell r="B62" t="str">
            <v>IC Sale of AR Fees VIE</v>
          </cell>
          <cell r="C62" t="str">
            <v>CO</v>
          </cell>
          <cell r="D62">
            <v>426</v>
          </cell>
          <cell r="E62">
            <v>105421</v>
          </cell>
          <cell r="F62">
            <v>6434</v>
          </cell>
          <cell r="G62">
            <v>4839</v>
          </cell>
          <cell r="H62">
            <v>4119</v>
          </cell>
          <cell r="I62">
            <v>4907</v>
          </cell>
          <cell r="J62">
            <v>5543</v>
          </cell>
          <cell r="K62">
            <v>5880</v>
          </cell>
          <cell r="L62">
            <v>8828</v>
          </cell>
          <cell r="M62">
            <v>13170</v>
          </cell>
          <cell r="N62">
            <v>17984</v>
          </cell>
          <cell r="O62">
            <v>11223</v>
          </cell>
          <cell r="P62">
            <v>11234</v>
          </cell>
          <cell r="Q62">
            <v>11260</v>
          </cell>
        </row>
        <row r="63">
          <cell r="A63">
            <v>480000</v>
          </cell>
          <cell r="B63" t="str">
            <v>Residential Sales-Gas</v>
          </cell>
          <cell r="C63" t="str">
            <v>REV</v>
          </cell>
          <cell r="D63">
            <v>480</v>
          </cell>
          <cell r="E63">
            <v>62113657</v>
          </cell>
          <cell r="F63">
            <v>4296225</v>
          </cell>
          <cell r="G63">
            <v>3089082</v>
          </cell>
          <cell r="H63">
            <v>2555773</v>
          </cell>
          <cell r="I63">
            <v>2222807</v>
          </cell>
          <cell r="J63">
            <v>1979914</v>
          </cell>
          <cell r="K63">
            <v>2060489</v>
          </cell>
          <cell r="L63">
            <v>2622250</v>
          </cell>
          <cell r="M63">
            <v>4761296</v>
          </cell>
          <cell r="N63">
            <v>8615901</v>
          </cell>
          <cell r="O63">
            <v>11249959</v>
          </cell>
          <cell r="P63">
            <v>10590220</v>
          </cell>
          <cell r="Q63">
            <v>8069741</v>
          </cell>
        </row>
        <row r="64">
          <cell r="A64">
            <v>480990</v>
          </cell>
          <cell r="B64" t="str">
            <v>Gas Residential Sales-Unbilled</v>
          </cell>
          <cell r="C64" t="str">
            <v>REV</v>
          </cell>
          <cell r="D64">
            <v>480</v>
          </cell>
          <cell r="E64">
            <v>290323</v>
          </cell>
          <cell r="F64">
            <v>-1510009</v>
          </cell>
          <cell r="G64">
            <v>-226167</v>
          </cell>
          <cell r="H64">
            <v>131201</v>
          </cell>
          <cell r="I64">
            <v>615799</v>
          </cell>
          <cell r="J64">
            <v>159399</v>
          </cell>
          <cell r="K64">
            <v>495758</v>
          </cell>
          <cell r="L64">
            <v>774603</v>
          </cell>
          <cell r="M64">
            <v>1445742</v>
          </cell>
          <cell r="N64">
            <v>32238</v>
          </cell>
          <cell r="O64">
            <v>-118934</v>
          </cell>
          <cell r="P64">
            <v>-415334</v>
          </cell>
          <cell r="Q64">
            <v>-1093973</v>
          </cell>
        </row>
        <row r="65">
          <cell r="A65">
            <v>481000</v>
          </cell>
          <cell r="B65" t="str">
            <v>Industrial Sales-Gas</v>
          </cell>
          <cell r="C65" t="str">
            <v>REV</v>
          </cell>
          <cell r="D65">
            <v>481</v>
          </cell>
          <cell r="E65">
            <v>1155283</v>
          </cell>
          <cell r="F65">
            <v>87314</v>
          </cell>
          <cell r="G65">
            <v>44488</v>
          </cell>
          <cell r="H65">
            <v>46827</v>
          </cell>
          <cell r="I65">
            <v>28249</v>
          </cell>
          <cell r="J65">
            <v>36509</v>
          </cell>
          <cell r="K65">
            <v>41142</v>
          </cell>
          <cell r="L65">
            <v>43016</v>
          </cell>
          <cell r="M65">
            <v>64147</v>
          </cell>
          <cell r="N65">
            <v>186864</v>
          </cell>
          <cell r="O65">
            <v>253614</v>
          </cell>
          <cell r="P65">
            <v>192410</v>
          </cell>
          <cell r="Q65">
            <v>130703</v>
          </cell>
        </row>
        <row r="66">
          <cell r="A66">
            <v>481090</v>
          </cell>
          <cell r="B66" t="str">
            <v>Gas Industrial Sales Unbilled</v>
          </cell>
          <cell r="C66" t="str">
            <v>REV</v>
          </cell>
          <cell r="D66">
            <v>481</v>
          </cell>
          <cell r="E66">
            <v>-27452</v>
          </cell>
          <cell r="F66">
            <v>-23297</v>
          </cell>
          <cell r="G66">
            <v>2470</v>
          </cell>
          <cell r="H66">
            <v>3172</v>
          </cell>
          <cell r="I66">
            <v>8250</v>
          </cell>
          <cell r="J66">
            <v>3022</v>
          </cell>
          <cell r="K66">
            <v>6060</v>
          </cell>
          <cell r="L66">
            <v>5311</v>
          </cell>
          <cell r="M66">
            <v>12667</v>
          </cell>
          <cell r="N66">
            <v>-22670</v>
          </cell>
          <cell r="O66">
            <v>-3804</v>
          </cell>
          <cell r="P66">
            <v>-17465</v>
          </cell>
          <cell r="Q66">
            <v>-1168</v>
          </cell>
        </row>
        <row r="67">
          <cell r="A67">
            <v>481200</v>
          </cell>
          <cell r="B67" t="str">
            <v>Gas Commercial Sales</v>
          </cell>
          <cell r="C67" t="str">
            <v>REV</v>
          </cell>
          <cell r="D67">
            <v>481</v>
          </cell>
          <cell r="E67">
            <v>21456292</v>
          </cell>
          <cell r="F67">
            <v>1429594</v>
          </cell>
          <cell r="G67">
            <v>861286</v>
          </cell>
          <cell r="H67">
            <v>915037</v>
          </cell>
          <cell r="I67">
            <v>859789</v>
          </cell>
          <cell r="J67">
            <v>970431</v>
          </cell>
          <cell r="K67">
            <v>821069</v>
          </cell>
          <cell r="L67">
            <v>1235582</v>
          </cell>
          <cell r="M67">
            <v>1839280</v>
          </cell>
          <cell r="N67">
            <v>2949913</v>
          </cell>
          <cell r="O67">
            <v>3828240</v>
          </cell>
          <cell r="P67">
            <v>3309186</v>
          </cell>
          <cell r="Q67">
            <v>2436885</v>
          </cell>
        </row>
        <row r="68">
          <cell r="A68">
            <v>481290</v>
          </cell>
          <cell r="B68" t="str">
            <v>Gas Commercial Sales Unbilled</v>
          </cell>
          <cell r="C68" t="str">
            <v>REV</v>
          </cell>
          <cell r="D68">
            <v>481</v>
          </cell>
          <cell r="E68">
            <v>75382</v>
          </cell>
          <cell r="F68">
            <v>-553941</v>
          </cell>
          <cell r="G68">
            <v>54499</v>
          </cell>
          <cell r="H68">
            <v>42951</v>
          </cell>
          <cell r="I68">
            <v>318887</v>
          </cell>
          <cell r="J68">
            <v>-26764</v>
          </cell>
          <cell r="K68">
            <v>270992</v>
          </cell>
          <cell r="L68">
            <v>144687</v>
          </cell>
          <cell r="M68">
            <v>550510</v>
          </cell>
          <cell r="N68">
            <v>-28900</v>
          </cell>
          <cell r="O68">
            <v>-301228</v>
          </cell>
          <cell r="P68">
            <v>-129947</v>
          </cell>
          <cell r="Q68">
            <v>-266364</v>
          </cell>
        </row>
        <row r="69">
          <cell r="A69">
            <v>482000</v>
          </cell>
          <cell r="B69" t="str">
            <v>Other Sales to Public Auth-Gas</v>
          </cell>
          <cell r="C69" t="str">
            <v>REV</v>
          </cell>
          <cell r="D69">
            <v>482</v>
          </cell>
          <cell r="E69">
            <v>2202694</v>
          </cell>
          <cell r="F69">
            <v>154103</v>
          </cell>
          <cell r="G69">
            <v>38117</v>
          </cell>
          <cell r="H69">
            <v>77611</v>
          </cell>
          <cell r="I69">
            <v>49657</v>
          </cell>
          <cell r="J69">
            <v>39562</v>
          </cell>
          <cell r="K69">
            <v>54271</v>
          </cell>
          <cell r="L69">
            <v>105867</v>
          </cell>
          <cell r="M69">
            <v>163630</v>
          </cell>
          <cell r="N69">
            <v>352249</v>
          </cell>
          <cell r="O69">
            <v>463988</v>
          </cell>
          <cell r="P69">
            <v>429472</v>
          </cell>
          <cell r="Q69">
            <v>274167</v>
          </cell>
        </row>
        <row r="70">
          <cell r="A70">
            <v>482090</v>
          </cell>
          <cell r="B70" t="str">
            <v>Gas OPA Unbilled</v>
          </cell>
          <cell r="C70" t="str">
            <v>REV</v>
          </cell>
          <cell r="D70">
            <v>482</v>
          </cell>
          <cell r="E70">
            <v>-9243</v>
          </cell>
          <cell r="F70">
            <v>-131282</v>
          </cell>
          <cell r="G70">
            <v>11575</v>
          </cell>
          <cell r="H70">
            <v>-4043</v>
          </cell>
          <cell r="I70">
            <v>41481</v>
          </cell>
          <cell r="J70">
            <v>16771</v>
          </cell>
          <cell r="K70">
            <v>38456</v>
          </cell>
          <cell r="L70">
            <v>35800</v>
          </cell>
          <cell r="M70">
            <v>89372</v>
          </cell>
          <cell r="N70">
            <v>-67269</v>
          </cell>
          <cell r="O70">
            <v>-2015</v>
          </cell>
          <cell r="P70">
            <v>-21783</v>
          </cell>
          <cell r="Q70">
            <v>-16306</v>
          </cell>
        </row>
        <row r="71">
          <cell r="A71">
            <v>482200</v>
          </cell>
          <cell r="B71" t="str">
            <v>Gas Public St Hwy Ltng</v>
          </cell>
          <cell r="C71" t="str">
            <v>REV</v>
          </cell>
          <cell r="D71">
            <v>482</v>
          </cell>
          <cell r="E71">
            <v>5789</v>
          </cell>
          <cell r="F71">
            <v>472</v>
          </cell>
          <cell r="G71">
            <v>471</v>
          </cell>
          <cell r="H71">
            <v>476</v>
          </cell>
          <cell r="I71">
            <v>481</v>
          </cell>
          <cell r="J71">
            <v>480</v>
          </cell>
          <cell r="K71">
            <v>488</v>
          </cell>
          <cell r="L71">
            <v>488</v>
          </cell>
          <cell r="M71">
            <v>489</v>
          </cell>
          <cell r="N71">
            <v>485</v>
          </cell>
          <cell r="O71">
            <v>488</v>
          </cell>
          <cell r="P71">
            <v>486</v>
          </cell>
          <cell r="Q71">
            <v>485</v>
          </cell>
        </row>
        <row r="72">
          <cell r="A72">
            <v>484000</v>
          </cell>
          <cell r="B72" t="str">
            <v>Interdepartmental Sales</v>
          </cell>
          <cell r="C72" t="str">
            <v>REV</v>
          </cell>
          <cell r="D72">
            <v>484</v>
          </cell>
          <cell r="E72">
            <v>27765</v>
          </cell>
          <cell r="F72">
            <v>1551</v>
          </cell>
          <cell r="G72">
            <v>910</v>
          </cell>
          <cell r="H72">
            <v>542</v>
          </cell>
          <cell r="I72">
            <v>577</v>
          </cell>
          <cell r="J72">
            <v>597</v>
          </cell>
          <cell r="K72">
            <v>704</v>
          </cell>
          <cell r="L72">
            <v>1274</v>
          </cell>
          <cell r="M72">
            <v>2632</v>
          </cell>
          <cell r="N72">
            <v>4073</v>
          </cell>
          <cell r="O72">
            <v>5127</v>
          </cell>
          <cell r="P72">
            <v>5634</v>
          </cell>
          <cell r="Q72">
            <v>4144</v>
          </cell>
        </row>
        <row r="73">
          <cell r="A73">
            <v>487001</v>
          </cell>
          <cell r="B73" t="str">
            <v>Discounts Earn/Lost-Gas</v>
          </cell>
          <cell r="C73" t="str">
            <v>REV</v>
          </cell>
          <cell r="D73">
            <v>487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488000</v>
          </cell>
          <cell r="B74" t="str">
            <v>Misc Service Revenue-Gas</v>
          </cell>
          <cell r="C74" t="str">
            <v>REV</v>
          </cell>
          <cell r="D74">
            <v>488</v>
          </cell>
          <cell r="E74">
            <v>51996</v>
          </cell>
          <cell r="F74">
            <v>4333</v>
          </cell>
          <cell r="G74">
            <v>4333</v>
          </cell>
          <cell r="H74">
            <v>4333</v>
          </cell>
          <cell r="I74">
            <v>4333</v>
          </cell>
          <cell r="J74">
            <v>4333</v>
          </cell>
          <cell r="K74">
            <v>4333</v>
          </cell>
          <cell r="L74">
            <v>4333</v>
          </cell>
          <cell r="M74">
            <v>4333</v>
          </cell>
          <cell r="N74">
            <v>4333</v>
          </cell>
          <cell r="O74">
            <v>4333</v>
          </cell>
          <cell r="P74">
            <v>4333</v>
          </cell>
          <cell r="Q74">
            <v>4333</v>
          </cell>
        </row>
        <row r="75">
          <cell r="A75">
            <v>488100</v>
          </cell>
          <cell r="B75" t="str">
            <v>IC Misc Svc Reg Gas Reg</v>
          </cell>
          <cell r="C75" t="str">
            <v>REV</v>
          </cell>
          <cell r="D75">
            <v>488</v>
          </cell>
          <cell r="E75">
            <v>514092</v>
          </cell>
          <cell r="F75">
            <v>42841</v>
          </cell>
          <cell r="G75">
            <v>42841</v>
          </cell>
          <cell r="H75">
            <v>42841</v>
          </cell>
          <cell r="I75">
            <v>42841</v>
          </cell>
          <cell r="J75">
            <v>42841</v>
          </cell>
          <cell r="K75">
            <v>42841</v>
          </cell>
          <cell r="L75">
            <v>42841</v>
          </cell>
          <cell r="M75">
            <v>42841</v>
          </cell>
          <cell r="N75">
            <v>42841</v>
          </cell>
          <cell r="O75">
            <v>42841</v>
          </cell>
          <cell r="P75">
            <v>42841</v>
          </cell>
          <cell r="Q75">
            <v>42841</v>
          </cell>
        </row>
        <row r="76">
          <cell r="A76">
            <v>489000</v>
          </cell>
          <cell r="B76" t="str">
            <v>Transp Gas of Others</v>
          </cell>
          <cell r="C76" t="str">
            <v>REV</v>
          </cell>
          <cell r="D76">
            <v>489</v>
          </cell>
          <cell r="E76">
            <v>1404958</v>
          </cell>
          <cell r="F76">
            <v>108193</v>
          </cell>
          <cell r="G76">
            <v>112973</v>
          </cell>
          <cell r="H76">
            <v>109117</v>
          </cell>
          <cell r="I76">
            <v>108417</v>
          </cell>
          <cell r="J76">
            <v>115593</v>
          </cell>
          <cell r="K76">
            <v>110457</v>
          </cell>
          <cell r="L76">
            <v>127247</v>
          </cell>
          <cell r="M76">
            <v>129403</v>
          </cell>
          <cell r="N76">
            <v>115324</v>
          </cell>
          <cell r="O76">
            <v>131227</v>
          </cell>
          <cell r="P76">
            <v>115964</v>
          </cell>
          <cell r="Q76">
            <v>121043</v>
          </cell>
        </row>
        <row r="77">
          <cell r="A77">
            <v>489010</v>
          </cell>
          <cell r="B77" t="str">
            <v>IC Gas Transp Rev Reg</v>
          </cell>
          <cell r="C77" t="str">
            <v>REV</v>
          </cell>
          <cell r="D77">
            <v>489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489020</v>
          </cell>
          <cell r="B78" t="str">
            <v>Comm Gas Transp Only</v>
          </cell>
          <cell r="C78" t="str">
            <v>REV</v>
          </cell>
          <cell r="D78">
            <v>489</v>
          </cell>
          <cell r="E78">
            <v>1558548</v>
          </cell>
          <cell r="F78">
            <v>116681</v>
          </cell>
          <cell r="G78">
            <v>82073</v>
          </cell>
          <cell r="H78">
            <v>83580</v>
          </cell>
          <cell r="I78">
            <v>71925</v>
          </cell>
          <cell r="J78">
            <v>88883</v>
          </cell>
          <cell r="K78">
            <v>69629</v>
          </cell>
          <cell r="L78">
            <v>111063</v>
          </cell>
          <cell r="M78">
            <v>143028</v>
          </cell>
          <cell r="N78">
            <v>191690</v>
          </cell>
          <cell r="O78">
            <v>220453</v>
          </cell>
          <cell r="P78">
            <v>197129</v>
          </cell>
          <cell r="Q78">
            <v>182414</v>
          </cell>
        </row>
        <row r="79">
          <cell r="A79">
            <v>489025</v>
          </cell>
          <cell r="B79" t="str">
            <v>Comm Gas Transp Unbilled</v>
          </cell>
          <cell r="C79" t="str">
            <v>REV</v>
          </cell>
          <cell r="D79">
            <v>489</v>
          </cell>
          <cell r="E79">
            <v>37583</v>
          </cell>
          <cell r="F79">
            <v>-25936</v>
          </cell>
          <cell r="G79">
            <v>-7343</v>
          </cell>
          <cell r="H79">
            <v>-8105</v>
          </cell>
          <cell r="I79">
            <v>4909</v>
          </cell>
          <cell r="J79">
            <v>-5872</v>
          </cell>
          <cell r="K79">
            <v>8391</v>
          </cell>
          <cell r="L79">
            <v>15108</v>
          </cell>
          <cell r="M79">
            <v>54259</v>
          </cell>
          <cell r="N79">
            <v>28525</v>
          </cell>
          <cell r="O79">
            <v>-8305</v>
          </cell>
          <cell r="P79">
            <v>-4471</v>
          </cell>
          <cell r="Q79">
            <v>-13577</v>
          </cell>
        </row>
        <row r="80">
          <cell r="A80">
            <v>489030</v>
          </cell>
          <cell r="B80" t="str">
            <v>Indust Gas Transp Only</v>
          </cell>
          <cell r="C80" t="str">
            <v>REV</v>
          </cell>
          <cell r="D80">
            <v>489</v>
          </cell>
          <cell r="E80">
            <v>3238910</v>
          </cell>
          <cell r="F80">
            <v>274349</v>
          </cell>
          <cell r="G80">
            <v>228020</v>
          </cell>
          <cell r="H80">
            <v>213939</v>
          </cell>
          <cell r="I80">
            <v>217690</v>
          </cell>
          <cell r="J80">
            <v>203201</v>
          </cell>
          <cell r="K80">
            <v>211083</v>
          </cell>
          <cell r="L80">
            <v>226278</v>
          </cell>
          <cell r="M80">
            <v>239888</v>
          </cell>
          <cell r="N80">
            <v>373213</v>
          </cell>
          <cell r="O80">
            <v>394629</v>
          </cell>
          <cell r="P80">
            <v>357276</v>
          </cell>
          <cell r="Q80">
            <v>299344</v>
          </cell>
        </row>
        <row r="81">
          <cell r="A81">
            <v>489035</v>
          </cell>
          <cell r="B81" t="str">
            <v>Indust Gas Transp Unbilled</v>
          </cell>
          <cell r="C81" t="str">
            <v>REV</v>
          </cell>
          <cell r="D81">
            <v>489</v>
          </cell>
          <cell r="E81">
            <v>11691</v>
          </cell>
          <cell r="F81">
            <v>-49886</v>
          </cell>
          <cell r="G81">
            <v>-9886</v>
          </cell>
          <cell r="H81">
            <v>-6056</v>
          </cell>
          <cell r="I81">
            <v>-3449</v>
          </cell>
          <cell r="J81">
            <v>12211</v>
          </cell>
          <cell r="K81">
            <v>3203</v>
          </cell>
          <cell r="L81">
            <v>39223</v>
          </cell>
          <cell r="M81">
            <v>74285</v>
          </cell>
          <cell r="N81">
            <v>-16561</v>
          </cell>
          <cell r="O81">
            <v>-974</v>
          </cell>
          <cell r="P81">
            <v>-30405</v>
          </cell>
          <cell r="Q81">
            <v>-14</v>
          </cell>
        </row>
        <row r="82">
          <cell r="A82">
            <v>489040</v>
          </cell>
          <cell r="B82" t="str">
            <v>OPA Gas Transp Only</v>
          </cell>
          <cell r="C82" t="str">
            <v>REV</v>
          </cell>
          <cell r="D82">
            <v>489</v>
          </cell>
          <cell r="E82">
            <v>385736</v>
          </cell>
          <cell r="F82">
            <v>38560</v>
          </cell>
          <cell r="G82">
            <v>6302</v>
          </cell>
          <cell r="H82">
            <v>9680</v>
          </cell>
          <cell r="I82">
            <v>7294</v>
          </cell>
          <cell r="J82">
            <v>7140</v>
          </cell>
          <cell r="K82">
            <v>7783</v>
          </cell>
          <cell r="L82">
            <v>19027</v>
          </cell>
          <cell r="M82">
            <v>36526</v>
          </cell>
          <cell r="N82">
            <v>71464</v>
          </cell>
          <cell r="O82">
            <v>69850</v>
          </cell>
          <cell r="P82">
            <v>61139</v>
          </cell>
          <cell r="Q82">
            <v>50971</v>
          </cell>
        </row>
        <row r="83">
          <cell r="A83">
            <v>489045</v>
          </cell>
          <cell r="B83" t="str">
            <v>OPA Gas Transp Unbilled</v>
          </cell>
          <cell r="C83" t="str">
            <v>REV</v>
          </cell>
          <cell r="D83">
            <v>489</v>
          </cell>
          <cell r="E83">
            <v>11790</v>
          </cell>
          <cell r="F83">
            <v>-21756</v>
          </cell>
          <cell r="G83">
            <v>-527</v>
          </cell>
          <cell r="H83">
            <v>-1949</v>
          </cell>
          <cell r="I83">
            <v>411</v>
          </cell>
          <cell r="J83">
            <v>1140</v>
          </cell>
          <cell r="K83">
            <v>1083</v>
          </cell>
          <cell r="L83">
            <v>6392</v>
          </cell>
          <cell r="M83">
            <v>25030</v>
          </cell>
          <cell r="N83">
            <v>1778</v>
          </cell>
          <cell r="O83">
            <v>2673</v>
          </cell>
          <cell r="P83">
            <v>-1872</v>
          </cell>
          <cell r="Q83">
            <v>-613</v>
          </cell>
        </row>
        <row r="84">
          <cell r="A84">
            <v>489200</v>
          </cell>
          <cell r="B84" t="str">
            <v>Transportation Fees</v>
          </cell>
          <cell r="C84" t="str">
            <v>REV</v>
          </cell>
          <cell r="D84">
            <v>489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493010</v>
          </cell>
          <cell r="B85" t="str">
            <v>Rent from Gas Properties - I/C</v>
          </cell>
          <cell r="C85" t="str">
            <v>REV</v>
          </cell>
          <cell r="D85">
            <v>493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495031</v>
          </cell>
          <cell r="B86" t="str">
            <v>Gas Losses Damaged Lines</v>
          </cell>
          <cell r="C86" t="str">
            <v>REV</v>
          </cell>
          <cell r="D86">
            <v>495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496020</v>
          </cell>
          <cell r="B87" t="str">
            <v>Provision for Rate Refund</v>
          </cell>
          <cell r="C87" t="str">
            <v>REV</v>
          </cell>
          <cell r="D87">
            <v>496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711000</v>
          </cell>
          <cell r="B88" t="str">
            <v>Gas Boiler Labor</v>
          </cell>
          <cell r="C88" t="str">
            <v>PO</v>
          </cell>
          <cell r="D88">
            <v>711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712000</v>
          </cell>
          <cell r="B89" t="str">
            <v>Gas Production-Other Power Ex</v>
          </cell>
          <cell r="C89" t="str">
            <v>PO</v>
          </cell>
          <cell r="D89">
            <v>712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717000</v>
          </cell>
          <cell r="B90" t="str">
            <v>Liq Petro Gas Exp-Vapor Proc</v>
          </cell>
          <cell r="C90" t="str">
            <v>PO</v>
          </cell>
          <cell r="D90">
            <v>717</v>
          </cell>
          <cell r="E90">
            <v>145617</v>
          </cell>
          <cell r="F90">
            <v>11866</v>
          </cell>
          <cell r="G90">
            <v>9771</v>
          </cell>
          <cell r="H90">
            <v>8119</v>
          </cell>
          <cell r="I90">
            <v>12502</v>
          </cell>
          <cell r="J90">
            <v>13749</v>
          </cell>
          <cell r="K90">
            <v>14919</v>
          </cell>
          <cell r="L90">
            <v>17201</v>
          </cell>
          <cell r="M90">
            <v>9932</v>
          </cell>
          <cell r="N90">
            <v>15571</v>
          </cell>
          <cell r="O90">
            <v>12091</v>
          </cell>
          <cell r="P90">
            <v>9494</v>
          </cell>
          <cell r="Q90">
            <v>10402</v>
          </cell>
        </row>
        <row r="91">
          <cell r="A91">
            <v>728000</v>
          </cell>
          <cell r="B91" t="str">
            <v>Liquid Petroleum Gas</v>
          </cell>
          <cell r="C91" t="str">
            <v>PO</v>
          </cell>
          <cell r="D91">
            <v>728</v>
          </cell>
          <cell r="E91">
            <v>541028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12575</v>
          </cell>
          <cell r="N91">
            <v>37725</v>
          </cell>
          <cell r="O91">
            <v>492363</v>
          </cell>
          <cell r="P91">
            <v>-1509</v>
          </cell>
          <cell r="Q91">
            <v>-126</v>
          </cell>
        </row>
        <row r="92">
          <cell r="A92">
            <v>735000</v>
          </cell>
          <cell r="B92" t="str">
            <v>Gas Misc Production Exp</v>
          </cell>
          <cell r="C92" t="str">
            <v>PO</v>
          </cell>
          <cell r="D92">
            <v>735</v>
          </cell>
          <cell r="E92">
            <v>132380</v>
          </cell>
          <cell r="F92">
            <v>10788</v>
          </cell>
          <cell r="G92">
            <v>8883</v>
          </cell>
          <cell r="H92">
            <v>7381</v>
          </cell>
          <cell r="I92">
            <v>11366</v>
          </cell>
          <cell r="J92">
            <v>12499</v>
          </cell>
          <cell r="K92">
            <v>13563</v>
          </cell>
          <cell r="L92">
            <v>15637</v>
          </cell>
          <cell r="M92">
            <v>9029</v>
          </cell>
          <cell r="N92">
            <v>14155</v>
          </cell>
          <cell r="O92">
            <v>10992</v>
          </cell>
          <cell r="P92">
            <v>8631</v>
          </cell>
          <cell r="Q92">
            <v>9456</v>
          </cell>
        </row>
        <row r="93">
          <cell r="A93">
            <v>742000</v>
          </cell>
          <cell r="B93" t="str">
            <v>Maint Gas Production Equipmen</v>
          </cell>
          <cell r="C93" t="str">
            <v>PM</v>
          </cell>
          <cell r="D93">
            <v>742</v>
          </cell>
          <cell r="E93">
            <v>92578</v>
          </cell>
          <cell r="F93">
            <v>6076</v>
          </cell>
          <cell r="G93">
            <v>5399</v>
          </cell>
          <cell r="H93">
            <v>5851</v>
          </cell>
          <cell r="I93">
            <v>5826</v>
          </cell>
          <cell r="J93">
            <v>8272</v>
          </cell>
          <cell r="K93">
            <v>5909</v>
          </cell>
          <cell r="L93">
            <v>6382</v>
          </cell>
          <cell r="M93">
            <v>8855</v>
          </cell>
          <cell r="N93">
            <v>11114</v>
          </cell>
          <cell r="O93">
            <v>9277</v>
          </cell>
          <cell r="P93">
            <v>10102</v>
          </cell>
          <cell r="Q93">
            <v>9515</v>
          </cell>
        </row>
        <row r="94">
          <cell r="A94">
            <v>801000</v>
          </cell>
          <cell r="B94" t="str">
            <v>Purchases Gas &amp; NGL</v>
          </cell>
          <cell r="C94" t="str">
            <v>Fuel</v>
          </cell>
          <cell r="D94">
            <v>801</v>
          </cell>
          <cell r="E94">
            <v>36334092</v>
          </cell>
          <cell r="F94">
            <v>1887029</v>
          </cell>
          <cell r="G94">
            <v>1133857</v>
          </cell>
          <cell r="H94">
            <v>1040551</v>
          </cell>
          <cell r="I94">
            <v>914900</v>
          </cell>
          <cell r="J94">
            <v>856434</v>
          </cell>
          <cell r="K94">
            <v>855583</v>
          </cell>
          <cell r="L94">
            <v>1553029</v>
          </cell>
          <cell r="M94">
            <v>3275251</v>
          </cell>
          <cell r="N94">
            <v>5844659</v>
          </cell>
          <cell r="O94">
            <v>7596364</v>
          </cell>
          <cell r="P94">
            <v>6741482</v>
          </cell>
          <cell r="Q94">
            <v>4634953</v>
          </cell>
        </row>
        <row r="95">
          <cell r="A95">
            <v>801001</v>
          </cell>
          <cell r="B95" t="str">
            <v>Purchases Gas &amp; NGL-Aff</v>
          </cell>
          <cell r="C95" t="str">
            <v>Fuel</v>
          </cell>
          <cell r="D95">
            <v>801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805002</v>
          </cell>
          <cell r="B96" t="str">
            <v>Unrecovered Purchase Gas Adj</v>
          </cell>
          <cell r="C96" t="str">
            <v>Fuel</v>
          </cell>
          <cell r="D96">
            <v>805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805003</v>
          </cell>
          <cell r="B97" t="str">
            <v>Purchase Gas Cost Unbilled Rev</v>
          </cell>
          <cell r="C97" t="str">
            <v>Fuel</v>
          </cell>
          <cell r="D97">
            <v>805</v>
          </cell>
          <cell r="E97">
            <v>80549</v>
          </cell>
          <cell r="F97">
            <v>-1513465</v>
          </cell>
          <cell r="G97">
            <v>191299</v>
          </cell>
          <cell r="H97">
            <v>315720</v>
          </cell>
          <cell r="I97">
            <v>988831</v>
          </cell>
          <cell r="J97">
            <v>143158</v>
          </cell>
          <cell r="K97">
            <v>757112</v>
          </cell>
          <cell r="L97">
            <v>612765</v>
          </cell>
          <cell r="M97">
            <v>1158932</v>
          </cell>
          <cell r="N97">
            <v>-798845</v>
          </cell>
          <cell r="O97">
            <v>-507323</v>
          </cell>
          <cell r="P97">
            <v>-409656</v>
          </cell>
          <cell r="Q97">
            <v>-857979</v>
          </cell>
        </row>
        <row r="98">
          <cell r="A98">
            <v>807000</v>
          </cell>
          <cell r="B98" t="str">
            <v>Gas Purchased Expenses</v>
          </cell>
          <cell r="C98" t="str">
            <v>PO</v>
          </cell>
          <cell r="D98">
            <v>807</v>
          </cell>
          <cell r="E98">
            <v>444020</v>
          </cell>
          <cell r="F98">
            <v>57308</v>
          </cell>
          <cell r="G98">
            <v>64227</v>
          </cell>
          <cell r="H98">
            <v>57261</v>
          </cell>
          <cell r="I98">
            <v>22234</v>
          </cell>
          <cell r="J98">
            <v>22334</v>
          </cell>
          <cell r="K98">
            <v>22223</v>
          </cell>
          <cell r="L98">
            <v>22321</v>
          </cell>
          <cell r="M98">
            <v>22410</v>
          </cell>
          <cell r="N98">
            <v>22183</v>
          </cell>
          <cell r="O98">
            <v>43527</v>
          </cell>
          <cell r="P98">
            <v>43947</v>
          </cell>
          <cell r="Q98">
            <v>44045</v>
          </cell>
        </row>
        <row r="99">
          <cell r="A99">
            <v>807100</v>
          </cell>
          <cell r="B99" t="str">
            <v>I/C Gas Purchased Expenses</v>
          </cell>
          <cell r="C99" t="str">
            <v>PO</v>
          </cell>
          <cell r="D99">
            <v>807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813001</v>
          </cell>
          <cell r="B100" t="str">
            <v>Other Gas Supply Expenses</v>
          </cell>
          <cell r="C100" t="str">
            <v>PO</v>
          </cell>
          <cell r="D100">
            <v>813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850001</v>
          </cell>
          <cell r="B101" t="str">
            <v>Operation Supv &amp; Eng-Tran</v>
          </cell>
          <cell r="C101" t="str">
            <v>TO</v>
          </cell>
          <cell r="D101">
            <v>850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863000</v>
          </cell>
          <cell r="B102" t="str">
            <v>Transm-Maint of Mains</v>
          </cell>
          <cell r="C102" t="str">
            <v>TM</v>
          </cell>
          <cell r="D102">
            <v>863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871000</v>
          </cell>
          <cell r="B103" t="str">
            <v>Distribution Load Dispatching</v>
          </cell>
          <cell r="C103" t="str">
            <v>DO</v>
          </cell>
          <cell r="D103">
            <v>871</v>
          </cell>
          <cell r="E103">
            <v>185332</v>
          </cell>
          <cell r="F103">
            <v>15103</v>
          </cell>
          <cell r="G103">
            <v>12436</v>
          </cell>
          <cell r="H103">
            <v>10333</v>
          </cell>
          <cell r="I103">
            <v>15912</v>
          </cell>
          <cell r="J103">
            <v>17499</v>
          </cell>
          <cell r="K103">
            <v>18988</v>
          </cell>
          <cell r="L103">
            <v>21892</v>
          </cell>
          <cell r="M103">
            <v>12641</v>
          </cell>
          <cell r="N103">
            <v>19818</v>
          </cell>
          <cell r="O103">
            <v>15388</v>
          </cell>
          <cell r="P103">
            <v>12083</v>
          </cell>
          <cell r="Q103">
            <v>13239</v>
          </cell>
        </row>
        <row r="104">
          <cell r="A104">
            <v>874000</v>
          </cell>
          <cell r="B104" t="str">
            <v>Mains And Services</v>
          </cell>
          <cell r="C104" t="str">
            <v>DO</v>
          </cell>
          <cell r="D104">
            <v>874</v>
          </cell>
          <cell r="E104">
            <v>2548186</v>
          </cell>
          <cell r="F104">
            <v>214958</v>
          </cell>
          <cell r="G104">
            <v>218585</v>
          </cell>
          <cell r="H104">
            <v>198205</v>
          </cell>
          <cell r="I104">
            <v>205247</v>
          </cell>
          <cell r="J104">
            <v>172723</v>
          </cell>
          <cell r="K104">
            <v>238276</v>
          </cell>
          <cell r="L104">
            <v>207552</v>
          </cell>
          <cell r="M104">
            <v>201416</v>
          </cell>
          <cell r="N104">
            <v>250520</v>
          </cell>
          <cell r="O104">
            <v>228966</v>
          </cell>
          <cell r="P104">
            <v>194087</v>
          </cell>
          <cell r="Q104">
            <v>217651</v>
          </cell>
        </row>
        <row r="105">
          <cell r="A105">
            <v>875000</v>
          </cell>
          <cell r="B105" t="str">
            <v>Measuring And Reg Stations-Ge</v>
          </cell>
          <cell r="C105" t="str">
            <v>DO</v>
          </cell>
          <cell r="D105">
            <v>875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876000</v>
          </cell>
          <cell r="B106" t="str">
            <v>Measuring &amp; Reg Station-Indus</v>
          </cell>
          <cell r="C106" t="str">
            <v>DO</v>
          </cell>
          <cell r="D106">
            <v>876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878000</v>
          </cell>
          <cell r="B107" t="str">
            <v>Meter And House Regulator Exp</v>
          </cell>
          <cell r="C107" t="str">
            <v>DO</v>
          </cell>
          <cell r="D107">
            <v>878</v>
          </cell>
          <cell r="E107">
            <v>2305785</v>
          </cell>
          <cell r="F107">
            <v>127357</v>
          </cell>
          <cell r="G107">
            <v>203323</v>
          </cell>
          <cell r="H107">
            <v>178963</v>
          </cell>
          <cell r="I107">
            <v>208507</v>
          </cell>
          <cell r="J107">
            <v>209460</v>
          </cell>
          <cell r="K107">
            <v>191849</v>
          </cell>
          <cell r="L107">
            <v>188988</v>
          </cell>
          <cell r="M107">
            <v>152552</v>
          </cell>
          <cell r="N107">
            <v>313331</v>
          </cell>
          <cell r="O107">
            <v>206230</v>
          </cell>
          <cell r="P107">
            <v>129552</v>
          </cell>
          <cell r="Q107">
            <v>195673</v>
          </cell>
        </row>
        <row r="108">
          <cell r="A108">
            <v>879000</v>
          </cell>
          <cell r="B108" t="str">
            <v>Customer Installation Expense</v>
          </cell>
          <cell r="C108" t="str">
            <v>DO</v>
          </cell>
          <cell r="D108">
            <v>879</v>
          </cell>
          <cell r="E108">
            <v>1353005</v>
          </cell>
          <cell r="F108">
            <v>117807</v>
          </cell>
          <cell r="G108">
            <v>97978</v>
          </cell>
          <cell r="H108">
            <v>166677</v>
          </cell>
          <cell r="I108">
            <v>112277</v>
          </cell>
          <cell r="J108">
            <v>100085</v>
          </cell>
          <cell r="K108">
            <v>112449</v>
          </cell>
          <cell r="L108">
            <v>90437</v>
          </cell>
          <cell r="M108">
            <v>92522</v>
          </cell>
          <cell r="N108">
            <v>103259</v>
          </cell>
          <cell r="O108">
            <v>153971</v>
          </cell>
          <cell r="P108">
            <v>108041</v>
          </cell>
          <cell r="Q108">
            <v>97502</v>
          </cell>
        </row>
        <row r="109">
          <cell r="A109">
            <v>880000</v>
          </cell>
          <cell r="B109" t="str">
            <v>Gas Distribution-Other Expense</v>
          </cell>
          <cell r="C109" t="str">
            <v>DO</v>
          </cell>
          <cell r="D109">
            <v>880</v>
          </cell>
          <cell r="E109">
            <v>2398505</v>
          </cell>
          <cell r="F109">
            <v>168230</v>
          </cell>
          <cell r="G109">
            <v>163596</v>
          </cell>
          <cell r="H109">
            <v>373768</v>
          </cell>
          <cell r="I109">
            <v>217011</v>
          </cell>
          <cell r="J109">
            <v>167813</v>
          </cell>
          <cell r="K109">
            <v>165472</v>
          </cell>
          <cell r="L109">
            <v>163965</v>
          </cell>
          <cell r="M109">
            <v>167471</v>
          </cell>
          <cell r="N109">
            <v>161278</v>
          </cell>
          <cell r="O109">
            <v>293333</v>
          </cell>
          <cell r="P109">
            <v>162459</v>
          </cell>
          <cell r="Q109">
            <v>194109</v>
          </cell>
        </row>
        <row r="110">
          <cell r="A110">
            <v>887000</v>
          </cell>
          <cell r="B110" t="str">
            <v>Maintenance of Mains</v>
          </cell>
          <cell r="C110" t="str">
            <v>DM</v>
          </cell>
          <cell r="D110">
            <v>887</v>
          </cell>
          <cell r="E110">
            <v>2158350</v>
          </cell>
          <cell r="F110">
            <v>177794</v>
          </cell>
          <cell r="G110">
            <v>159933</v>
          </cell>
          <cell r="H110">
            <v>140620</v>
          </cell>
          <cell r="I110">
            <v>173766</v>
          </cell>
          <cell r="J110">
            <v>178310</v>
          </cell>
          <cell r="K110">
            <v>214000</v>
          </cell>
          <cell r="L110">
            <v>217572</v>
          </cell>
          <cell r="M110">
            <v>155902</v>
          </cell>
          <cell r="N110">
            <v>211273</v>
          </cell>
          <cell r="O110">
            <v>184471</v>
          </cell>
          <cell r="P110">
            <v>170276</v>
          </cell>
          <cell r="Q110">
            <v>174433</v>
          </cell>
        </row>
        <row r="111">
          <cell r="A111">
            <v>889000</v>
          </cell>
          <cell r="B111" t="str">
            <v>Maint-Meas/Reg Stn Equip-Gas</v>
          </cell>
          <cell r="C111" t="str">
            <v>DM</v>
          </cell>
          <cell r="D111">
            <v>889</v>
          </cell>
          <cell r="E111">
            <v>66190</v>
          </cell>
          <cell r="F111">
            <v>5394</v>
          </cell>
          <cell r="G111">
            <v>4441</v>
          </cell>
          <cell r="H111">
            <v>3690</v>
          </cell>
          <cell r="I111">
            <v>5683</v>
          </cell>
          <cell r="J111">
            <v>6250</v>
          </cell>
          <cell r="K111">
            <v>6781</v>
          </cell>
          <cell r="L111">
            <v>7819</v>
          </cell>
          <cell r="M111">
            <v>4515</v>
          </cell>
          <cell r="N111">
            <v>7078</v>
          </cell>
          <cell r="O111">
            <v>5496</v>
          </cell>
          <cell r="P111">
            <v>4315</v>
          </cell>
          <cell r="Q111">
            <v>4728</v>
          </cell>
        </row>
        <row r="112">
          <cell r="A112">
            <v>892000</v>
          </cell>
          <cell r="B112" t="str">
            <v>Maintenance of Services</v>
          </cell>
          <cell r="C112" t="str">
            <v>DM</v>
          </cell>
          <cell r="D112">
            <v>892</v>
          </cell>
          <cell r="E112">
            <v>596174</v>
          </cell>
          <cell r="F112">
            <v>46658</v>
          </cell>
          <cell r="G112">
            <v>46161</v>
          </cell>
          <cell r="H112">
            <v>42384</v>
          </cell>
          <cell r="I112">
            <v>47327</v>
          </cell>
          <cell r="J112">
            <v>47869</v>
          </cell>
          <cell r="K112">
            <v>49172</v>
          </cell>
          <cell r="L112">
            <v>57140</v>
          </cell>
          <cell r="M112">
            <v>50751</v>
          </cell>
          <cell r="N112">
            <v>65009</v>
          </cell>
          <cell r="O112">
            <v>50464</v>
          </cell>
          <cell r="P112">
            <v>47431</v>
          </cell>
          <cell r="Q112">
            <v>45808</v>
          </cell>
        </row>
        <row r="113">
          <cell r="A113">
            <v>893000</v>
          </cell>
          <cell r="B113" t="str">
            <v>Maint - Meters And House Reg</v>
          </cell>
          <cell r="C113" t="str">
            <v>DM</v>
          </cell>
          <cell r="D113">
            <v>893</v>
          </cell>
          <cell r="E113">
            <v>277999</v>
          </cell>
          <cell r="F113">
            <v>22655</v>
          </cell>
          <cell r="G113">
            <v>18654</v>
          </cell>
          <cell r="H113">
            <v>15500</v>
          </cell>
          <cell r="I113">
            <v>23869</v>
          </cell>
          <cell r="J113">
            <v>26248</v>
          </cell>
          <cell r="K113">
            <v>28482</v>
          </cell>
          <cell r="L113">
            <v>32838</v>
          </cell>
          <cell r="M113">
            <v>18961</v>
          </cell>
          <cell r="N113">
            <v>29726</v>
          </cell>
          <cell r="O113">
            <v>23083</v>
          </cell>
          <cell r="P113">
            <v>18125</v>
          </cell>
          <cell r="Q113">
            <v>19858</v>
          </cell>
        </row>
        <row r="114">
          <cell r="A114">
            <v>894000</v>
          </cell>
          <cell r="B114" t="str">
            <v>Maint-Other Distribution Equip</v>
          </cell>
          <cell r="C114" t="str">
            <v>DM</v>
          </cell>
          <cell r="D114">
            <v>894</v>
          </cell>
          <cell r="E114">
            <v>52951</v>
          </cell>
          <cell r="F114">
            <v>4315</v>
          </cell>
          <cell r="G114">
            <v>3553</v>
          </cell>
          <cell r="H114">
            <v>2952</v>
          </cell>
          <cell r="I114">
            <v>4546</v>
          </cell>
          <cell r="J114">
            <v>5000</v>
          </cell>
          <cell r="K114">
            <v>5425</v>
          </cell>
          <cell r="L114">
            <v>6255</v>
          </cell>
          <cell r="M114">
            <v>3612</v>
          </cell>
          <cell r="N114">
            <v>5662</v>
          </cell>
          <cell r="O114">
            <v>4397</v>
          </cell>
          <cell r="P114">
            <v>3452</v>
          </cell>
          <cell r="Q114">
            <v>3782</v>
          </cell>
        </row>
        <row r="115">
          <cell r="A115">
            <v>901000</v>
          </cell>
          <cell r="B115" t="str">
            <v>Supervision-Cust Accts</v>
          </cell>
          <cell r="C115" t="str">
            <v>CO</v>
          </cell>
          <cell r="D115">
            <v>901</v>
          </cell>
          <cell r="E115">
            <v>185894</v>
          </cell>
          <cell r="F115">
            <v>14561</v>
          </cell>
          <cell r="G115">
            <v>14561</v>
          </cell>
          <cell r="H115">
            <v>14561</v>
          </cell>
          <cell r="I115">
            <v>14561</v>
          </cell>
          <cell r="J115">
            <v>19376</v>
          </cell>
          <cell r="K115">
            <v>14561</v>
          </cell>
          <cell r="L115">
            <v>14561</v>
          </cell>
          <cell r="M115">
            <v>14561</v>
          </cell>
          <cell r="N115">
            <v>14561</v>
          </cell>
          <cell r="O115">
            <v>16378</v>
          </cell>
          <cell r="P115">
            <v>14328</v>
          </cell>
          <cell r="Q115">
            <v>19324</v>
          </cell>
        </row>
        <row r="116">
          <cell r="A116">
            <v>902000</v>
          </cell>
          <cell r="B116" t="str">
            <v>Meter Reading Expense</v>
          </cell>
          <cell r="C116" t="str">
            <v>CO</v>
          </cell>
          <cell r="D116">
            <v>902</v>
          </cell>
          <cell r="E116">
            <v>15923</v>
          </cell>
          <cell r="F116">
            <v>1205</v>
          </cell>
          <cell r="G116">
            <v>1205</v>
          </cell>
          <cell r="H116">
            <v>1205</v>
          </cell>
          <cell r="I116">
            <v>1205</v>
          </cell>
          <cell r="J116">
            <v>1808</v>
          </cell>
          <cell r="K116">
            <v>1205</v>
          </cell>
          <cell r="L116">
            <v>1205</v>
          </cell>
          <cell r="M116">
            <v>1205</v>
          </cell>
          <cell r="N116">
            <v>1205</v>
          </cell>
          <cell r="O116">
            <v>1492</v>
          </cell>
          <cell r="P116">
            <v>1193</v>
          </cell>
          <cell r="Q116">
            <v>1790</v>
          </cell>
        </row>
        <row r="117">
          <cell r="A117">
            <v>903000</v>
          </cell>
          <cell r="B117" t="str">
            <v>Cust Records &amp; Collection Exp</v>
          </cell>
          <cell r="C117" t="str">
            <v>CO</v>
          </cell>
          <cell r="D117">
            <v>903</v>
          </cell>
          <cell r="E117">
            <v>1188082</v>
          </cell>
          <cell r="F117">
            <v>96978</v>
          </cell>
          <cell r="G117">
            <v>85516</v>
          </cell>
          <cell r="H117">
            <v>88185</v>
          </cell>
          <cell r="I117">
            <v>95064</v>
          </cell>
          <cell r="J117">
            <v>89837</v>
          </cell>
          <cell r="K117">
            <v>90184</v>
          </cell>
          <cell r="L117">
            <v>97903</v>
          </cell>
          <cell r="M117">
            <v>86286</v>
          </cell>
          <cell r="N117">
            <v>92566</v>
          </cell>
          <cell r="O117">
            <v>182188</v>
          </cell>
          <cell r="P117">
            <v>94945</v>
          </cell>
          <cell r="Q117">
            <v>88430</v>
          </cell>
        </row>
        <row r="118">
          <cell r="A118">
            <v>903100</v>
          </cell>
          <cell r="B118" t="str">
            <v>Cust Contracts &amp; Orders-Local</v>
          </cell>
          <cell r="C118" t="str">
            <v>CO</v>
          </cell>
          <cell r="D118">
            <v>903</v>
          </cell>
          <cell r="E118">
            <v>376278</v>
          </cell>
          <cell r="F118">
            <v>29862</v>
          </cell>
          <cell r="G118">
            <v>30146</v>
          </cell>
          <cell r="H118">
            <v>30927</v>
          </cell>
          <cell r="I118">
            <v>30680</v>
          </cell>
          <cell r="J118">
            <v>37734</v>
          </cell>
          <cell r="K118">
            <v>31104</v>
          </cell>
          <cell r="L118">
            <v>30224</v>
          </cell>
          <cell r="M118">
            <v>28931</v>
          </cell>
          <cell r="N118">
            <v>29064</v>
          </cell>
          <cell r="O118">
            <v>29126</v>
          </cell>
          <cell r="P118">
            <v>30644</v>
          </cell>
          <cell r="Q118">
            <v>37836</v>
          </cell>
        </row>
        <row r="119">
          <cell r="A119">
            <v>903200</v>
          </cell>
          <cell r="B119" t="str">
            <v>Cust Billing &amp; Acct</v>
          </cell>
          <cell r="C119" t="str">
            <v>CO</v>
          </cell>
          <cell r="D119">
            <v>903</v>
          </cell>
          <cell r="E119">
            <v>655821</v>
          </cell>
          <cell r="F119">
            <v>51847</v>
          </cell>
          <cell r="G119">
            <v>52294</v>
          </cell>
          <cell r="H119">
            <v>52943</v>
          </cell>
          <cell r="I119">
            <v>52796</v>
          </cell>
          <cell r="J119">
            <v>67535</v>
          </cell>
          <cell r="K119">
            <v>52973</v>
          </cell>
          <cell r="L119">
            <v>52250</v>
          </cell>
          <cell r="M119">
            <v>50806</v>
          </cell>
          <cell r="N119">
            <v>50826</v>
          </cell>
          <cell r="O119">
            <v>51542</v>
          </cell>
          <cell r="P119">
            <v>52229</v>
          </cell>
          <cell r="Q119">
            <v>67780</v>
          </cell>
        </row>
        <row r="120">
          <cell r="A120">
            <v>903250</v>
          </cell>
          <cell r="B120" t="str">
            <v>Cust Billing - Common</v>
          </cell>
          <cell r="C120" t="str">
            <v>CO</v>
          </cell>
          <cell r="D120">
            <v>903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903300</v>
          </cell>
          <cell r="B121" t="str">
            <v>Cust Collecting-Local</v>
          </cell>
          <cell r="C121" t="str">
            <v>CO</v>
          </cell>
          <cell r="D121">
            <v>903</v>
          </cell>
          <cell r="E121">
            <v>320819</v>
          </cell>
          <cell r="F121">
            <v>25466</v>
          </cell>
          <cell r="G121">
            <v>25664</v>
          </cell>
          <cell r="H121">
            <v>26255</v>
          </cell>
          <cell r="I121">
            <v>26086</v>
          </cell>
          <cell r="J121">
            <v>32123</v>
          </cell>
          <cell r="K121">
            <v>26388</v>
          </cell>
          <cell r="L121">
            <v>25741</v>
          </cell>
          <cell r="M121">
            <v>24744</v>
          </cell>
          <cell r="N121">
            <v>24848</v>
          </cell>
          <cell r="O121">
            <v>25307</v>
          </cell>
          <cell r="P121">
            <v>26003</v>
          </cell>
          <cell r="Q121">
            <v>32194</v>
          </cell>
        </row>
        <row r="122">
          <cell r="A122">
            <v>903400</v>
          </cell>
          <cell r="B122" t="str">
            <v>Cust Receiv &amp; Collect Exp-Edp</v>
          </cell>
          <cell r="C122" t="str">
            <v>CO</v>
          </cell>
          <cell r="D122">
            <v>903</v>
          </cell>
          <cell r="E122">
            <v>54599</v>
          </cell>
          <cell r="F122">
            <v>4307</v>
          </cell>
          <cell r="G122">
            <v>4324</v>
          </cell>
          <cell r="H122">
            <v>4908</v>
          </cell>
          <cell r="I122">
            <v>4359</v>
          </cell>
          <cell r="J122">
            <v>4413</v>
          </cell>
          <cell r="K122">
            <v>4960</v>
          </cell>
          <cell r="L122">
            <v>4410</v>
          </cell>
          <cell r="M122">
            <v>4428</v>
          </cell>
          <cell r="N122">
            <v>5012</v>
          </cell>
          <cell r="O122">
            <v>4259</v>
          </cell>
          <cell r="P122">
            <v>4276</v>
          </cell>
          <cell r="Q122">
            <v>4943</v>
          </cell>
        </row>
        <row r="123">
          <cell r="A123">
            <v>903891</v>
          </cell>
          <cell r="B123" t="str">
            <v>IC Collection Agent Revenue</v>
          </cell>
          <cell r="C123" t="str">
            <v>CO</v>
          </cell>
          <cell r="D123">
            <v>903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904001</v>
          </cell>
          <cell r="B124" t="str">
            <v>BAD DEBT EXPENSE</v>
          </cell>
          <cell r="C124" t="str">
            <v>CO</v>
          </cell>
          <cell r="D124">
            <v>904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904003</v>
          </cell>
          <cell r="B125" t="str">
            <v>Cust Acctg-Loss On Sale-A/R</v>
          </cell>
          <cell r="C125" t="str">
            <v>CO</v>
          </cell>
          <cell r="D125">
            <v>904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905000</v>
          </cell>
          <cell r="B126" t="str">
            <v>Misc Customer Accts Expenses</v>
          </cell>
          <cell r="C126" t="str">
            <v>CO</v>
          </cell>
          <cell r="D126">
            <v>905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908000</v>
          </cell>
          <cell r="B127" t="str">
            <v>Cust Asst Exp-Conservation Pro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908150</v>
          </cell>
          <cell r="B128" t="str">
            <v>Commer/Indust Assistance Exp</v>
          </cell>
          <cell r="C128" t="str">
            <v>CSI</v>
          </cell>
          <cell r="D128">
            <v>908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908160</v>
          </cell>
          <cell r="B129" t="str">
            <v>Cust Assist Exp-General</v>
          </cell>
          <cell r="C129" t="str">
            <v>CSI</v>
          </cell>
          <cell r="D129">
            <v>908</v>
          </cell>
          <cell r="E129">
            <v>105903</v>
          </cell>
          <cell r="F129">
            <v>8630</v>
          </cell>
          <cell r="G129">
            <v>7106</v>
          </cell>
          <cell r="H129">
            <v>5905</v>
          </cell>
          <cell r="I129">
            <v>9093</v>
          </cell>
          <cell r="J129">
            <v>9999</v>
          </cell>
          <cell r="K129">
            <v>10850</v>
          </cell>
          <cell r="L129">
            <v>12510</v>
          </cell>
          <cell r="M129">
            <v>7223</v>
          </cell>
          <cell r="N129">
            <v>11324</v>
          </cell>
          <cell r="O129">
            <v>8793</v>
          </cell>
          <cell r="P129">
            <v>6905</v>
          </cell>
          <cell r="Q129">
            <v>7565</v>
          </cell>
        </row>
        <row r="130">
          <cell r="A130">
            <v>909650</v>
          </cell>
          <cell r="B130" t="str">
            <v>Misc Advertising Expenses</v>
          </cell>
          <cell r="C130" t="str">
            <v>CSI</v>
          </cell>
          <cell r="D130">
            <v>909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910000</v>
          </cell>
          <cell r="B131" t="str">
            <v>Misc Cust Serv/Inform Exp</v>
          </cell>
          <cell r="C131" t="str">
            <v>CSI</v>
          </cell>
          <cell r="D131">
            <v>910</v>
          </cell>
          <cell r="E131">
            <v>178458</v>
          </cell>
          <cell r="F131">
            <v>13749</v>
          </cell>
          <cell r="G131">
            <v>16052</v>
          </cell>
          <cell r="H131">
            <v>14403</v>
          </cell>
          <cell r="I131">
            <v>14023</v>
          </cell>
          <cell r="J131">
            <v>13814</v>
          </cell>
          <cell r="K131">
            <v>16234</v>
          </cell>
          <cell r="L131">
            <v>14962</v>
          </cell>
          <cell r="M131">
            <v>13859</v>
          </cell>
          <cell r="N131">
            <v>16298</v>
          </cell>
          <cell r="O131">
            <v>15782</v>
          </cell>
          <cell r="P131">
            <v>14782</v>
          </cell>
          <cell r="Q131">
            <v>14500</v>
          </cell>
        </row>
        <row r="132">
          <cell r="A132">
            <v>910100</v>
          </cell>
          <cell r="B132" t="str">
            <v>Exp-Rs Reg Prod/Svces-CstAccts</v>
          </cell>
          <cell r="C132" t="str">
            <v>CSI</v>
          </cell>
          <cell r="D132">
            <v>910</v>
          </cell>
          <cell r="E132">
            <v>142475</v>
          </cell>
          <cell r="F132">
            <v>11836</v>
          </cell>
          <cell r="G132">
            <v>11836</v>
          </cell>
          <cell r="H132">
            <v>11836</v>
          </cell>
          <cell r="I132">
            <v>11836</v>
          </cell>
          <cell r="J132">
            <v>11947</v>
          </cell>
          <cell r="K132">
            <v>11836</v>
          </cell>
          <cell r="L132">
            <v>11836</v>
          </cell>
          <cell r="M132">
            <v>11836</v>
          </cell>
          <cell r="N132">
            <v>11836</v>
          </cell>
          <cell r="O132">
            <v>11887</v>
          </cell>
          <cell r="P132">
            <v>11887</v>
          </cell>
          <cell r="Q132">
            <v>12066</v>
          </cell>
        </row>
        <row r="133">
          <cell r="A133">
            <v>911000</v>
          </cell>
          <cell r="B133" t="str">
            <v>Supervision</v>
          </cell>
          <cell r="C133" t="str">
            <v>CSI</v>
          </cell>
          <cell r="D133">
            <v>911</v>
          </cell>
          <cell r="E133">
            <v>20643</v>
          </cell>
          <cell r="F133">
            <v>1716</v>
          </cell>
          <cell r="G133">
            <v>1716</v>
          </cell>
          <cell r="H133">
            <v>1716</v>
          </cell>
          <cell r="I133">
            <v>1716</v>
          </cell>
          <cell r="J133">
            <v>1716</v>
          </cell>
          <cell r="K133">
            <v>1716</v>
          </cell>
          <cell r="L133">
            <v>1716</v>
          </cell>
          <cell r="M133">
            <v>1716</v>
          </cell>
          <cell r="N133">
            <v>1716</v>
          </cell>
          <cell r="O133">
            <v>1733</v>
          </cell>
          <cell r="P133">
            <v>1733</v>
          </cell>
          <cell r="Q133">
            <v>1733</v>
          </cell>
        </row>
        <row r="134">
          <cell r="A134">
            <v>912000</v>
          </cell>
          <cell r="B134" t="str">
            <v>Demonstrating &amp; Selling Exp</v>
          </cell>
          <cell r="C134" t="str">
            <v>SE</v>
          </cell>
          <cell r="D134">
            <v>912</v>
          </cell>
          <cell r="E134">
            <v>173485</v>
          </cell>
          <cell r="F134">
            <v>14750</v>
          </cell>
          <cell r="G134">
            <v>14715</v>
          </cell>
          <cell r="H134">
            <v>14707</v>
          </cell>
          <cell r="I134">
            <v>14711</v>
          </cell>
          <cell r="J134">
            <v>14711</v>
          </cell>
          <cell r="K134">
            <v>14708</v>
          </cell>
          <cell r="L134">
            <v>14712</v>
          </cell>
          <cell r="M134">
            <v>14760</v>
          </cell>
          <cell r="N134">
            <v>14764</v>
          </cell>
          <cell r="O134">
            <v>13647</v>
          </cell>
          <cell r="P134">
            <v>13520</v>
          </cell>
          <cell r="Q134">
            <v>13780</v>
          </cell>
        </row>
        <row r="135">
          <cell r="A135">
            <v>913001</v>
          </cell>
          <cell r="B135" t="str">
            <v>Advertising Expense</v>
          </cell>
          <cell r="C135" t="str">
            <v>SE</v>
          </cell>
          <cell r="D135">
            <v>913</v>
          </cell>
          <cell r="E135">
            <v>6339</v>
          </cell>
          <cell r="F135">
            <v>530</v>
          </cell>
          <cell r="G135">
            <v>530</v>
          </cell>
          <cell r="H135">
            <v>530</v>
          </cell>
          <cell r="I135">
            <v>530</v>
          </cell>
          <cell r="J135">
            <v>530</v>
          </cell>
          <cell r="K135">
            <v>530</v>
          </cell>
          <cell r="L135">
            <v>530</v>
          </cell>
          <cell r="M135">
            <v>530</v>
          </cell>
          <cell r="N135">
            <v>530</v>
          </cell>
          <cell r="O135">
            <v>517</v>
          </cell>
          <cell r="P135">
            <v>517</v>
          </cell>
          <cell r="Q135">
            <v>535</v>
          </cell>
        </row>
        <row r="136">
          <cell r="A136">
            <v>920000</v>
          </cell>
          <cell r="B136" t="str">
            <v>A &amp; G Salaries</v>
          </cell>
          <cell r="C136" t="str">
            <v>AGO</v>
          </cell>
          <cell r="D136">
            <v>920</v>
          </cell>
          <cell r="E136">
            <v>2190228</v>
          </cell>
          <cell r="F136">
            <v>184900</v>
          </cell>
          <cell r="G136">
            <v>185697</v>
          </cell>
          <cell r="H136">
            <v>237059</v>
          </cell>
          <cell r="I136">
            <v>185891</v>
          </cell>
          <cell r="J136">
            <v>187675</v>
          </cell>
          <cell r="K136">
            <v>147126</v>
          </cell>
          <cell r="L136">
            <v>186011</v>
          </cell>
          <cell r="M136">
            <v>176269</v>
          </cell>
          <cell r="N136">
            <v>237313</v>
          </cell>
          <cell r="O136">
            <v>160062</v>
          </cell>
          <cell r="P136">
            <v>162391</v>
          </cell>
          <cell r="Q136">
            <v>139834</v>
          </cell>
        </row>
        <row r="137">
          <cell r="A137">
            <v>921100</v>
          </cell>
          <cell r="B137" t="str">
            <v>Employee Expenses</v>
          </cell>
          <cell r="C137" t="str">
            <v>AGO</v>
          </cell>
          <cell r="D137">
            <v>921</v>
          </cell>
          <cell r="E137">
            <v>80402</v>
          </cell>
          <cell r="F137">
            <v>5687</v>
          </cell>
          <cell r="G137">
            <v>5652</v>
          </cell>
          <cell r="H137">
            <v>6452</v>
          </cell>
          <cell r="I137">
            <v>5617</v>
          </cell>
          <cell r="J137">
            <v>5750</v>
          </cell>
          <cell r="K137">
            <v>6409</v>
          </cell>
          <cell r="L137">
            <v>6517</v>
          </cell>
          <cell r="M137">
            <v>13137</v>
          </cell>
          <cell r="N137">
            <v>7275</v>
          </cell>
          <cell r="O137">
            <v>5752</v>
          </cell>
          <cell r="P137">
            <v>5695</v>
          </cell>
          <cell r="Q137">
            <v>6459</v>
          </cell>
        </row>
        <row r="138">
          <cell r="A138">
            <v>921101</v>
          </cell>
          <cell r="B138" t="str">
            <v>Employee Exp - NC</v>
          </cell>
          <cell r="C138" t="str">
            <v>AGO</v>
          </cell>
          <cell r="D138">
            <v>921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921110</v>
          </cell>
          <cell r="B139" t="str">
            <v>Relocation Expenses</v>
          </cell>
          <cell r="C139" t="str">
            <v>AGO</v>
          </cell>
          <cell r="D139">
            <v>921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921200</v>
          </cell>
          <cell r="B140" t="str">
            <v>Office Expenses</v>
          </cell>
          <cell r="C140" t="str">
            <v>AGO</v>
          </cell>
          <cell r="D140">
            <v>921</v>
          </cell>
          <cell r="E140">
            <v>240037</v>
          </cell>
          <cell r="F140">
            <v>19411</v>
          </cell>
          <cell r="G140">
            <v>19682</v>
          </cell>
          <cell r="H140">
            <v>19881</v>
          </cell>
          <cell r="I140">
            <v>18826</v>
          </cell>
          <cell r="J140">
            <v>18853</v>
          </cell>
          <cell r="K140">
            <v>19762</v>
          </cell>
          <cell r="L140">
            <v>20868</v>
          </cell>
          <cell r="M140">
            <v>20217</v>
          </cell>
          <cell r="N140">
            <v>20684</v>
          </cell>
          <cell r="O140">
            <v>20644</v>
          </cell>
          <cell r="P140">
            <v>18489</v>
          </cell>
          <cell r="Q140">
            <v>22720</v>
          </cell>
        </row>
        <row r="141">
          <cell r="A141">
            <v>921300</v>
          </cell>
          <cell r="B141" t="str">
            <v>Telephone And Telegraph Exp</v>
          </cell>
          <cell r="C141" t="str">
            <v>AGO</v>
          </cell>
          <cell r="D141">
            <v>921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921400</v>
          </cell>
          <cell r="B142" t="str">
            <v>Computer Services Expenses</v>
          </cell>
          <cell r="C142" t="str">
            <v>AGO</v>
          </cell>
          <cell r="D142">
            <v>921</v>
          </cell>
          <cell r="E142">
            <v>268922</v>
          </cell>
          <cell r="F142">
            <v>15066</v>
          </cell>
          <cell r="G142">
            <v>19927</v>
          </cell>
          <cell r="H142">
            <v>19238</v>
          </cell>
          <cell r="I142">
            <v>21808</v>
          </cell>
          <cell r="J142">
            <v>18477</v>
          </cell>
          <cell r="K142">
            <v>16924</v>
          </cell>
          <cell r="L142">
            <v>16572</v>
          </cell>
          <cell r="M142">
            <v>17101</v>
          </cell>
          <cell r="N142">
            <v>22836</v>
          </cell>
          <cell r="O142">
            <v>61766</v>
          </cell>
          <cell r="P142">
            <v>19610</v>
          </cell>
          <cell r="Q142">
            <v>19597</v>
          </cell>
        </row>
        <row r="143">
          <cell r="A143">
            <v>921540</v>
          </cell>
          <cell r="B143" t="str">
            <v>Computer Rent (Go Only)</v>
          </cell>
          <cell r="C143" t="str">
            <v>AGO</v>
          </cell>
          <cell r="D143">
            <v>921</v>
          </cell>
          <cell r="E143">
            <v>1727</v>
          </cell>
          <cell r="F143">
            <v>27</v>
          </cell>
          <cell r="G143">
            <v>27</v>
          </cell>
          <cell r="H143">
            <v>1263</v>
          </cell>
          <cell r="I143">
            <v>27</v>
          </cell>
          <cell r="J143">
            <v>27</v>
          </cell>
          <cell r="K143">
            <v>27</v>
          </cell>
          <cell r="L143">
            <v>27</v>
          </cell>
          <cell r="M143">
            <v>27</v>
          </cell>
          <cell r="N143">
            <v>27</v>
          </cell>
          <cell r="O143">
            <v>27</v>
          </cell>
          <cell r="P143">
            <v>46</v>
          </cell>
          <cell r="Q143">
            <v>175</v>
          </cell>
        </row>
        <row r="144">
          <cell r="A144">
            <v>921600</v>
          </cell>
          <cell r="B144" t="str">
            <v>Other</v>
          </cell>
          <cell r="C144" t="str">
            <v>AGO</v>
          </cell>
          <cell r="D144">
            <v>921</v>
          </cell>
          <cell r="E144">
            <v>243</v>
          </cell>
          <cell r="F144">
            <v>20</v>
          </cell>
          <cell r="G144">
            <v>20</v>
          </cell>
          <cell r="H144">
            <v>20</v>
          </cell>
          <cell r="I144">
            <v>20</v>
          </cell>
          <cell r="J144">
            <v>20</v>
          </cell>
          <cell r="K144">
            <v>20</v>
          </cell>
          <cell r="L144">
            <v>20</v>
          </cell>
          <cell r="M144">
            <v>20</v>
          </cell>
          <cell r="N144">
            <v>20</v>
          </cell>
          <cell r="O144">
            <v>21</v>
          </cell>
          <cell r="P144">
            <v>21</v>
          </cell>
          <cell r="Q144">
            <v>21</v>
          </cell>
        </row>
        <row r="145">
          <cell r="A145">
            <v>921980</v>
          </cell>
          <cell r="B145" t="str">
            <v>Office Supplies &amp; Expenses</v>
          </cell>
          <cell r="C145" t="str">
            <v>AGO</v>
          </cell>
          <cell r="D145">
            <v>921</v>
          </cell>
          <cell r="E145">
            <v>407873</v>
          </cell>
          <cell r="F145">
            <v>32047</v>
          </cell>
          <cell r="G145">
            <v>32032</v>
          </cell>
          <cell r="H145">
            <v>32030</v>
          </cell>
          <cell r="I145">
            <v>35510</v>
          </cell>
          <cell r="J145">
            <v>35423</v>
          </cell>
          <cell r="K145">
            <v>35526</v>
          </cell>
          <cell r="L145">
            <v>35571</v>
          </cell>
          <cell r="M145">
            <v>35584</v>
          </cell>
          <cell r="N145">
            <v>35583</v>
          </cell>
          <cell r="O145">
            <v>32869</v>
          </cell>
          <cell r="P145">
            <v>32944</v>
          </cell>
          <cell r="Q145">
            <v>32754</v>
          </cell>
        </row>
        <row r="146">
          <cell r="A146">
            <v>922000</v>
          </cell>
          <cell r="B146" t="str">
            <v>Admin  Exp Transfer</v>
          </cell>
          <cell r="C146" t="str">
            <v>AGO</v>
          </cell>
          <cell r="D146">
            <v>922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923000</v>
          </cell>
          <cell r="B147" t="str">
            <v>Outside Services Employed</v>
          </cell>
          <cell r="C147" t="str">
            <v>AGO</v>
          </cell>
          <cell r="D147">
            <v>923</v>
          </cell>
          <cell r="E147">
            <v>460263</v>
          </cell>
          <cell r="F147">
            <v>30443</v>
          </cell>
          <cell r="G147">
            <v>45093</v>
          </cell>
          <cell r="H147">
            <v>39312</v>
          </cell>
          <cell r="I147">
            <v>32671</v>
          </cell>
          <cell r="J147">
            <v>39838</v>
          </cell>
          <cell r="K147">
            <v>37399</v>
          </cell>
          <cell r="L147">
            <v>32279</v>
          </cell>
          <cell r="M147">
            <v>42834</v>
          </cell>
          <cell r="N147">
            <v>41410</v>
          </cell>
          <cell r="O147">
            <v>36091</v>
          </cell>
          <cell r="P147">
            <v>44717</v>
          </cell>
          <cell r="Q147">
            <v>38176</v>
          </cell>
        </row>
        <row r="148">
          <cell r="A148">
            <v>923980</v>
          </cell>
          <cell r="B148" t="str">
            <v>Outside Services Employee &amp;</v>
          </cell>
          <cell r="C148" t="str">
            <v>AGO</v>
          </cell>
          <cell r="D148">
            <v>923</v>
          </cell>
          <cell r="E148">
            <v>1017</v>
          </cell>
          <cell r="F148">
            <v>78</v>
          </cell>
          <cell r="G148">
            <v>78</v>
          </cell>
          <cell r="H148">
            <v>78</v>
          </cell>
          <cell r="I148">
            <v>115</v>
          </cell>
          <cell r="J148">
            <v>79</v>
          </cell>
          <cell r="K148">
            <v>79</v>
          </cell>
          <cell r="L148">
            <v>79</v>
          </cell>
          <cell r="M148">
            <v>79</v>
          </cell>
          <cell r="N148">
            <v>115</v>
          </cell>
          <cell r="O148">
            <v>79</v>
          </cell>
          <cell r="P148">
            <v>79</v>
          </cell>
          <cell r="Q148">
            <v>79</v>
          </cell>
        </row>
        <row r="149">
          <cell r="A149">
            <v>924000</v>
          </cell>
          <cell r="B149" t="str">
            <v>Property Insurance</v>
          </cell>
          <cell r="C149" t="str">
            <v>AGO</v>
          </cell>
          <cell r="D149">
            <v>924</v>
          </cell>
          <cell r="E149">
            <v>783</v>
          </cell>
          <cell r="F149">
            <v>0</v>
          </cell>
          <cell r="G149">
            <v>0</v>
          </cell>
          <cell r="H149">
            <v>0</v>
          </cell>
          <cell r="I149">
            <v>783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924050</v>
          </cell>
          <cell r="B150" t="str">
            <v>Inter-Co Prop Ins Exp</v>
          </cell>
          <cell r="C150" t="str">
            <v>AGO</v>
          </cell>
          <cell r="D150">
            <v>924</v>
          </cell>
          <cell r="E150">
            <v>3009</v>
          </cell>
          <cell r="F150">
            <v>250</v>
          </cell>
          <cell r="G150">
            <v>250</v>
          </cell>
          <cell r="H150">
            <v>250</v>
          </cell>
          <cell r="I150">
            <v>250</v>
          </cell>
          <cell r="J150">
            <v>250</v>
          </cell>
          <cell r="K150">
            <v>250</v>
          </cell>
          <cell r="L150">
            <v>250</v>
          </cell>
          <cell r="M150">
            <v>250</v>
          </cell>
          <cell r="N150">
            <v>250</v>
          </cell>
          <cell r="O150">
            <v>253</v>
          </cell>
          <cell r="P150">
            <v>253</v>
          </cell>
          <cell r="Q150">
            <v>253</v>
          </cell>
        </row>
        <row r="151">
          <cell r="A151">
            <v>924980</v>
          </cell>
          <cell r="B151" t="str">
            <v>Property Insurance For Corp.</v>
          </cell>
          <cell r="C151" t="str">
            <v>AGO</v>
          </cell>
          <cell r="D151">
            <v>924</v>
          </cell>
          <cell r="E151">
            <v>57744</v>
          </cell>
          <cell r="F151">
            <v>4800</v>
          </cell>
          <cell r="G151">
            <v>4800</v>
          </cell>
          <cell r="H151">
            <v>4800</v>
          </cell>
          <cell r="I151">
            <v>4800</v>
          </cell>
          <cell r="J151">
            <v>4800</v>
          </cell>
          <cell r="K151">
            <v>4800</v>
          </cell>
          <cell r="L151">
            <v>4800</v>
          </cell>
          <cell r="M151">
            <v>4800</v>
          </cell>
          <cell r="N151">
            <v>4800</v>
          </cell>
          <cell r="O151">
            <v>4848</v>
          </cell>
          <cell r="P151">
            <v>4848</v>
          </cell>
          <cell r="Q151">
            <v>4848</v>
          </cell>
        </row>
        <row r="152">
          <cell r="A152">
            <v>925000</v>
          </cell>
          <cell r="B152" t="str">
            <v>Injuries &amp; Damages</v>
          </cell>
          <cell r="C152" t="str">
            <v>AGO</v>
          </cell>
          <cell r="D152">
            <v>925</v>
          </cell>
          <cell r="E152">
            <v>13920</v>
          </cell>
          <cell r="F152">
            <v>1157</v>
          </cell>
          <cell r="G152">
            <v>1157</v>
          </cell>
          <cell r="H152">
            <v>1157</v>
          </cell>
          <cell r="I152">
            <v>1157</v>
          </cell>
          <cell r="J152">
            <v>1157</v>
          </cell>
          <cell r="K152">
            <v>1157</v>
          </cell>
          <cell r="L152">
            <v>1157</v>
          </cell>
          <cell r="M152">
            <v>1157</v>
          </cell>
          <cell r="N152">
            <v>1157</v>
          </cell>
          <cell r="O152">
            <v>1169</v>
          </cell>
          <cell r="P152">
            <v>1169</v>
          </cell>
          <cell r="Q152">
            <v>1169</v>
          </cell>
        </row>
        <row r="153">
          <cell r="A153">
            <v>925050</v>
          </cell>
          <cell r="B153" t="str">
            <v>INTER-CO NON-PROP EXP</v>
          </cell>
          <cell r="C153" t="str">
            <v>AGO</v>
          </cell>
          <cell r="D153">
            <v>925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925051</v>
          </cell>
          <cell r="B154" t="str">
            <v>INTER-CO GEN LIAB EXP</v>
          </cell>
          <cell r="C154" t="str">
            <v>AGO</v>
          </cell>
          <cell r="D154">
            <v>925</v>
          </cell>
          <cell r="E154">
            <v>71580</v>
          </cell>
          <cell r="F154">
            <v>5950</v>
          </cell>
          <cell r="G154">
            <v>5950</v>
          </cell>
          <cell r="H154">
            <v>5950</v>
          </cell>
          <cell r="I154">
            <v>5950</v>
          </cell>
          <cell r="J154">
            <v>5950</v>
          </cell>
          <cell r="K154">
            <v>5950</v>
          </cell>
          <cell r="L154">
            <v>5950</v>
          </cell>
          <cell r="M154">
            <v>5950</v>
          </cell>
          <cell r="N154">
            <v>5950</v>
          </cell>
          <cell r="O154">
            <v>6010</v>
          </cell>
          <cell r="P154">
            <v>6010</v>
          </cell>
          <cell r="Q154">
            <v>6010</v>
          </cell>
        </row>
        <row r="155">
          <cell r="A155">
            <v>925200</v>
          </cell>
          <cell r="B155" t="str">
            <v>Injuries And Damages-Other</v>
          </cell>
          <cell r="C155" t="str">
            <v>AGO</v>
          </cell>
          <cell r="D155">
            <v>925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925300</v>
          </cell>
          <cell r="B156" t="str">
            <v>Environmental Inj &amp; Damages</v>
          </cell>
          <cell r="C156" t="str">
            <v>AGO</v>
          </cell>
          <cell r="D156">
            <v>925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925980</v>
          </cell>
          <cell r="B157" t="str">
            <v>Injuries And Damages For Corp.</v>
          </cell>
          <cell r="C157" t="str">
            <v>AGO</v>
          </cell>
          <cell r="D157">
            <v>925</v>
          </cell>
          <cell r="E157">
            <v>4896</v>
          </cell>
          <cell r="F157">
            <v>407</v>
          </cell>
          <cell r="G157">
            <v>407</v>
          </cell>
          <cell r="H157">
            <v>407</v>
          </cell>
          <cell r="I157">
            <v>407</v>
          </cell>
          <cell r="J157">
            <v>407</v>
          </cell>
          <cell r="K157">
            <v>407</v>
          </cell>
          <cell r="L157">
            <v>407</v>
          </cell>
          <cell r="M157">
            <v>407</v>
          </cell>
          <cell r="N157">
            <v>407</v>
          </cell>
          <cell r="O157">
            <v>411</v>
          </cell>
          <cell r="P157">
            <v>411</v>
          </cell>
          <cell r="Q157">
            <v>411</v>
          </cell>
        </row>
        <row r="158">
          <cell r="A158">
            <v>926000</v>
          </cell>
          <cell r="B158" t="str">
            <v>EMPL PENSIONS AND BENEFITS</v>
          </cell>
          <cell r="C158" t="str">
            <v>AGO</v>
          </cell>
          <cell r="D158">
            <v>926</v>
          </cell>
          <cell r="E158">
            <v>1604029</v>
          </cell>
          <cell r="F158">
            <v>125532</v>
          </cell>
          <cell r="G158">
            <v>123989</v>
          </cell>
          <cell r="H158">
            <v>144312</v>
          </cell>
          <cell r="I158">
            <v>123152</v>
          </cell>
          <cell r="J158">
            <v>122944</v>
          </cell>
          <cell r="K158">
            <v>106490</v>
          </cell>
          <cell r="L158">
            <v>122698</v>
          </cell>
          <cell r="M158">
            <v>122743</v>
          </cell>
          <cell r="N158">
            <v>174995</v>
          </cell>
          <cell r="O158">
            <v>154002</v>
          </cell>
          <cell r="P158">
            <v>151495</v>
          </cell>
          <cell r="Q158">
            <v>131677</v>
          </cell>
        </row>
        <row r="159">
          <cell r="A159">
            <v>926430</v>
          </cell>
          <cell r="B159" t="str">
            <v>Employees'Recreation Expense</v>
          </cell>
          <cell r="C159" t="str">
            <v>AGO</v>
          </cell>
          <cell r="D159">
            <v>926</v>
          </cell>
          <cell r="E159">
            <v>1179</v>
          </cell>
          <cell r="F159">
            <v>98</v>
          </cell>
          <cell r="G159">
            <v>98</v>
          </cell>
          <cell r="H159">
            <v>98</v>
          </cell>
          <cell r="I159">
            <v>98</v>
          </cell>
          <cell r="J159">
            <v>98</v>
          </cell>
          <cell r="K159">
            <v>98</v>
          </cell>
          <cell r="L159">
            <v>98</v>
          </cell>
          <cell r="M159">
            <v>98</v>
          </cell>
          <cell r="N159">
            <v>98</v>
          </cell>
          <cell r="O159">
            <v>99</v>
          </cell>
          <cell r="P159">
            <v>99</v>
          </cell>
          <cell r="Q159">
            <v>99</v>
          </cell>
        </row>
        <row r="160">
          <cell r="A160">
            <v>926600</v>
          </cell>
          <cell r="B160" t="str">
            <v>Employee Benefits-Transferred</v>
          </cell>
          <cell r="C160" t="str">
            <v>AGO</v>
          </cell>
          <cell r="D160">
            <v>926</v>
          </cell>
          <cell r="E160">
            <v>776239</v>
          </cell>
          <cell r="F160">
            <v>83228</v>
          </cell>
          <cell r="G160">
            <v>70180</v>
          </cell>
          <cell r="H160">
            <v>63234</v>
          </cell>
          <cell r="I160">
            <v>46075</v>
          </cell>
          <cell r="J160">
            <v>33544</v>
          </cell>
          <cell r="K160">
            <v>58264</v>
          </cell>
          <cell r="L160">
            <v>48568</v>
          </cell>
          <cell r="M160">
            <v>58175</v>
          </cell>
          <cell r="N160">
            <v>69585</v>
          </cell>
          <cell r="O160">
            <v>94350</v>
          </cell>
          <cell r="P160">
            <v>77635</v>
          </cell>
          <cell r="Q160">
            <v>73401</v>
          </cell>
        </row>
        <row r="161">
          <cell r="A161">
            <v>926999</v>
          </cell>
          <cell r="B161" t="str">
            <v>Non Serv Pension (ASU 2017-07)</v>
          </cell>
          <cell r="C161" t="str">
            <v>AGO</v>
          </cell>
          <cell r="D161">
            <v>926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928006</v>
          </cell>
          <cell r="B162" t="str">
            <v>State Reg Comm Proceeding</v>
          </cell>
          <cell r="C162" t="str">
            <v>AGO</v>
          </cell>
          <cell r="D162">
            <v>928</v>
          </cell>
          <cell r="E162">
            <v>203247</v>
          </cell>
          <cell r="F162">
            <v>16895</v>
          </cell>
          <cell r="G162">
            <v>16895</v>
          </cell>
          <cell r="H162">
            <v>16895</v>
          </cell>
          <cell r="I162">
            <v>16895</v>
          </cell>
          <cell r="J162">
            <v>16895</v>
          </cell>
          <cell r="K162">
            <v>16895</v>
          </cell>
          <cell r="L162">
            <v>16895</v>
          </cell>
          <cell r="M162">
            <v>16895</v>
          </cell>
          <cell r="N162">
            <v>16895</v>
          </cell>
          <cell r="O162">
            <v>17064</v>
          </cell>
          <cell r="P162">
            <v>17064</v>
          </cell>
          <cell r="Q162">
            <v>17064</v>
          </cell>
        </row>
        <row r="163">
          <cell r="A163">
            <v>928053</v>
          </cell>
          <cell r="B163" t="str">
            <v>Travel Expense</v>
          </cell>
          <cell r="C163" t="str">
            <v>AGO</v>
          </cell>
          <cell r="D163">
            <v>928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929000</v>
          </cell>
          <cell r="B164" t="str">
            <v>Duplicate Chrgs-Enrgy To Exp</v>
          </cell>
          <cell r="C164" t="str">
            <v>AGO</v>
          </cell>
          <cell r="D164">
            <v>929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929500</v>
          </cell>
          <cell r="B165" t="str">
            <v>Admin Exp Transf</v>
          </cell>
          <cell r="C165" t="str">
            <v>AGO</v>
          </cell>
          <cell r="D165">
            <v>929</v>
          </cell>
          <cell r="E165">
            <v>-11725</v>
          </cell>
          <cell r="F165">
            <v>-502</v>
          </cell>
          <cell r="G165">
            <v>-502</v>
          </cell>
          <cell r="H165">
            <v>-502</v>
          </cell>
          <cell r="I165">
            <v>-502</v>
          </cell>
          <cell r="J165">
            <v>-502</v>
          </cell>
          <cell r="K165">
            <v>-3348</v>
          </cell>
          <cell r="L165">
            <v>-502</v>
          </cell>
          <cell r="M165">
            <v>-502</v>
          </cell>
          <cell r="N165">
            <v>-502</v>
          </cell>
          <cell r="O165">
            <v>-490</v>
          </cell>
          <cell r="P165">
            <v>-490</v>
          </cell>
          <cell r="Q165">
            <v>-3381</v>
          </cell>
        </row>
        <row r="166">
          <cell r="A166">
            <v>930150</v>
          </cell>
          <cell r="B166" t="str">
            <v>Miscellaneous Advertising Exp</v>
          </cell>
          <cell r="C166" t="str">
            <v>AGO</v>
          </cell>
          <cell r="D166">
            <v>930</v>
          </cell>
          <cell r="E166">
            <v>38844</v>
          </cell>
          <cell r="F166">
            <v>3190</v>
          </cell>
          <cell r="G166">
            <v>3190</v>
          </cell>
          <cell r="H166">
            <v>3267</v>
          </cell>
          <cell r="I166">
            <v>3190</v>
          </cell>
          <cell r="J166">
            <v>3190</v>
          </cell>
          <cell r="K166">
            <v>3267</v>
          </cell>
          <cell r="L166">
            <v>3190</v>
          </cell>
          <cell r="M166">
            <v>3190</v>
          </cell>
          <cell r="N166">
            <v>3267</v>
          </cell>
          <cell r="O166">
            <v>3390</v>
          </cell>
          <cell r="P166">
            <v>3213</v>
          </cell>
          <cell r="Q166">
            <v>3300</v>
          </cell>
        </row>
        <row r="167">
          <cell r="A167">
            <v>930200</v>
          </cell>
          <cell r="B167" t="str">
            <v>Misc General Expenses</v>
          </cell>
          <cell r="C167" t="str">
            <v>AGO</v>
          </cell>
          <cell r="D167">
            <v>930</v>
          </cell>
          <cell r="E167">
            <v>489723</v>
          </cell>
          <cell r="F167">
            <v>41361</v>
          </cell>
          <cell r="G167">
            <v>31294</v>
          </cell>
          <cell r="H167">
            <v>29674</v>
          </cell>
          <cell r="I167">
            <v>24826</v>
          </cell>
          <cell r="J167">
            <v>35103</v>
          </cell>
          <cell r="K167">
            <v>40150</v>
          </cell>
          <cell r="L167">
            <v>51649</v>
          </cell>
          <cell r="M167">
            <v>69414</v>
          </cell>
          <cell r="N167">
            <v>65542</v>
          </cell>
          <cell r="O167">
            <v>34356</v>
          </cell>
          <cell r="P167">
            <v>40764</v>
          </cell>
          <cell r="Q167">
            <v>25590</v>
          </cell>
        </row>
        <row r="168">
          <cell r="A168">
            <v>930210</v>
          </cell>
          <cell r="B168" t="str">
            <v>Industry Association Dues</v>
          </cell>
          <cell r="C168" t="str">
            <v>AGO</v>
          </cell>
          <cell r="D168">
            <v>930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930220</v>
          </cell>
          <cell r="B169" t="str">
            <v>Exp Of Servicing Securities</v>
          </cell>
          <cell r="C169" t="str">
            <v>AGO</v>
          </cell>
          <cell r="D169">
            <v>930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930230</v>
          </cell>
          <cell r="B170" t="str">
            <v>Dues To Various Organizations</v>
          </cell>
          <cell r="C170" t="str">
            <v>AGO</v>
          </cell>
          <cell r="D170">
            <v>930</v>
          </cell>
          <cell r="E170">
            <v>13419</v>
          </cell>
          <cell r="F170">
            <v>606</v>
          </cell>
          <cell r="G170">
            <v>2475</v>
          </cell>
          <cell r="H170">
            <v>454</v>
          </cell>
          <cell r="I170">
            <v>574</v>
          </cell>
          <cell r="J170">
            <v>2366</v>
          </cell>
          <cell r="K170">
            <v>2658</v>
          </cell>
          <cell r="L170">
            <v>1327</v>
          </cell>
          <cell r="M170">
            <v>1353</v>
          </cell>
          <cell r="N170">
            <v>343</v>
          </cell>
          <cell r="O170">
            <v>435</v>
          </cell>
          <cell r="P170">
            <v>481</v>
          </cell>
          <cell r="Q170">
            <v>347</v>
          </cell>
        </row>
        <row r="171">
          <cell r="A171">
            <v>930240</v>
          </cell>
          <cell r="B171" t="str">
            <v>Director'S Expenses</v>
          </cell>
          <cell r="C171" t="str">
            <v>AGO</v>
          </cell>
          <cell r="D171">
            <v>930</v>
          </cell>
          <cell r="E171">
            <v>8400</v>
          </cell>
          <cell r="F171">
            <v>0</v>
          </cell>
          <cell r="G171">
            <v>8400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930250</v>
          </cell>
          <cell r="B172" t="str">
            <v>Buy\Sell Transf Employee Homes</v>
          </cell>
          <cell r="C172" t="str">
            <v>AGO</v>
          </cell>
          <cell r="D172">
            <v>930</v>
          </cell>
          <cell r="E172">
            <v>555</v>
          </cell>
          <cell r="F172">
            <v>46</v>
          </cell>
          <cell r="G172">
            <v>46</v>
          </cell>
          <cell r="H172">
            <v>46</v>
          </cell>
          <cell r="I172">
            <v>46</v>
          </cell>
          <cell r="J172">
            <v>46</v>
          </cell>
          <cell r="K172">
            <v>46</v>
          </cell>
          <cell r="L172">
            <v>46</v>
          </cell>
          <cell r="M172">
            <v>46</v>
          </cell>
          <cell r="N172">
            <v>46</v>
          </cell>
          <cell r="O172">
            <v>47</v>
          </cell>
          <cell r="P172">
            <v>47</v>
          </cell>
          <cell r="Q172">
            <v>47</v>
          </cell>
        </row>
        <row r="173">
          <cell r="A173">
            <v>930700</v>
          </cell>
          <cell r="B173" t="str">
            <v>Research &amp; Development</v>
          </cell>
          <cell r="C173" t="str">
            <v>AGO</v>
          </cell>
          <cell r="D173">
            <v>930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930940</v>
          </cell>
          <cell r="B174" t="str">
            <v>General Expenses</v>
          </cell>
          <cell r="C174" t="str">
            <v>AGO</v>
          </cell>
          <cell r="D174">
            <v>930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931001</v>
          </cell>
          <cell r="B175" t="str">
            <v>Rents-A&amp;G</v>
          </cell>
          <cell r="C175" t="str">
            <v>AGO</v>
          </cell>
          <cell r="D175">
            <v>931</v>
          </cell>
          <cell r="E175">
            <v>37222</v>
          </cell>
          <cell r="F175">
            <v>3580</v>
          </cell>
          <cell r="G175">
            <v>2784</v>
          </cell>
          <cell r="H175">
            <v>2764</v>
          </cell>
          <cell r="I175">
            <v>3526</v>
          </cell>
          <cell r="J175">
            <v>2754</v>
          </cell>
          <cell r="K175">
            <v>2767</v>
          </cell>
          <cell r="L175">
            <v>3549</v>
          </cell>
          <cell r="M175">
            <v>2767</v>
          </cell>
          <cell r="N175">
            <v>3523</v>
          </cell>
          <cell r="O175">
            <v>3596</v>
          </cell>
          <cell r="P175">
            <v>2805</v>
          </cell>
          <cell r="Q175">
            <v>2807</v>
          </cell>
        </row>
        <row r="176">
          <cell r="A176">
            <v>931008</v>
          </cell>
          <cell r="B176" t="str">
            <v>A&amp;G Rents-IC</v>
          </cell>
          <cell r="C176" t="str">
            <v>AGO</v>
          </cell>
          <cell r="D176">
            <v>931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932000</v>
          </cell>
          <cell r="B177" t="str">
            <v>Maintenance Of Gen Plant-Gas</v>
          </cell>
          <cell r="C177" t="str">
            <v>AGO</v>
          </cell>
          <cell r="D177">
            <v>932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935001</v>
          </cell>
          <cell r="B178" t="str">
            <v>Inactive O&amp;M and A&amp;G</v>
          </cell>
          <cell r="C178" t="str">
            <v>AGO</v>
          </cell>
          <cell r="D178">
            <v>935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935100</v>
          </cell>
          <cell r="B179" t="str">
            <v>Maint General Plant-Elec</v>
          </cell>
          <cell r="C179" t="str">
            <v>AGM</v>
          </cell>
          <cell r="D179">
            <v>935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935200</v>
          </cell>
          <cell r="B180" t="str">
            <v>Cust Infor &amp; Computer Control</v>
          </cell>
          <cell r="C180" t="str">
            <v>AGM</v>
          </cell>
          <cell r="D180">
            <v>935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</sheetData>
      <sheetData sheetId="15">
        <row r="12">
          <cell r="A12">
            <v>480000</v>
          </cell>
          <cell r="D12" t="str">
            <v>BOTHRV</v>
          </cell>
          <cell r="G12">
            <v>1646826</v>
          </cell>
          <cell r="H12">
            <v>852594</v>
          </cell>
          <cell r="I12">
            <v>518587</v>
          </cell>
          <cell r="J12">
            <v>301960</v>
          </cell>
          <cell r="K12">
            <v>202820</v>
          </cell>
          <cell r="L12">
            <v>211103</v>
          </cell>
          <cell r="M12">
            <v>410041</v>
          </cell>
          <cell r="N12">
            <v>1262287</v>
          </cell>
          <cell r="O12">
            <v>3319001</v>
          </cell>
          <cell r="P12">
            <v>4807904</v>
          </cell>
          <cell r="Q12">
            <v>4581106</v>
          </cell>
          <cell r="R12">
            <v>3439772</v>
          </cell>
        </row>
        <row r="13">
          <cell r="A13">
            <v>480000</v>
          </cell>
          <cell r="D13" t="str">
            <v>RCCHRG</v>
          </cell>
          <cell r="G13">
            <v>1477639</v>
          </cell>
          <cell r="H13">
            <v>1467949</v>
          </cell>
          <cell r="I13">
            <v>1460339</v>
          </cell>
          <cell r="J13">
            <v>1453953</v>
          </cell>
          <cell r="K13">
            <v>1450328</v>
          </cell>
          <cell r="L13">
            <v>1451919</v>
          </cell>
          <cell r="M13">
            <v>1458137</v>
          </cell>
          <cell r="N13">
            <v>1471691</v>
          </cell>
          <cell r="O13">
            <v>1483777</v>
          </cell>
          <cell r="P13">
            <v>1489044</v>
          </cell>
          <cell r="Q13">
            <v>1490614</v>
          </cell>
          <cell r="R13">
            <v>1490998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1171760</v>
          </cell>
          <cell r="H15">
            <v>768538</v>
          </cell>
          <cell r="I15">
            <v>576847</v>
          </cell>
          <cell r="J15">
            <v>466893</v>
          </cell>
          <cell r="K15">
            <v>326766</v>
          </cell>
          <cell r="L15">
            <v>397467</v>
          </cell>
          <cell r="M15">
            <v>754072</v>
          </cell>
          <cell r="N15">
            <v>2027317</v>
          </cell>
          <cell r="O15">
            <v>3813124</v>
          </cell>
          <cell r="P15">
            <v>4953011</v>
          </cell>
          <cell r="Q15">
            <v>4518499</v>
          </cell>
          <cell r="R15">
            <v>3138972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-1510009</v>
          </cell>
          <cell r="H17">
            <v>-226167</v>
          </cell>
          <cell r="I17">
            <v>131201</v>
          </cell>
          <cell r="J17">
            <v>615799</v>
          </cell>
          <cell r="K17">
            <v>159399</v>
          </cell>
          <cell r="L17">
            <v>495758</v>
          </cell>
          <cell r="M17">
            <v>774603</v>
          </cell>
          <cell r="N17">
            <v>1445742</v>
          </cell>
          <cell r="O17">
            <v>32238</v>
          </cell>
          <cell r="P17">
            <v>-118934</v>
          </cell>
          <cell r="Q17">
            <v>-415334</v>
          </cell>
          <cell r="R17">
            <v>-1093973</v>
          </cell>
        </row>
        <row r="18">
          <cell r="A18">
            <v>481000</v>
          </cell>
          <cell r="D18" t="str">
            <v>BOTHRV</v>
          </cell>
          <cell r="G18">
            <v>33767</v>
          </cell>
          <cell r="H18">
            <v>13120</v>
          </cell>
          <cell r="I18">
            <v>12249</v>
          </cell>
          <cell r="J18">
            <v>4842</v>
          </cell>
          <cell r="K18">
            <v>6810</v>
          </cell>
          <cell r="L18">
            <v>7097</v>
          </cell>
          <cell r="M18">
            <v>7650</v>
          </cell>
          <cell r="N18">
            <v>13855</v>
          </cell>
          <cell r="O18">
            <v>57365</v>
          </cell>
          <cell r="P18">
            <v>84936</v>
          </cell>
          <cell r="Q18">
            <v>65400</v>
          </cell>
          <cell r="R18">
            <v>45445</v>
          </cell>
        </row>
        <row r="19">
          <cell r="A19">
            <v>481000</v>
          </cell>
          <cell r="D19" t="str">
            <v>RCCHRG</v>
          </cell>
          <cell r="G19">
            <v>9997</v>
          </cell>
          <cell r="H19">
            <v>9931</v>
          </cell>
          <cell r="I19">
            <v>9880</v>
          </cell>
          <cell r="J19">
            <v>9837</v>
          </cell>
          <cell r="K19">
            <v>9812</v>
          </cell>
          <cell r="L19">
            <v>9823</v>
          </cell>
          <cell r="M19">
            <v>9864</v>
          </cell>
          <cell r="N19">
            <v>9956</v>
          </cell>
          <cell r="O19">
            <v>10038</v>
          </cell>
          <cell r="P19">
            <v>10074</v>
          </cell>
          <cell r="Q19">
            <v>10084</v>
          </cell>
          <cell r="R19">
            <v>10087</v>
          </cell>
        </row>
        <row r="20">
          <cell r="A20">
            <v>481000</v>
          </cell>
          <cell r="D20" t="str">
            <v>RGGCA</v>
          </cell>
          <cell r="G20">
            <v>43550</v>
          </cell>
          <cell r="H20">
            <v>21437</v>
          </cell>
          <cell r="I20">
            <v>24698</v>
          </cell>
          <cell r="J20">
            <v>13571</v>
          </cell>
          <cell r="K20">
            <v>19887</v>
          </cell>
          <cell r="L20">
            <v>24222</v>
          </cell>
          <cell r="M20">
            <v>25501</v>
          </cell>
          <cell r="N20">
            <v>40336</v>
          </cell>
          <cell r="O20">
            <v>119461</v>
          </cell>
          <cell r="P20">
            <v>158604</v>
          </cell>
          <cell r="Q20">
            <v>116925</v>
          </cell>
          <cell r="R20">
            <v>75171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-23297</v>
          </cell>
          <cell r="H22">
            <v>2470</v>
          </cell>
          <cell r="I22">
            <v>3172</v>
          </cell>
          <cell r="J22">
            <v>8250</v>
          </cell>
          <cell r="K22">
            <v>3022</v>
          </cell>
          <cell r="L22">
            <v>6060</v>
          </cell>
          <cell r="M22">
            <v>5311</v>
          </cell>
          <cell r="N22">
            <v>12667</v>
          </cell>
          <cell r="O22">
            <v>-22670</v>
          </cell>
          <cell r="P22">
            <v>-3804</v>
          </cell>
          <cell r="Q22">
            <v>-17465</v>
          </cell>
          <cell r="R22">
            <v>-1168</v>
          </cell>
        </row>
        <row r="23">
          <cell r="A23">
            <v>481200</v>
          </cell>
          <cell r="D23" t="str">
            <v>BOTHRV</v>
          </cell>
          <cell r="G23">
            <v>538587</v>
          </cell>
          <cell r="H23">
            <v>244585</v>
          </cell>
          <cell r="I23">
            <v>234174</v>
          </cell>
          <cell r="J23">
            <v>170591</v>
          </cell>
          <cell r="K23">
            <v>199370</v>
          </cell>
          <cell r="L23">
            <v>139902</v>
          </cell>
          <cell r="M23">
            <v>251356</v>
          </cell>
          <cell r="N23">
            <v>455459</v>
          </cell>
          <cell r="O23">
            <v>970573</v>
          </cell>
          <cell r="P23">
            <v>1333565</v>
          </cell>
          <cell r="Q23">
            <v>1168827</v>
          </cell>
          <cell r="R23">
            <v>876435</v>
          </cell>
        </row>
        <row r="24">
          <cell r="A24">
            <v>481200</v>
          </cell>
          <cell r="D24" t="str">
            <v>RCCHRG</v>
          </cell>
          <cell r="G24">
            <v>296932</v>
          </cell>
          <cell r="H24">
            <v>286056</v>
          </cell>
          <cell r="I24">
            <v>282341</v>
          </cell>
          <cell r="J24">
            <v>278885</v>
          </cell>
          <cell r="K24">
            <v>278190</v>
          </cell>
          <cell r="L24">
            <v>276276</v>
          </cell>
          <cell r="M24">
            <v>279687</v>
          </cell>
          <cell r="N24">
            <v>286786</v>
          </cell>
          <cell r="O24">
            <v>295920</v>
          </cell>
          <cell r="P24">
            <v>303752</v>
          </cell>
          <cell r="Q24">
            <v>301817</v>
          </cell>
          <cell r="R24">
            <v>301895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594075</v>
          </cell>
          <cell r="H26">
            <v>330644</v>
          </cell>
          <cell r="I26">
            <v>398522</v>
          </cell>
          <cell r="J26">
            <v>410313</v>
          </cell>
          <cell r="K26">
            <v>492872</v>
          </cell>
          <cell r="L26">
            <v>404891</v>
          </cell>
          <cell r="M26">
            <v>704539</v>
          </cell>
          <cell r="N26">
            <v>1097034</v>
          </cell>
          <cell r="O26">
            <v>1683420</v>
          </cell>
          <cell r="P26">
            <v>2190923</v>
          </cell>
          <cell r="Q26">
            <v>1838541</v>
          </cell>
          <cell r="R26">
            <v>1258555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-553941</v>
          </cell>
          <cell r="H28">
            <v>54499</v>
          </cell>
          <cell r="I28">
            <v>42951</v>
          </cell>
          <cell r="J28">
            <v>318887</v>
          </cell>
          <cell r="K28">
            <v>-26764</v>
          </cell>
          <cell r="L28">
            <v>270992</v>
          </cell>
          <cell r="M28">
            <v>144687</v>
          </cell>
          <cell r="N28">
            <v>550510</v>
          </cell>
          <cell r="O28">
            <v>-28900</v>
          </cell>
          <cell r="P28">
            <v>-301228</v>
          </cell>
          <cell r="Q28">
            <v>-129947</v>
          </cell>
          <cell r="R28">
            <v>-266364</v>
          </cell>
        </row>
        <row r="29">
          <cell r="A29">
            <v>482000</v>
          </cell>
          <cell r="D29" t="str">
            <v>BOTHRV</v>
          </cell>
          <cell r="G29">
            <v>59514</v>
          </cell>
          <cell r="H29">
            <v>7746</v>
          </cell>
          <cell r="I29">
            <v>19888</v>
          </cell>
          <cell r="J29">
            <v>8444</v>
          </cell>
          <cell r="K29">
            <v>5627</v>
          </cell>
          <cell r="L29">
            <v>8328</v>
          </cell>
          <cell r="M29">
            <v>20370</v>
          </cell>
          <cell r="N29">
            <v>37296</v>
          </cell>
          <cell r="O29">
            <v>108466</v>
          </cell>
          <cell r="P29">
            <v>155552</v>
          </cell>
          <cell r="Q29">
            <v>147599</v>
          </cell>
          <cell r="R29">
            <v>96520</v>
          </cell>
        </row>
        <row r="30">
          <cell r="A30">
            <v>482000</v>
          </cell>
          <cell r="D30" t="str">
            <v>RCCHRG</v>
          </cell>
          <cell r="G30">
            <v>17832</v>
          </cell>
          <cell r="H30">
            <v>17715</v>
          </cell>
          <cell r="I30">
            <v>17623</v>
          </cell>
          <cell r="J30">
            <v>17546</v>
          </cell>
          <cell r="K30">
            <v>17502</v>
          </cell>
          <cell r="L30">
            <v>17521</v>
          </cell>
          <cell r="M30">
            <v>17597</v>
          </cell>
          <cell r="N30">
            <v>17760</v>
          </cell>
          <cell r="O30">
            <v>17906</v>
          </cell>
          <cell r="P30">
            <v>17969</v>
          </cell>
          <cell r="Q30">
            <v>17988</v>
          </cell>
          <cell r="R30">
            <v>17993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76757</v>
          </cell>
          <cell r="H32">
            <v>12656</v>
          </cell>
          <cell r="I32">
            <v>40100</v>
          </cell>
          <cell r="J32">
            <v>23667</v>
          </cell>
          <cell r="K32">
            <v>16433</v>
          </cell>
          <cell r="L32">
            <v>28422</v>
          </cell>
          <cell r="M32">
            <v>67901</v>
          </cell>
          <cell r="N32">
            <v>108574</v>
          </cell>
          <cell r="O32">
            <v>225878</v>
          </cell>
          <cell r="P32">
            <v>290466</v>
          </cell>
          <cell r="Q32">
            <v>263885</v>
          </cell>
          <cell r="R32">
            <v>159654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-131283</v>
          </cell>
          <cell r="H34">
            <v>11578</v>
          </cell>
          <cell r="I34">
            <v>-4044</v>
          </cell>
          <cell r="J34">
            <v>41483</v>
          </cell>
          <cell r="K34">
            <v>16768</v>
          </cell>
          <cell r="L34">
            <v>38454</v>
          </cell>
          <cell r="M34">
            <v>35800</v>
          </cell>
          <cell r="N34">
            <v>89375</v>
          </cell>
          <cell r="O34">
            <v>-67270</v>
          </cell>
          <cell r="P34">
            <v>-2014</v>
          </cell>
          <cell r="Q34">
            <v>-21780</v>
          </cell>
          <cell r="R34">
            <v>-16306</v>
          </cell>
        </row>
        <row r="35">
          <cell r="A35">
            <v>482200</v>
          </cell>
          <cell r="D35" t="str">
            <v>BOTHRV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  <cell r="M35">
            <v>10</v>
          </cell>
          <cell r="N35">
            <v>11</v>
          </cell>
          <cell r="O35">
            <v>12</v>
          </cell>
          <cell r="P35">
            <v>11</v>
          </cell>
          <cell r="Q35">
            <v>11</v>
          </cell>
          <cell r="R35">
            <v>11</v>
          </cell>
        </row>
        <row r="36">
          <cell r="A36">
            <v>482200</v>
          </cell>
          <cell r="D36" t="str">
            <v>RCCHRG</v>
          </cell>
          <cell r="G36">
            <v>447</v>
          </cell>
          <cell r="H36">
            <v>443</v>
          </cell>
          <cell r="I36">
            <v>443</v>
          </cell>
          <cell r="J36">
            <v>439</v>
          </cell>
          <cell r="K36">
            <v>439</v>
          </cell>
          <cell r="L36">
            <v>439</v>
          </cell>
          <cell r="M36">
            <v>443</v>
          </cell>
          <cell r="N36">
            <v>447</v>
          </cell>
          <cell r="O36">
            <v>447</v>
          </cell>
          <cell r="P36">
            <v>456</v>
          </cell>
          <cell r="Q36">
            <v>456</v>
          </cell>
          <cell r="R36">
            <v>456</v>
          </cell>
        </row>
        <row r="37">
          <cell r="A37">
            <v>482200</v>
          </cell>
          <cell r="D37" t="str">
            <v>RGGCA</v>
          </cell>
          <cell r="G37">
            <v>14</v>
          </cell>
          <cell r="H37">
            <v>17</v>
          </cell>
          <cell r="I37">
            <v>22</v>
          </cell>
          <cell r="J37">
            <v>31</v>
          </cell>
          <cell r="K37">
            <v>31</v>
          </cell>
          <cell r="L37">
            <v>38</v>
          </cell>
          <cell r="M37">
            <v>35</v>
          </cell>
          <cell r="N37">
            <v>31</v>
          </cell>
          <cell r="O37">
            <v>25</v>
          </cell>
          <cell r="P37">
            <v>21</v>
          </cell>
          <cell r="Q37">
            <v>19</v>
          </cell>
          <cell r="R37">
            <v>18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1551</v>
          </cell>
          <cell r="H39">
            <v>910</v>
          </cell>
          <cell r="I39">
            <v>542</v>
          </cell>
          <cell r="J39">
            <v>577</v>
          </cell>
          <cell r="K39">
            <v>597</v>
          </cell>
          <cell r="L39">
            <v>704</v>
          </cell>
          <cell r="M39">
            <v>1274</v>
          </cell>
          <cell r="N39">
            <v>2632</v>
          </cell>
          <cell r="O39">
            <v>4073</v>
          </cell>
          <cell r="P39">
            <v>5127</v>
          </cell>
          <cell r="Q39">
            <v>5634</v>
          </cell>
          <cell r="R39">
            <v>4144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42841</v>
          </cell>
          <cell r="H42">
            <v>42841</v>
          </cell>
          <cell r="I42">
            <v>42841</v>
          </cell>
          <cell r="J42">
            <v>42841</v>
          </cell>
          <cell r="K42">
            <v>42841</v>
          </cell>
          <cell r="L42">
            <v>42841</v>
          </cell>
          <cell r="M42">
            <v>42841</v>
          </cell>
          <cell r="N42">
            <v>42841</v>
          </cell>
          <cell r="O42">
            <v>42841</v>
          </cell>
          <cell r="P42">
            <v>42841</v>
          </cell>
          <cell r="Q42">
            <v>42841</v>
          </cell>
          <cell r="R42">
            <v>42841</v>
          </cell>
        </row>
        <row r="43">
          <cell r="A43">
            <v>489000</v>
          </cell>
          <cell r="D43" t="str">
            <v>BOTHRV</v>
          </cell>
          <cell r="G43">
            <v>108193</v>
          </cell>
          <cell r="H43">
            <v>112973</v>
          </cell>
          <cell r="I43">
            <v>109117</v>
          </cell>
          <cell r="J43">
            <v>108417</v>
          </cell>
          <cell r="K43">
            <v>115593</v>
          </cell>
          <cell r="L43">
            <v>110457</v>
          </cell>
          <cell r="M43">
            <v>127247</v>
          </cell>
          <cell r="N43">
            <v>129403</v>
          </cell>
          <cell r="O43">
            <v>115324</v>
          </cell>
          <cell r="P43">
            <v>131227</v>
          </cell>
          <cell r="Q43">
            <v>115964</v>
          </cell>
          <cell r="R43">
            <v>121043</v>
          </cell>
        </row>
        <row r="44">
          <cell r="A44">
            <v>489000</v>
          </cell>
          <cell r="D44" t="str">
            <v>RCCHRG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489010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BFTARV</v>
          </cell>
          <cell r="G46">
            <v>85544</v>
          </cell>
          <cell r="H46">
            <v>51139</v>
          </cell>
          <cell r="I46">
            <v>52807</v>
          </cell>
          <cell r="J46">
            <v>41286</v>
          </cell>
          <cell r="K46">
            <v>58321</v>
          </cell>
          <cell r="L46">
            <v>39034</v>
          </cell>
          <cell r="M46">
            <v>80336</v>
          </cell>
          <cell r="N46">
            <v>112016</v>
          </cell>
          <cell r="O46">
            <v>160423</v>
          </cell>
          <cell r="P46">
            <v>189075</v>
          </cell>
          <cell r="Q46">
            <v>165718</v>
          </cell>
          <cell r="R46">
            <v>150995</v>
          </cell>
        </row>
        <row r="47">
          <cell r="A47">
            <v>489020</v>
          </cell>
          <cell r="D47" t="str">
            <v>RCCHRG</v>
          </cell>
          <cell r="G47">
            <v>31138</v>
          </cell>
          <cell r="H47">
            <v>30933</v>
          </cell>
          <cell r="I47">
            <v>30773</v>
          </cell>
          <cell r="J47">
            <v>30638</v>
          </cell>
          <cell r="K47">
            <v>30562</v>
          </cell>
          <cell r="L47">
            <v>30596</v>
          </cell>
          <cell r="M47">
            <v>30727</v>
          </cell>
          <cell r="N47">
            <v>31012</v>
          </cell>
          <cell r="O47">
            <v>31267</v>
          </cell>
          <cell r="P47">
            <v>31378</v>
          </cell>
          <cell r="Q47">
            <v>31411</v>
          </cell>
          <cell r="R47">
            <v>31419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-25936</v>
          </cell>
          <cell r="H50">
            <v>-7343</v>
          </cell>
          <cell r="I50">
            <v>-8105</v>
          </cell>
          <cell r="J50">
            <v>4909</v>
          </cell>
          <cell r="K50">
            <v>-5872</v>
          </cell>
          <cell r="L50">
            <v>8391</v>
          </cell>
          <cell r="M50">
            <v>15108</v>
          </cell>
          <cell r="N50">
            <v>54259</v>
          </cell>
          <cell r="O50">
            <v>28525</v>
          </cell>
          <cell r="P50">
            <v>-8305</v>
          </cell>
          <cell r="Q50">
            <v>-4471</v>
          </cell>
          <cell r="R50">
            <v>-13577</v>
          </cell>
        </row>
        <row r="51">
          <cell r="A51">
            <v>489030</v>
          </cell>
          <cell r="D51" t="str">
            <v>BFTARV</v>
          </cell>
          <cell r="G51">
            <v>257112</v>
          </cell>
          <cell r="H51">
            <v>210896</v>
          </cell>
          <cell r="I51">
            <v>196904</v>
          </cell>
          <cell r="J51">
            <v>200729</v>
          </cell>
          <cell r="K51">
            <v>186283</v>
          </cell>
          <cell r="L51">
            <v>194146</v>
          </cell>
          <cell r="M51">
            <v>209269</v>
          </cell>
          <cell r="N51">
            <v>222720</v>
          </cell>
          <cell r="O51">
            <v>355904</v>
          </cell>
          <cell r="P51">
            <v>377258</v>
          </cell>
          <cell r="Q51">
            <v>339887</v>
          </cell>
          <cell r="R51">
            <v>281950</v>
          </cell>
        </row>
        <row r="52">
          <cell r="A52">
            <v>489030</v>
          </cell>
          <cell r="D52" t="str">
            <v>RCCHRG</v>
          </cell>
          <cell r="G52">
            <v>17237</v>
          </cell>
          <cell r="H52">
            <v>17124</v>
          </cell>
          <cell r="I52">
            <v>17036</v>
          </cell>
          <cell r="J52">
            <v>16961</v>
          </cell>
          <cell r="K52">
            <v>16919</v>
          </cell>
          <cell r="L52">
            <v>16937</v>
          </cell>
          <cell r="M52">
            <v>17009</v>
          </cell>
          <cell r="N52">
            <v>17168</v>
          </cell>
          <cell r="O52">
            <v>17309</v>
          </cell>
          <cell r="P52">
            <v>17371</v>
          </cell>
          <cell r="Q52">
            <v>17389</v>
          </cell>
          <cell r="R52">
            <v>17393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489035</v>
          </cell>
          <cell r="D54" t="str">
            <v>UNBILL</v>
          </cell>
          <cell r="G54">
            <v>-49886</v>
          </cell>
          <cell r="H54">
            <v>-9886</v>
          </cell>
          <cell r="I54">
            <v>-6056</v>
          </cell>
          <cell r="J54">
            <v>-3449</v>
          </cell>
          <cell r="K54">
            <v>12211</v>
          </cell>
          <cell r="L54">
            <v>3203</v>
          </cell>
          <cell r="M54">
            <v>39223</v>
          </cell>
          <cell r="N54">
            <v>74285</v>
          </cell>
          <cell r="O54">
            <v>-16561</v>
          </cell>
          <cell r="P54">
            <v>-974</v>
          </cell>
          <cell r="Q54">
            <v>-30405</v>
          </cell>
          <cell r="R54">
            <v>-14</v>
          </cell>
        </row>
        <row r="55">
          <cell r="A55">
            <v>489040</v>
          </cell>
          <cell r="D55" t="str">
            <v>BFTARV</v>
          </cell>
          <cell r="G55">
            <v>33567</v>
          </cell>
          <cell r="H55">
            <v>1342</v>
          </cell>
          <cell r="I55">
            <v>4746</v>
          </cell>
          <cell r="J55">
            <v>2381</v>
          </cell>
          <cell r="K55">
            <v>2240</v>
          </cell>
          <cell r="L55">
            <v>2878</v>
          </cell>
          <cell r="M55">
            <v>14100</v>
          </cell>
          <cell r="N55">
            <v>31553</v>
          </cell>
          <cell r="O55">
            <v>66451</v>
          </cell>
          <cell r="P55">
            <v>64819</v>
          </cell>
          <cell r="Q55">
            <v>56103</v>
          </cell>
          <cell r="R55">
            <v>45933</v>
          </cell>
        </row>
        <row r="56">
          <cell r="A56">
            <v>489040</v>
          </cell>
          <cell r="D56" t="str">
            <v>RCCHRG</v>
          </cell>
          <cell r="G56">
            <v>4993</v>
          </cell>
          <cell r="H56">
            <v>4960</v>
          </cell>
          <cell r="I56">
            <v>4934</v>
          </cell>
          <cell r="J56">
            <v>4912</v>
          </cell>
          <cell r="K56">
            <v>4900</v>
          </cell>
          <cell r="L56">
            <v>4906</v>
          </cell>
          <cell r="M56">
            <v>4927</v>
          </cell>
          <cell r="N56">
            <v>4972</v>
          </cell>
          <cell r="O56">
            <v>5013</v>
          </cell>
          <cell r="P56">
            <v>5031</v>
          </cell>
          <cell r="Q56">
            <v>5036</v>
          </cell>
          <cell r="R56">
            <v>5038</v>
          </cell>
        </row>
        <row r="57">
          <cell r="A57">
            <v>489040</v>
          </cell>
          <cell r="D57" t="str">
            <v>ROEASR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489045</v>
          </cell>
          <cell r="D58" t="str">
            <v>UNBILL</v>
          </cell>
          <cell r="G58">
            <v>-21756</v>
          </cell>
          <cell r="H58">
            <v>-527</v>
          </cell>
          <cell r="I58">
            <v>-1949</v>
          </cell>
          <cell r="J58">
            <v>411</v>
          </cell>
          <cell r="K58">
            <v>1140</v>
          </cell>
          <cell r="L58">
            <v>1083</v>
          </cell>
          <cell r="M58">
            <v>6392</v>
          </cell>
          <cell r="N58">
            <v>25030</v>
          </cell>
          <cell r="O58">
            <v>1778</v>
          </cell>
          <cell r="P58">
            <v>2673</v>
          </cell>
          <cell r="Q58">
            <v>-1872</v>
          </cell>
          <cell r="R58">
            <v>-613</v>
          </cell>
        </row>
        <row r="59">
          <cell r="A59">
            <v>489200</v>
          </cell>
          <cell r="D59" t="str">
            <v>UNBILL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493010</v>
          </cell>
          <cell r="G60">
            <v>1208</v>
          </cell>
          <cell r="H60">
            <v>1208</v>
          </cell>
          <cell r="I60">
            <v>1208</v>
          </cell>
          <cell r="J60">
            <v>1208</v>
          </cell>
          <cell r="K60">
            <v>1208</v>
          </cell>
          <cell r="L60">
            <v>1208</v>
          </cell>
          <cell r="M60">
            <v>1208</v>
          </cell>
          <cell r="N60">
            <v>1208</v>
          </cell>
          <cell r="O60">
            <v>1208</v>
          </cell>
          <cell r="P60">
            <v>1208</v>
          </cell>
          <cell r="Q60">
            <v>1208</v>
          </cell>
          <cell r="R60">
            <v>1208</v>
          </cell>
        </row>
        <row r="61">
          <cell r="A61">
            <v>495031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D62" t="str">
            <v>PDREV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496020</v>
          </cell>
          <cell r="D63" t="str">
            <v>PDREV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</sheetData>
      <sheetData sheetId="16">
        <row r="12">
          <cell r="C12" t="str">
            <v>DEPR</v>
          </cell>
        </row>
      </sheetData>
      <sheetData sheetId="17">
        <row r="16">
          <cell r="C16">
            <v>7.0629999999999998E-2</v>
          </cell>
          <cell r="I16">
            <v>0</v>
          </cell>
        </row>
        <row r="20">
          <cell r="C20">
            <v>1.334673</v>
          </cell>
          <cell r="J20">
            <v>0</v>
          </cell>
        </row>
      </sheetData>
      <sheetData sheetId="18"/>
      <sheetData sheetId="19"/>
      <sheetData sheetId="20">
        <row r="18">
          <cell r="I18">
            <v>588627191</v>
          </cell>
        </row>
      </sheetData>
      <sheetData sheetId="21"/>
      <sheetData sheetId="22">
        <row r="158">
          <cell r="C158">
            <v>0.26800000000000002</v>
          </cell>
        </row>
        <row r="160">
          <cell r="C160">
            <v>0.27379999999999999</v>
          </cell>
        </row>
      </sheetData>
      <sheetData sheetId="23"/>
      <sheetData sheetId="24"/>
      <sheetData sheetId="25"/>
      <sheetData sheetId="26"/>
      <sheetData sheetId="27">
        <row r="9">
          <cell r="B9" t="str">
            <v>Alexandria Odorization Station</v>
          </cell>
          <cell r="C9">
            <v>21100</v>
          </cell>
          <cell r="E9">
            <v>0</v>
          </cell>
          <cell r="F9">
            <v>0</v>
          </cell>
          <cell r="H9">
            <v>0</v>
          </cell>
        </row>
        <row r="10">
          <cell r="B10" t="str">
            <v>Propane Cavern-Processing Facilities</v>
          </cell>
          <cell r="C10">
            <v>21100</v>
          </cell>
          <cell r="E10">
            <v>27221</v>
          </cell>
          <cell r="F10">
            <v>0</v>
          </cell>
          <cell r="H10">
            <v>42399.66</v>
          </cell>
        </row>
        <row r="11">
          <cell r="B11" t="str">
            <v>Propane Cavern-Processing Facilities</v>
          </cell>
          <cell r="C11">
            <v>27500</v>
          </cell>
          <cell r="E11">
            <v>11147</v>
          </cell>
          <cell r="F11">
            <v>8804.0143262100009</v>
          </cell>
          <cell r="H11">
            <v>22694.75</v>
          </cell>
        </row>
        <row r="12">
          <cell r="B12" t="str">
            <v>Alexandria Odorization Station</v>
          </cell>
          <cell r="C12">
            <v>27800</v>
          </cell>
          <cell r="E12">
            <v>49293</v>
          </cell>
          <cell r="F12">
            <v>39874.638398719995</v>
          </cell>
          <cell r="H12">
            <v>100358.94</v>
          </cell>
        </row>
        <row r="13">
          <cell r="B13" t="str">
            <v>Alexandria Odorization Station</v>
          </cell>
          <cell r="C13">
            <v>27801</v>
          </cell>
          <cell r="E13">
            <v>173909</v>
          </cell>
          <cell r="F13">
            <v>55472.764639139998</v>
          </cell>
          <cell r="H13">
            <v>354073.09</v>
          </cell>
        </row>
        <row r="14">
          <cell r="B14" t="str">
            <v>Alexandria Odorization Station</v>
          </cell>
          <cell r="C14">
            <v>27802</v>
          </cell>
          <cell r="E14">
            <v>0</v>
          </cell>
          <cell r="F14">
            <v>0</v>
          </cell>
          <cell r="H14">
            <v>0</v>
          </cell>
        </row>
        <row r="15">
          <cell r="B15" t="str">
            <v>Alexandria Odorization Station</v>
          </cell>
          <cell r="C15">
            <v>29100</v>
          </cell>
          <cell r="E15">
            <v>0</v>
          </cell>
          <cell r="F15">
            <v>0</v>
          </cell>
          <cell r="H15">
            <v>0</v>
          </cell>
        </row>
        <row r="16">
          <cell r="B16" t="str">
            <v>Cold Springs Odorization Station</v>
          </cell>
          <cell r="C16">
            <v>27800</v>
          </cell>
          <cell r="E16">
            <v>47059</v>
          </cell>
          <cell r="F16">
            <v>39362.968965859996</v>
          </cell>
          <cell r="H16">
            <v>95810.99</v>
          </cell>
        </row>
        <row r="17">
          <cell r="B17" t="str">
            <v>Cold Springs Odorization Station</v>
          </cell>
          <cell r="C17">
            <v>27801</v>
          </cell>
          <cell r="E17">
            <v>41634</v>
          </cell>
          <cell r="F17">
            <v>32463.094731729998</v>
          </cell>
          <cell r="H17">
            <v>84765.64</v>
          </cell>
        </row>
        <row r="18">
          <cell r="B18" t="str">
            <v>Propane Cavern-Processing Facilities</v>
          </cell>
          <cell r="C18">
            <v>20400</v>
          </cell>
          <cell r="E18">
            <v>8134</v>
          </cell>
          <cell r="F18">
            <v>0</v>
          </cell>
          <cell r="H18">
            <v>12669.37</v>
          </cell>
        </row>
        <row r="19">
          <cell r="B19" t="str">
            <v>Propane Cavern-Processing Facilities</v>
          </cell>
          <cell r="C19">
            <v>20500</v>
          </cell>
          <cell r="E19">
            <v>607247</v>
          </cell>
          <cell r="F19">
            <v>624214.65599999996</v>
          </cell>
          <cell r="H19">
            <v>945867.02</v>
          </cell>
        </row>
        <row r="20">
          <cell r="B20" t="str">
            <v>Propane Cavern-Processing Facilities</v>
          </cell>
          <cell r="C20">
            <v>21100</v>
          </cell>
          <cell r="E20">
            <v>742986</v>
          </cell>
          <cell r="F20">
            <v>257661.94349999999</v>
          </cell>
          <cell r="H20">
            <v>1157298.3400000001</v>
          </cell>
        </row>
        <row r="21">
          <cell r="B21" t="str">
            <v>Propane Cavern-Processing Facilities</v>
          </cell>
          <cell r="C21">
            <v>27801</v>
          </cell>
          <cell r="E21">
            <v>10741</v>
          </cell>
          <cell r="F21">
            <v>2575.326</v>
          </cell>
          <cell r="H21">
            <v>16729.78</v>
          </cell>
        </row>
        <row r="22">
          <cell r="B22" t="str">
            <v>Propane Cavern-Processing Facilities</v>
          </cell>
          <cell r="C22">
            <v>20400</v>
          </cell>
          <cell r="E22">
            <v>67437</v>
          </cell>
          <cell r="F22">
            <v>0</v>
          </cell>
          <cell r="H22">
            <v>105041.7</v>
          </cell>
        </row>
        <row r="23">
          <cell r="B23" t="str">
            <v>Propane Cavern-Processing Facilities</v>
          </cell>
          <cell r="C23">
            <v>20500</v>
          </cell>
          <cell r="E23">
            <v>500686</v>
          </cell>
          <cell r="F23">
            <v>300326.67599999998</v>
          </cell>
          <cell r="H23">
            <v>779885.28</v>
          </cell>
        </row>
        <row r="24">
          <cell r="B24" t="str">
            <v>Propane Cavern-Processing Facilities</v>
          </cell>
          <cell r="C24">
            <v>21100</v>
          </cell>
          <cell r="E24">
            <v>1862296</v>
          </cell>
          <cell r="F24">
            <v>1184342.3474999999</v>
          </cell>
          <cell r="H24">
            <v>2900772.11</v>
          </cell>
        </row>
        <row r="25">
          <cell r="B25" t="str">
            <v>Propane Cavern-Processing Facilities</v>
          </cell>
          <cell r="C25">
            <v>29100</v>
          </cell>
          <cell r="E25">
            <v>8899</v>
          </cell>
          <cell r="F25">
            <v>9047.6034999999993</v>
          </cell>
          <cell r="H25">
            <v>13861.47</v>
          </cell>
        </row>
        <row r="26">
          <cell r="B26" t="str">
            <v>Propane Cavern-Processing Facilities</v>
          </cell>
          <cell r="C26">
            <v>29400</v>
          </cell>
          <cell r="E26">
            <v>21227</v>
          </cell>
          <cell r="F26">
            <v>18593.737499999999</v>
          </cell>
          <cell r="H26">
            <v>33063.96</v>
          </cell>
        </row>
        <row r="27">
          <cell r="B27" t="str">
            <v>Propane Cavern-Processing Facilities</v>
          </cell>
          <cell r="C27">
            <v>29700</v>
          </cell>
          <cell r="E27">
            <v>237</v>
          </cell>
          <cell r="F27">
            <v>12.077</v>
          </cell>
          <cell r="H27">
            <v>369.82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8839.3349859099999</v>
          </cell>
          <cell r="H28">
            <v>26950.67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408740.95174237998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0.33276529999999999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8285.1951931900003</v>
          </cell>
          <cell r="H31">
            <v>21371.48</v>
          </cell>
        </row>
        <row r="32">
          <cell r="B32" t="str">
            <v>Gas Feeder- Line AM-1-Other</v>
          </cell>
          <cell r="C32">
            <v>27602</v>
          </cell>
          <cell r="E32">
            <v>297904</v>
          </cell>
          <cell r="F32">
            <v>15360.774259509999</v>
          </cell>
          <cell r="H32">
            <v>606523.06999999995</v>
          </cell>
        </row>
        <row r="33">
          <cell r="B33" t="str">
            <v>Gas Feeder- Line AM-1-Other</v>
          </cell>
          <cell r="C33">
            <v>27605</v>
          </cell>
          <cell r="E33">
            <v>1127864</v>
          </cell>
          <cell r="F33">
            <v>743292.76405470003</v>
          </cell>
          <cell r="H33">
            <v>2296298.85</v>
          </cell>
        </row>
        <row r="34">
          <cell r="B34" t="str">
            <v>Gas Feeder- Line AM-1-Other</v>
          </cell>
          <cell r="C34">
            <v>29800</v>
          </cell>
          <cell r="E34">
            <v>0</v>
          </cell>
          <cell r="F34">
            <v>0</v>
          </cell>
          <cell r="H34">
            <v>0</v>
          </cell>
        </row>
        <row r="35">
          <cell r="B35" t="str">
            <v>Gas Feeder- Line AM-1-River Crossing</v>
          </cell>
          <cell r="C35">
            <v>27400</v>
          </cell>
          <cell r="E35">
            <v>0</v>
          </cell>
          <cell r="F35">
            <v>0</v>
          </cell>
          <cell r="H35">
            <v>0</v>
          </cell>
        </row>
        <row r="36">
          <cell r="B36" t="str">
            <v>Gas Feeder- Line AM-1-River Crossing</v>
          </cell>
          <cell r="C36">
            <v>27605</v>
          </cell>
          <cell r="E36">
            <v>0</v>
          </cell>
          <cell r="F36">
            <v>0</v>
          </cell>
          <cell r="H36">
            <v>0</v>
          </cell>
        </row>
        <row r="37">
          <cell r="B37" t="str">
            <v>Gas Feeder- Line AM-1-River Crossing</v>
          </cell>
          <cell r="C37">
            <v>29800</v>
          </cell>
          <cell r="E37">
            <v>0</v>
          </cell>
          <cell r="F37">
            <v>0</v>
          </cell>
          <cell r="H37">
            <v>0</v>
          </cell>
        </row>
        <row r="38">
          <cell r="B38" t="str">
            <v>Gas Feeder- Line AM-2-Other</v>
          </cell>
          <cell r="C38">
            <v>27401</v>
          </cell>
          <cell r="E38">
            <v>59333</v>
          </cell>
          <cell r="F38">
            <v>27686.600630690002</v>
          </cell>
          <cell r="H38">
            <v>120800.25</v>
          </cell>
        </row>
        <row r="39">
          <cell r="B39" t="str">
            <v>Gas Feeder- Line AM-2-Other</v>
          </cell>
          <cell r="C39">
            <v>27605</v>
          </cell>
          <cell r="E39">
            <v>792818</v>
          </cell>
          <cell r="F39">
            <v>651983.28253453004</v>
          </cell>
          <cell r="H39">
            <v>1614155.16</v>
          </cell>
        </row>
        <row r="40">
          <cell r="B40" t="str">
            <v>Gas Feeder- Line AM-2-Other</v>
          </cell>
          <cell r="C40">
            <v>29800</v>
          </cell>
          <cell r="E40">
            <v>0</v>
          </cell>
          <cell r="F40">
            <v>0</v>
          </cell>
          <cell r="H40">
            <v>0</v>
          </cell>
        </row>
        <row r="41">
          <cell r="B41" t="str">
            <v>Gas Feeder- Line AM-2-River Crossing</v>
          </cell>
          <cell r="C41">
            <v>27605</v>
          </cell>
          <cell r="E41">
            <v>561888</v>
          </cell>
          <cell r="F41">
            <v>483057.81</v>
          </cell>
          <cell r="H41">
            <v>561888.46</v>
          </cell>
        </row>
        <row r="42">
          <cell r="B42" t="str">
            <v>Gas Feeder- Line AM-2-River Crossing</v>
          </cell>
          <cell r="C42">
            <v>29800</v>
          </cell>
          <cell r="E42">
            <v>41786</v>
          </cell>
          <cell r="F42">
            <v>11600.6</v>
          </cell>
          <cell r="H42">
            <v>41785.660000000003</v>
          </cell>
        </row>
        <row r="43">
          <cell r="B43" t="str">
            <v>Gas Feeder- Line AM-7-Other</v>
          </cell>
          <cell r="C43">
            <v>27401</v>
          </cell>
          <cell r="E43">
            <v>55687</v>
          </cell>
          <cell r="F43">
            <v>40813.264726640002</v>
          </cell>
          <cell r="H43">
            <v>113376.76</v>
          </cell>
        </row>
        <row r="44">
          <cell r="B44" t="str">
            <v>Gas Feeder- Line AM-7-Other</v>
          </cell>
          <cell r="C44">
            <v>27605</v>
          </cell>
          <cell r="E44">
            <v>2576681</v>
          </cell>
          <cell r="F44">
            <v>1537322.1202942799</v>
          </cell>
          <cell r="H44">
            <v>5246057.51</v>
          </cell>
        </row>
        <row r="45">
          <cell r="B45" t="str">
            <v>Gas Feeder- Line AM-7-Other</v>
          </cell>
          <cell r="C45">
            <v>29800</v>
          </cell>
          <cell r="E45">
            <v>0</v>
          </cell>
          <cell r="F45">
            <v>0</v>
          </cell>
          <cell r="H45">
            <v>0</v>
          </cell>
        </row>
        <row r="46">
          <cell r="B46" t="str">
            <v>Gas Feeder- Line AM-7-River Crossing</v>
          </cell>
          <cell r="C46">
            <v>27605</v>
          </cell>
          <cell r="E46">
            <v>231295</v>
          </cell>
          <cell r="F46">
            <v>232757.74</v>
          </cell>
          <cell r="H46">
            <v>231295.49</v>
          </cell>
        </row>
        <row r="47">
          <cell r="B47" t="str">
            <v>Gas Feeder- Line AM-7-River Crossing</v>
          </cell>
          <cell r="C47">
            <v>29800</v>
          </cell>
          <cell r="E47">
            <v>41805</v>
          </cell>
          <cell r="F47">
            <v>11605.98</v>
          </cell>
          <cell r="H47">
            <v>41805.050000000003</v>
          </cell>
        </row>
        <row r="48">
          <cell r="B48" t="str">
            <v>Gas Feeder- Line UL-6</v>
          </cell>
          <cell r="C48">
            <v>27401</v>
          </cell>
          <cell r="E48">
            <v>90063</v>
          </cell>
          <cell r="F48">
            <v>39056.568185199998</v>
          </cell>
          <cell r="H48">
            <v>183365.26</v>
          </cell>
        </row>
        <row r="49">
          <cell r="B49" t="str">
            <v>Gas Feeder- Line UL-6</v>
          </cell>
          <cell r="C49">
            <v>27605</v>
          </cell>
          <cell r="E49">
            <v>343165</v>
          </cell>
          <cell r="F49">
            <v>195133.70502612001</v>
          </cell>
          <cell r="H49">
            <v>698673.2</v>
          </cell>
        </row>
        <row r="50">
          <cell r="B50" t="str">
            <v>Propane Cavern-Processing Facilities</v>
          </cell>
          <cell r="C50">
            <v>20401</v>
          </cell>
          <cell r="E50">
            <v>15703</v>
          </cell>
          <cell r="F50">
            <v>15885.057500000001</v>
          </cell>
          <cell r="H50">
            <v>24458.9</v>
          </cell>
        </row>
        <row r="51">
          <cell r="B51" t="str">
            <v>Propane Cavern-Processing Facilities</v>
          </cell>
          <cell r="C51">
            <v>21100</v>
          </cell>
          <cell r="E51">
            <v>1190735</v>
          </cell>
          <cell r="F51">
            <v>518123.04700000002</v>
          </cell>
          <cell r="H51">
            <v>1854728.09</v>
          </cell>
        </row>
        <row r="52">
          <cell r="B52" t="str">
            <v>Gas Feeder- Line AM</v>
          </cell>
          <cell r="C52">
            <v>27602</v>
          </cell>
          <cell r="E52">
            <v>3039</v>
          </cell>
          <cell r="F52">
            <v>382.88899999999995</v>
          </cell>
          <cell r="H52">
            <v>4734.26</v>
          </cell>
        </row>
        <row r="53">
          <cell r="B53" t="str">
            <v>Propane Cavern-Processing Facilities</v>
          </cell>
          <cell r="C53">
            <v>27605</v>
          </cell>
          <cell r="E53">
            <v>0</v>
          </cell>
          <cell r="F53">
            <v>0</v>
          </cell>
          <cell r="H53">
            <v>0</v>
          </cell>
        </row>
        <row r="54">
          <cell r="B54" t="str">
            <v>Gas Feeder- Line UL-6</v>
          </cell>
          <cell r="C54">
            <v>27400</v>
          </cell>
          <cell r="E54">
            <v>699</v>
          </cell>
          <cell r="F54">
            <v>0.13785991</v>
          </cell>
          <cell r="H54">
            <v>1422.34</v>
          </cell>
        </row>
        <row r="55">
          <cell r="B55" t="str">
            <v>Gas Feeder- Line UL-6</v>
          </cell>
          <cell r="C55">
            <v>27500</v>
          </cell>
          <cell r="E55">
            <v>13316</v>
          </cell>
          <cell r="F55">
            <v>11601.9572603</v>
          </cell>
          <cell r="H55">
            <v>27111.93</v>
          </cell>
        </row>
        <row r="56">
          <cell r="B56" t="str">
            <v>Gas Feeder- Line UL-6</v>
          </cell>
          <cell r="C56">
            <v>27800</v>
          </cell>
          <cell r="E56">
            <v>90535</v>
          </cell>
          <cell r="F56">
            <v>70476.429440060005</v>
          </cell>
          <cell r="H56">
            <v>184325.8</v>
          </cell>
        </row>
        <row r="57">
          <cell r="B57" t="str">
            <v>Gas Feeder- Line UL-6</v>
          </cell>
          <cell r="C57">
            <v>27801</v>
          </cell>
          <cell r="E57">
            <v>34489</v>
          </cell>
          <cell r="F57">
            <v>21512.56833029</v>
          </cell>
          <cell r="H57">
            <v>70217.94</v>
          </cell>
        </row>
        <row r="58">
          <cell r="B58" t="str">
            <v>Propane Cavern-Processing Facilities</v>
          </cell>
          <cell r="C58">
            <v>20500</v>
          </cell>
          <cell r="E58">
            <v>-1919</v>
          </cell>
          <cell r="F58">
            <v>-439.39</v>
          </cell>
          <cell r="H58">
            <v>-2988.64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7">
          <cell r="G17">
            <v>9533430</v>
          </cell>
        </row>
        <row r="23">
          <cell r="G23">
            <v>19067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3">
          <cell r="AF93">
            <v>-479657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50">
          <cell r="AJ250">
            <v>0.99370000000000003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33">
          <cell r="I33">
            <v>1.334673</v>
          </cell>
        </row>
        <row r="79">
          <cell r="I79">
            <v>1.0020039999999999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1">
          <cell r="M21">
            <v>7.0629999999999998E-2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55">
          <cell r="F55">
            <v>0.27850999999999998</v>
          </cell>
        </row>
      </sheetData>
      <sheetData sheetId="120"/>
      <sheetData sheetId="121"/>
      <sheetData sheetId="122"/>
      <sheetData sheetId="123"/>
      <sheetData sheetId="124">
        <row r="56">
          <cell r="F56">
            <v>0.27106999999999998</v>
          </cell>
        </row>
      </sheetData>
      <sheetData sheetId="125"/>
      <sheetData sheetId="1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1st"/>
      <sheetName val="Staff #2"/>
      <sheetName val="Staff #3"/>
      <sheetName val="Staff Post Hearing"/>
      <sheetName val="AG #1"/>
      <sheetName val="AG #2"/>
      <sheetName val="AG Post Hearing"/>
    </sheetNames>
    <sheetDataSet>
      <sheetData sheetId="0">
        <row r="1">
          <cell r="B1" t="str">
            <v>DUKE ENERGY KENTUCKY</v>
          </cell>
        </row>
        <row r="2">
          <cell r="B2" t="str">
            <v>Case No. 2021-00190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ap Ratio"/>
    </sheetNames>
    <sheetDataSet>
      <sheetData sheetId="0">
        <row r="16">
          <cell r="C16" t="str">
            <v>Jan - 2019</v>
          </cell>
          <cell r="D16" t="str">
            <v>Feb - 2019</v>
          </cell>
          <cell r="E16" t="str">
            <v>Mar - 2019</v>
          </cell>
          <cell r="F16" t="str">
            <v>Apr - 2019</v>
          </cell>
          <cell r="G16" t="str">
            <v>May - 2019</v>
          </cell>
          <cell r="H16" t="str">
            <v>Jun - 2019</v>
          </cell>
          <cell r="I16" t="str">
            <v>Jul - 2019</v>
          </cell>
          <cell r="J16" t="str">
            <v>Aug - 2019</v>
          </cell>
          <cell r="K16" t="str">
            <v>Sep - 2019</v>
          </cell>
          <cell r="L16" t="str">
            <v>Oct - 2019</v>
          </cell>
          <cell r="M16" t="str">
            <v>Nov - 2019</v>
          </cell>
          <cell r="N16" t="str">
            <v>Dec - 2019</v>
          </cell>
          <cell r="O16" t="str">
            <v>Jan - 2020</v>
          </cell>
          <cell r="P16" t="str">
            <v>Feb - 2020</v>
          </cell>
          <cell r="Q16" t="str">
            <v>Mar - 2020</v>
          </cell>
          <cell r="R16" t="str">
            <v>Apr - 2020</v>
          </cell>
          <cell r="S16" t="str">
            <v>May - 2020</v>
          </cell>
          <cell r="T16" t="str">
            <v>Jun - 2020</v>
          </cell>
          <cell r="U16" t="str">
            <v>Jul - 2020</v>
          </cell>
          <cell r="V16" t="str">
            <v>Aug - 2020</v>
          </cell>
          <cell r="W16" t="str">
            <v>Sep - 2020</v>
          </cell>
          <cell r="X16" t="str">
            <v>Oct - 2020</v>
          </cell>
          <cell r="Y16" t="str">
            <v>Nov - 2020</v>
          </cell>
          <cell r="Z16" t="str">
            <v>Dec - 2020</v>
          </cell>
          <cell r="AA16" t="str">
            <v>Jan - 2021</v>
          </cell>
          <cell r="AB16" t="str">
            <v>Feb - 2021</v>
          </cell>
          <cell r="AC16" t="str">
            <v>Mar - 2021</v>
          </cell>
          <cell r="AD16" t="str">
            <v>Apr - 2021</v>
          </cell>
          <cell r="AE16" t="str">
            <v>May - 2021</v>
          </cell>
          <cell r="AF16" t="str">
            <v>Jun - 2021</v>
          </cell>
          <cell r="AG16" t="str">
            <v>Jul - 2021</v>
          </cell>
          <cell r="AH16" t="str">
            <v>Aug - 2021</v>
          </cell>
          <cell r="AI16" t="str">
            <v>Sep - 2021</v>
          </cell>
          <cell r="AJ16" t="str">
            <v>Oct - 2021</v>
          </cell>
          <cell r="AK16" t="str">
            <v>Nov - 2021</v>
          </cell>
          <cell r="AL16" t="str">
            <v>Dec - 2021</v>
          </cell>
          <cell r="AM16" t="str">
            <v>Jan - 2022</v>
          </cell>
          <cell r="AN16" t="str">
            <v>Feb - 2022</v>
          </cell>
          <cell r="AO16" t="str">
            <v>Mar - 2022</v>
          </cell>
          <cell r="AP16" t="str">
            <v>Apr - 2022</v>
          </cell>
          <cell r="AQ16" t="str">
            <v>May - 2022</v>
          </cell>
          <cell r="AR16" t="str">
            <v>Jun - 2022</v>
          </cell>
          <cell r="AS16" t="str">
            <v>Jul - 2022</v>
          </cell>
          <cell r="AT16" t="str">
            <v>Aug - 2022</v>
          </cell>
          <cell r="AU16" t="str">
            <v>Sep - 2022</v>
          </cell>
          <cell r="AV16" t="str">
            <v>Oct - 2022</v>
          </cell>
          <cell r="AW16" t="str">
            <v>Nov - 2022</v>
          </cell>
          <cell r="AX16" t="str">
            <v>Dec - 2022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E6BF-7E99-4825-968B-54F9D486C919}">
  <sheetPr>
    <pageSetUpPr fitToPage="1"/>
  </sheetPr>
  <dimension ref="A1:AY16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15.5703125" bestFit="1" customWidth="1"/>
    <col min="2" max="50" width="13.7109375" bestFit="1" customWidth="1"/>
  </cols>
  <sheetData>
    <row r="1" spans="1:51" x14ac:dyDescent="0.25">
      <c r="A1" s="6" t="str">
        <f>'[3]Staff 1st'!B1</f>
        <v>DUKE ENERGY KENTUCKY</v>
      </c>
    </row>
    <row r="2" spans="1:51" x14ac:dyDescent="0.25">
      <c r="A2" s="6" t="str">
        <f>'[3]Staff 1st'!B2</f>
        <v>Case No. 2021-00190</v>
      </c>
    </row>
    <row r="3" spans="1:51" x14ac:dyDescent="0.25">
      <c r="A3" s="6" t="s">
        <v>3</v>
      </c>
    </row>
    <row r="4" spans="1:51" x14ac:dyDescent="0.25">
      <c r="A4" s="6" t="s">
        <v>4</v>
      </c>
    </row>
    <row r="5" spans="1:51" x14ac:dyDescent="0.25">
      <c r="A5" s="6" t="s">
        <v>5</v>
      </c>
    </row>
    <row r="7" spans="1:51" x14ac:dyDescent="0.25">
      <c r="B7" s="1" t="str">
        <f>+'[4]Summary Cap Ratio'!C16</f>
        <v>Jan - 2019</v>
      </c>
      <c r="C7" s="1" t="str">
        <f>+'[4]Summary Cap Ratio'!D16</f>
        <v>Feb - 2019</v>
      </c>
      <c r="D7" s="1" t="str">
        <f>+'[4]Summary Cap Ratio'!E16</f>
        <v>Mar - 2019</v>
      </c>
      <c r="E7" s="1" t="str">
        <f>+'[4]Summary Cap Ratio'!F16</f>
        <v>Apr - 2019</v>
      </c>
      <c r="F7" s="1" t="str">
        <f>+'[4]Summary Cap Ratio'!G16</f>
        <v>May - 2019</v>
      </c>
      <c r="G7" s="1" t="str">
        <f>+'[4]Summary Cap Ratio'!H16</f>
        <v>Jun - 2019</v>
      </c>
      <c r="H7" s="1" t="str">
        <f>+'[4]Summary Cap Ratio'!I16</f>
        <v>Jul - 2019</v>
      </c>
      <c r="I7" s="1" t="str">
        <f>+'[4]Summary Cap Ratio'!J16</f>
        <v>Aug - 2019</v>
      </c>
      <c r="J7" s="1" t="str">
        <f>+'[4]Summary Cap Ratio'!K16</f>
        <v>Sep - 2019</v>
      </c>
      <c r="K7" s="1" t="str">
        <f>+'[4]Summary Cap Ratio'!L16</f>
        <v>Oct - 2019</v>
      </c>
      <c r="L7" s="1" t="str">
        <f>+'[4]Summary Cap Ratio'!M16</f>
        <v>Nov - 2019</v>
      </c>
      <c r="M7" s="1" t="str">
        <f>+'[4]Summary Cap Ratio'!N16</f>
        <v>Dec - 2019</v>
      </c>
      <c r="N7" s="1" t="str">
        <f>+'[4]Summary Cap Ratio'!O16</f>
        <v>Jan - 2020</v>
      </c>
      <c r="O7" s="1" t="str">
        <f>+'[4]Summary Cap Ratio'!P16</f>
        <v>Feb - 2020</v>
      </c>
      <c r="P7" s="1" t="str">
        <f>+'[4]Summary Cap Ratio'!Q16</f>
        <v>Mar - 2020</v>
      </c>
      <c r="Q7" s="1" t="str">
        <f>+'[4]Summary Cap Ratio'!R16</f>
        <v>Apr - 2020</v>
      </c>
      <c r="R7" s="1" t="str">
        <f>+'[4]Summary Cap Ratio'!S16</f>
        <v>May - 2020</v>
      </c>
      <c r="S7" s="1" t="str">
        <f>+'[4]Summary Cap Ratio'!T16</f>
        <v>Jun - 2020</v>
      </c>
      <c r="T7" s="1" t="str">
        <f>+'[4]Summary Cap Ratio'!U16</f>
        <v>Jul - 2020</v>
      </c>
      <c r="U7" s="1" t="str">
        <f>+'[4]Summary Cap Ratio'!V16</f>
        <v>Aug - 2020</v>
      </c>
      <c r="V7" s="1" t="str">
        <f>+'[4]Summary Cap Ratio'!W16</f>
        <v>Sep - 2020</v>
      </c>
      <c r="W7" s="1" t="str">
        <f>+'[4]Summary Cap Ratio'!X16</f>
        <v>Oct - 2020</v>
      </c>
      <c r="X7" s="1" t="str">
        <f>+'[4]Summary Cap Ratio'!Y16</f>
        <v>Nov - 2020</v>
      </c>
      <c r="Y7" s="1" t="str">
        <f>+'[4]Summary Cap Ratio'!Z16</f>
        <v>Dec - 2020</v>
      </c>
      <c r="Z7" s="1" t="str">
        <f>+'[4]Summary Cap Ratio'!AA16</f>
        <v>Jan - 2021</v>
      </c>
      <c r="AA7" s="1" t="str">
        <f>+'[4]Summary Cap Ratio'!AB16</f>
        <v>Feb - 2021</v>
      </c>
      <c r="AB7" s="1" t="str">
        <f>+'[4]Summary Cap Ratio'!AC16</f>
        <v>Mar - 2021</v>
      </c>
      <c r="AC7" s="1" t="str">
        <f>+'[4]Summary Cap Ratio'!AD16</f>
        <v>Apr - 2021</v>
      </c>
      <c r="AD7" s="1" t="str">
        <f>+'[4]Summary Cap Ratio'!AE16</f>
        <v>May - 2021</v>
      </c>
      <c r="AE7" s="1" t="str">
        <f>+'[4]Summary Cap Ratio'!AF16</f>
        <v>Jun - 2021</v>
      </c>
      <c r="AF7" s="1" t="str">
        <f>+'[4]Summary Cap Ratio'!AG16</f>
        <v>Jul - 2021</v>
      </c>
      <c r="AG7" s="1" t="str">
        <f>+'[4]Summary Cap Ratio'!AH16</f>
        <v>Aug - 2021</v>
      </c>
      <c r="AH7" s="1" t="str">
        <f>+'[4]Summary Cap Ratio'!AI16</f>
        <v>Sep - 2021</v>
      </c>
      <c r="AI7" s="1" t="str">
        <f>+'[4]Summary Cap Ratio'!AJ16</f>
        <v>Oct - 2021</v>
      </c>
      <c r="AJ7" s="1" t="str">
        <f>+'[4]Summary Cap Ratio'!AK16</f>
        <v>Nov - 2021</v>
      </c>
      <c r="AK7" s="1" t="str">
        <f>+'[4]Summary Cap Ratio'!AL16</f>
        <v>Dec - 2021</v>
      </c>
      <c r="AL7" s="1" t="str">
        <f>+'[4]Summary Cap Ratio'!AM16</f>
        <v>Jan - 2022</v>
      </c>
      <c r="AM7" s="1" t="str">
        <f>+'[4]Summary Cap Ratio'!AN16</f>
        <v>Feb - 2022</v>
      </c>
      <c r="AN7" s="1" t="str">
        <f>+'[4]Summary Cap Ratio'!AO16</f>
        <v>Mar - 2022</v>
      </c>
      <c r="AO7" s="1" t="str">
        <f>+'[4]Summary Cap Ratio'!AP16</f>
        <v>Apr - 2022</v>
      </c>
      <c r="AP7" s="1" t="str">
        <f>+'[4]Summary Cap Ratio'!AQ16</f>
        <v>May - 2022</v>
      </c>
      <c r="AQ7" s="1" t="str">
        <f>+'[4]Summary Cap Ratio'!AR16</f>
        <v>Jun - 2022</v>
      </c>
      <c r="AR7" s="1" t="str">
        <f>+'[4]Summary Cap Ratio'!AS16</f>
        <v>Jul - 2022</v>
      </c>
      <c r="AS7" s="1" t="str">
        <f>+'[4]Summary Cap Ratio'!AT16</f>
        <v>Aug - 2022</v>
      </c>
      <c r="AT7" s="1" t="str">
        <f>+'[4]Summary Cap Ratio'!AU16</f>
        <v>Sep - 2022</v>
      </c>
      <c r="AU7" s="1" t="str">
        <f>+'[4]Summary Cap Ratio'!AV16</f>
        <v>Oct - 2022</v>
      </c>
      <c r="AV7" s="1" t="str">
        <f>+'[4]Summary Cap Ratio'!AW16</f>
        <v>Nov - 2022</v>
      </c>
      <c r="AW7" s="1" t="str">
        <f>+'[4]Summary Cap Ratio'!AX16</f>
        <v>Dec - 2022</v>
      </c>
      <c r="AX7" s="1"/>
      <c r="AY7" s="1"/>
    </row>
    <row r="8" spans="1:51" x14ac:dyDescent="0.25">
      <c r="A8" t="s">
        <v>2</v>
      </c>
      <c r="B8" s="2">
        <v>604704676.11099994</v>
      </c>
      <c r="C8" s="2">
        <v>609681029.64499998</v>
      </c>
      <c r="D8" s="2">
        <v>617073632.64400005</v>
      </c>
      <c r="E8" s="2">
        <v>615620413.49600005</v>
      </c>
      <c r="F8" s="2">
        <v>619475357.75800002</v>
      </c>
      <c r="G8" s="2">
        <v>622815182.50600004</v>
      </c>
      <c r="H8" s="2">
        <v>628482984.44000006</v>
      </c>
      <c r="I8" s="2">
        <v>630810515.51999998</v>
      </c>
      <c r="J8" s="2">
        <v>634148328.08200002</v>
      </c>
      <c r="K8" s="2">
        <v>634665143.37</v>
      </c>
      <c r="L8" s="2">
        <v>640506602.778</v>
      </c>
      <c r="M8" s="2">
        <v>645093594.30900002</v>
      </c>
      <c r="N8" s="2">
        <v>654042353.11199999</v>
      </c>
      <c r="O8" s="2">
        <v>660740900.37199998</v>
      </c>
      <c r="P8" s="2">
        <v>663425861.93799996</v>
      </c>
      <c r="Q8" s="2">
        <v>666196879.75100005</v>
      </c>
      <c r="R8" s="2">
        <v>669538473.551</v>
      </c>
      <c r="S8" s="2">
        <v>698334042.05499995</v>
      </c>
      <c r="T8" s="2">
        <v>704484738.53299999</v>
      </c>
      <c r="U8" s="2">
        <v>709493740.92299998</v>
      </c>
      <c r="V8" s="2">
        <v>710729084.66900003</v>
      </c>
      <c r="W8" s="2">
        <v>711530057.98899996</v>
      </c>
      <c r="X8" s="2">
        <v>715137494.61899996</v>
      </c>
      <c r="Y8" s="2">
        <v>718236889.91900003</v>
      </c>
      <c r="Z8" s="2">
        <v>728524519.53799999</v>
      </c>
      <c r="AA8" s="2">
        <v>735210398.21800005</v>
      </c>
      <c r="AB8" s="2">
        <v>740303667.74800003</v>
      </c>
      <c r="AC8" s="2">
        <v>743091818.56799996</v>
      </c>
      <c r="AD8" s="2">
        <v>746406332.44799995</v>
      </c>
      <c r="AE8" s="2">
        <v>802563108.528</v>
      </c>
      <c r="AF8" s="2">
        <v>747662979.21096694</v>
      </c>
      <c r="AG8" s="2">
        <v>752091746.31438315</v>
      </c>
      <c r="AH8" s="2">
        <v>804017025.09495103</v>
      </c>
      <c r="AI8" s="2">
        <v>806194916.264938</v>
      </c>
      <c r="AJ8" s="2">
        <v>811107617.70927203</v>
      </c>
      <c r="AK8" s="2">
        <v>818389520.97620213</v>
      </c>
      <c r="AL8" s="2">
        <v>826184816.11893308</v>
      </c>
      <c r="AM8" s="2">
        <v>834644973.84755099</v>
      </c>
      <c r="AN8" s="2">
        <v>859628370.85230112</v>
      </c>
      <c r="AO8" s="2">
        <v>861250883.41341102</v>
      </c>
      <c r="AP8" s="2">
        <v>863541056.14027107</v>
      </c>
      <c r="AQ8" s="2">
        <v>866221490.84773099</v>
      </c>
      <c r="AR8" s="2">
        <v>870169984.83945107</v>
      </c>
      <c r="AS8" s="2">
        <v>874786504.48326111</v>
      </c>
      <c r="AT8" s="2">
        <v>877055447.09846103</v>
      </c>
      <c r="AU8" s="2">
        <v>879492531.26972103</v>
      </c>
      <c r="AV8" s="2">
        <v>884661060.38427114</v>
      </c>
      <c r="AW8" s="2">
        <v>888170828.41632116</v>
      </c>
      <c r="AX8" s="3"/>
    </row>
    <row r="9" spans="1:51" x14ac:dyDescent="0.25">
      <c r="A9" t="s">
        <v>1</v>
      </c>
      <c r="B9" s="2">
        <v>449688863.17000002</v>
      </c>
      <c r="C9" s="2">
        <v>449705078.73000002</v>
      </c>
      <c r="D9" s="2">
        <v>449542393.36000001</v>
      </c>
      <c r="E9" s="2">
        <v>449564108.88</v>
      </c>
      <c r="F9" s="2">
        <v>449585824.43000001</v>
      </c>
      <c r="G9" s="2">
        <v>449606321.98000002</v>
      </c>
      <c r="H9" s="2">
        <v>489596629.51999998</v>
      </c>
      <c r="I9" s="2">
        <v>489618345.06999999</v>
      </c>
      <c r="J9" s="2">
        <v>658783984.54999995</v>
      </c>
      <c r="K9" s="2">
        <v>658771598.25999999</v>
      </c>
      <c r="L9" s="2">
        <v>658782594.13999999</v>
      </c>
      <c r="M9" s="2">
        <v>658806822.83000004</v>
      </c>
      <c r="N9" s="2">
        <v>658828153.5</v>
      </c>
      <c r="O9" s="2">
        <v>658852382.21000004</v>
      </c>
      <c r="P9" s="2">
        <v>658876610.89999998</v>
      </c>
      <c r="Q9" s="2">
        <v>658900839.62</v>
      </c>
      <c r="R9" s="2">
        <v>658925068.28999996</v>
      </c>
      <c r="S9" s="2">
        <v>658949296.98000002</v>
      </c>
      <c r="T9" s="2">
        <v>658973525.67999995</v>
      </c>
      <c r="U9" s="2">
        <v>658966688.48000002</v>
      </c>
      <c r="V9" s="2">
        <v>728776358.53999996</v>
      </c>
      <c r="W9" s="2">
        <v>728788878.30999994</v>
      </c>
      <c r="X9" s="2">
        <v>728784493.88</v>
      </c>
      <c r="Y9" s="2">
        <v>678796136.84000003</v>
      </c>
      <c r="Z9" s="2">
        <v>678975045.21000004</v>
      </c>
      <c r="AA9" s="2">
        <v>678998723.21000004</v>
      </c>
      <c r="AB9" s="2">
        <v>679022401.23000002</v>
      </c>
      <c r="AC9" s="2">
        <v>679046079.21000004</v>
      </c>
      <c r="AD9" s="2">
        <v>679069757.22000003</v>
      </c>
      <c r="AE9" s="2">
        <v>679093435.23000002</v>
      </c>
      <c r="AF9" s="2">
        <v>678413476.80999994</v>
      </c>
      <c r="AG9" s="2">
        <v>678454851.41999984</v>
      </c>
      <c r="AH9" s="2">
        <v>728496226.03000009</v>
      </c>
      <c r="AI9" s="2">
        <v>728387905.51804876</v>
      </c>
      <c r="AJ9" s="2">
        <v>778292911.59562433</v>
      </c>
      <c r="AK9" s="2">
        <v>778336564.10271513</v>
      </c>
      <c r="AL9" s="2">
        <v>778380216.60980558</v>
      </c>
      <c r="AM9" s="2">
        <v>778423869.11689627</v>
      </c>
      <c r="AN9" s="2">
        <v>778467521.62398696</v>
      </c>
      <c r="AO9" s="2">
        <v>778511174.13107789</v>
      </c>
      <c r="AP9" s="2">
        <v>778554826.63816786</v>
      </c>
      <c r="AQ9" s="2">
        <v>778598479.1452589</v>
      </c>
      <c r="AR9" s="2">
        <v>778642131.65234923</v>
      </c>
      <c r="AS9" s="2">
        <v>778676702.42944002</v>
      </c>
      <c r="AT9" s="2">
        <v>848720354.93653095</v>
      </c>
      <c r="AU9" s="2">
        <v>823575606.23288977</v>
      </c>
      <c r="AV9" s="2">
        <v>823618266.00851703</v>
      </c>
      <c r="AW9" s="2">
        <v>823660925.78414416</v>
      </c>
      <c r="AX9" s="3"/>
    </row>
    <row r="10" spans="1:51" x14ac:dyDescent="0.25">
      <c r="A10" t="s">
        <v>0</v>
      </c>
      <c r="B10" s="2">
        <v>187916698.45999998</v>
      </c>
      <c r="C10" s="2">
        <v>188639016</v>
      </c>
      <c r="D10" s="2">
        <v>186742216.51999998</v>
      </c>
      <c r="E10" s="2">
        <v>192578669.78</v>
      </c>
      <c r="F10" s="2">
        <v>201462726.68000001</v>
      </c>
      <c r="G10" s="2">
        <v>216703760.42000002</v>
      </c>
      <c r="H10" s="2">
        <v>193589075.42000002</v>
      </c>
      <c r="I10" s="2">
        <v>201636592.42000002</v>
      </c>
      <c r="J10" s="2">
        <v>129081813.42</v>
      </c>
      <c r="K10" s="2">
        <v>70380360.420000002</v>
      </c>
      <c r="L10" s="2">
        <v>93713103.420000002</v>
      </c>
      <c r="M10" s="2">
        <v>118166043.42</v>
      </c>
      <c r="N10" s="2">
        <v>90921463.420000002</v>
      </c>
      <c r="O10" s="2">
        <v>113651198.42</v>
      </c>
      <c r="P10" s="2">
        <v>127128033.42</v>
      </c>
      <c r="Q10" s="2">
        <v>130905943.42</v>
      </c>
      <c r="R10" s="2">
        <v>131582047.42</v>
      </c>
      <c r="S10" s="2">
        <v>116391066.42</v>
      </c>
      <c r="T10" s="2">
        <v>136075084.41999999</v>
      </c>
      <c r="U10" s="2">
        <v>140933993.41999999</v>
      </c>
      <c r="V10" s="2">
        <v>74422010.420000002</v>
      </c>
      <c r="W10" s="2">
        <v>83762585.420000002</v>
      </c>
      <c r="X10" s="2">
        <v>103715984.42</v>
      </c>
      <c r="Y10" s="2">
        <v>164134565.42000002</v>
      </c>
      <c r="Z10" s="2">
        <v>170308207.75</v>
      </c>
      <c r="AA10" s="2">
        <v>170360718.81999999</v>
      </c>
      <c r="AB10" s="2">
        <v>169273371.90000001</v>
      </c>
      <c r="AC10" s="2">
        <v>170041869.97</v>
      </c>
      <c r="AD10" s="2">
        <v>168412434.05000001</v>
      </c>
      <c r="AE10" s="2">
        <v>118338591.03666666</v>
      </c>
      <c r="AF10" s="2">
        <v>177133029.9851093</v>
      </c>
      <c r="AG10" s="2">
        <v>176139190.9742229</v>
      </c>
      <c r="AH10" s="2">
        <v>86577072.340808034</v>
      </c>
      <c r="AI10" s="2">
        <v>86592595.42080833</v>
      </c>
      <c r="AJ10" s="2">
        <v>36588235.000808671</v>
      </c>
      <c r="AK10" s="2">
        <v>36592595.00000488</v>
      </c>
      <c r="AL10" s="2">
        <v>36592595.00072708</v>
      </c>
      <c r="AM10" s="2">
        <v>36592595.000724562</v>
      </c>
      <c r="AN10" s="2">
        <v>36592595.000746831</v>
      </c>
      <c r="AO10" s="2">
        <v>36592595.000000499</v>
      </c>
      <c r="AP10" s="2">
        <v>36592595.000003375</v>
      </c>
      <c r="AQ10" s="2">
        <v>37490878.066526055</v>
      </c>
      <c r="AR10" s="2">
        <v>44926666.834376305</v>
      </c>
      <c r="AS10" s="2">
        <v>47827224.743316799</v>
      </c>
      <c r="AT10" s="2">
        <v>36592595.000062868</v>
      </c>
      <c r="AU10" s="2">
        <v>61592595.00005655</v>
      </c>
      <c r="AV10" s="2">
        <v>61592595.000056565</v>
      </c>
      <c r="AW10" s="2">
        <v>61592595.000172988</v>
      </c>
      <c r="AX10" s="3"/>
    </row>
    <row r="11" spans="1:5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3" spans="1:5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5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5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5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</sheetData>
  <pageMargins left="0.7" right="0.7" top="0.75" bottom="0.75" header="0.3" footer="0.3"/>
  <pageSetup paperSize="5" fitToWidth="0" orientation="landscape" r:id="rId1"/>
  <headerFooter>
    <oddHeader>&amp;R&amp;"Times New Roman,Bold"&amp;10KyPSC Case No. 2021-00190
AG-DR-01-047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A692A-EBD4-432A-B95D-FE5D9D8CF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961E65-1660-4BDA-895C-2774482C017E}">
  <ds:schemaRefs>
    <ds:schemaRef ds:uri="http://schemas.microsoft.com/office/infopath/2007/PartnerControls"/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90230A-25D5-4194-AA95-23B788AD47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Plott, Corey</dc:creator>
  <cp:lastModifiedBy>Sunderman, Minna</cp:lastModifiedBy>
  <cp:lastPrinted>2021-07-13T18:12:11Z</cp:lastPrinted>
  <dcterms:created xsi:type="dcterms:W3CDTF">2021-07-08T19:45:24Z</dcterms:created>
  <dcterms:modified xsi:type="dcterms:W3CDTF">2021-07-13T18:12:14Z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