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2nd Set Data Requests/"/>
    </mc:Choice>
  </mc:AlternateContent>
  <xr:revisionPtr revIDLastSave="0" documentId="13_ncr:1_{B0AC9091-5014-4590-A400-BFE23F39AE14}" xr6:coauthVersionLast="44" xr6:coauthVersionMax="45" xr10:uidLastSave="{00000000-0000-0000-0000-000000000000}"/>
  <bookViews>
    <workbookView xWindow="-110" yWindow="-110" windowWidth="19420" windowHeight="10420" xr2:uid="{E910DD58-0C6B-416D-B895-A8E759D8AFC9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D11" i="1"/>
  <c r="C11" i="1"/>
  <c r="F11" i="1" l="1"/>
  <c r="K11" i="1"/>
  <c r="N11" i="1"/>
  <c r="G11" i="1"/>
  <c r="I11" i="1"/>
  <c r="H11" i="1"/>
  <c r="B11" i="1"/>
  <c r="J11" i="1"/>
  <c r="E11" i="1"/>
  <c r="M11" i="1"/>
  <c r="O11" i="1" l="1"/>
</calcChain>
</file>

<file path=xl/sharedStrings.xml><?xml version="1.0" encoding="utf-8"?>
<sst xmlns="http://schemas.openxmlformats.org/spreadsheetml/2006/main" count="5" uniqueCount="5">
  <si>
    <t>$000s</t>
  </si>
  <si>
    <t>Common Equity</t>
  </si>
  <si>
    <t>Less: Goodwill</t>
  </si>
  <si>
    <t>Less: Purch Acctg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</si>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</sst>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64" fontId="2" fillId="0" borderId="2" xfId="1" applyNumberFormat="1" applyFont="1" applyBorder="1"/>
    <xf numFmtId="164" fontId="2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6869-54CC-4592-A0C5-1F22A807420E}">
  <sheetPr>
    <pageSetUpPr fitToPage="1"/>
  </sheetPr>
  <dimension ref="A4:P12"/>
  <sheetViews>
    <sheetView tabSelected="1" view="pageLayout" topLeftCell="A40" zoomScaleNormal="100" workbookViewId="0">
      <selection activeCell="B48" sqref="B48"/>
    </sheetView>
  </sheetViews>
  <sheetFormatPr defaultColWidth="9.08984375" defaultRowHeight="14" x14ac:dyDescent="0.3"/>
  <cols>
    <col min="1" max="1" width="26.6328125" style="1" bestFit="1" customWidth="1"/>
    <col min="2" max="3" width="9.54296875" style="1" bestFit="1" customWidth="1"/>
    <col min="4" max="14" width="10.36328125" style="1" bestFit="1" customWidth="1"/>
    <col min="15" max="15" width="8.90625" style="3" bestFit="1" customWidth="1"/>
    <col min="16" max="16" width="9" style="1" bestFit="1" customWidth="1"/>
    <col min="17" max="16384" width="9.08984375" style="1"/>
  </cols>
  <sheetData>
    <row r="4" spans="1:16" x14ac:dyDescent="0.3">
      <c r="A4" s="2"/>
    </row>
    <row r="5" spans="1:16" x14ac:dyDescent="0.3">
      <c r="A5" s="1" t="s">
        <v>0</v>
      </c>
    </row>
    <row r="6" spans="1:16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x14ac:dyDescent="0.3">
      <c r="B7" s="4">
        <v>44531</v>
      </c>
      <c r="C7" s="4">
        <v>44562</v>
      </c>
      <c r="D7" s="4">
        <v>44593</v>
      </c>
      <c r="E7" s="4">
        <v>44621</v>
      </c>
      <c r="F7" s="4">
        <v>44652</v>
      </c>
      <c r="G7" s="4">
        <v>44682</v>
      </c>
      <c r="H7" s="4">
        <v>44713</v>
      </c>
      <c r="I7" s="4">
        <v>44743</v>
      </c>
      <c r="J7" s="4">
        <v>44774</v>
      </c>
      <c r="K7" s="4">
        <v>44805</v>
      </c>
      <c r="L7" s="4">
        <v>44835</v>
      </c>
      <c r="M7" s="4">
        <v>44866</v>
      </c>
      <c r="N7" s="9">
        <v>44896</v>
      </c>
      <c r="O7" s="3" t="s">
        <v>4</v>
      </c>
    </row>
    <row r="8" spans="1:16" x14ac:dyDescent="0.3">
      <c r="A8" s="1" t="s">
        <v>1</v>
      </c>
      <c r="B8" s="5">
        <v>991671.090946201</v>
      </c>
      <c r="C8" s="5">
        <v>999466.38608893205</v>
      </c>
      <c r="D8" s="5">
        <v>1007926.5438175499</v>
      </c>
      <c r="E8" s="5">
        <v>1032909.9408223</v>
      </c>
      <c r="F8" s="5">
        <v>1034532.45338341</v>
      </c>
      <c r="G8" s="5">
        <v>1036822.62611027</v>
      </c>
      <c r="H8" s="5">
        <v>1039503.06081773</v>
      </c>
      <c r="I8" s="5">
        <v>1043451.5548094501</v>
      </c>
      <c r="J8" s="5">
        <v>1048068.0744532601</v>
      </c>
      <c r="K8" s="5">
        <v>1050337.0170684599</v>
      </c>
      <c r="L8" s="5">
        <v>1052774.1012397199</v>
      </c>
      <c r="M8" s="5">
        <v>1057942.6303542701</v>
      </c>
      <c r="N8" s="10">
        <v>1061452.3983863201</v>
      </c>
    </row>
    <row r="9" spans="1:16" x14ac:dyDescent="0.3">
      <c r="A9" s="1" t="s">
        <v>2</v>
      </c>
      <c r="B9" s="5">
        <v>-173032.32503000001</v>
      </c>
      <c r="C9" s="5">
        <v>-173032.32503000001</v>
      </c>
      <c r="D9" s="5">
        <v>-173032.32503000001</v>
      </c>
      <c r="E9" s="5">
        <v>-173032.32503000001</v>
      </c>
      <c r="F9" s="5">
        <v>-173032.32503000001</v>
      </c>
      <c r="G9" s="5">
        <v>-173032.32503000001</v>
      </c>
      <c r="H9" s="5">
        <v>-173032.32503000001</v>
      </c>
      <c r="I9" s="5">
        <v>-173032.32503000001</v>
      </c>
      <c r="J9" s="5">
        <v>-173032.32503000001</v>
      </c>
      <c r="K9" s="5">
        <v>-173032.32503000001</v>
      </c>
      <c r="L9" s="5">
        <v>-173032.32503000001</v>
      </c>
      <c r="M9" s="5">
        <v>-173032.32503000001</v>
      </c>
      <c r="N9" s="10">
        <v>-173032.32503000001</v>
      </c>
    </row>
    <row r="10" spans="1:16" x14ac:dyDescent="0.3">
      <c r="A10" s="1" t="s">
        <v>3</v>
      </c>
      <c r="B10" s="6">
        <v>-249.2449399989855</v>
      </c>
      <c r="C10" s="6">
        <v>-249.2449399989855</v>
      </c>
      <c r="D10" s="6">
        <v>-249.2449399989855</v>
      </c>
      <c r="E10" s="6">
        <v>-249.2449399989855</v>
      </c>
      <c r="F10" s="6">
        <v>-249.2449399989855</v>
      </c>
      <c r="G10" s="6">
        <v>-249.2449399989855</v>
      </c>
      <c r="H10" s="6">
        <v>-249.2449399989855</v>
      </c>
      <c r="I10" s="6">
        <v>-249.2449399989855</v>
      </c>
      <c r="J10" s="6">
        <v>-249.2449399989855</v>
      </c>
      <c r="K10" s="6">
        <v>-249.2449399989855</v>
      </c>
      <c r="L10" s="6">
        <v>-249.2449399989855</v>
      </c>
      <c r="M10" s="6">
        <v>-249.2449399989855</v>
      </c>
      <c r="N10" s="11">
        <v>-249.2449399989855</v>
      </c>
    </row>
    <row r="11" spans="1:16" x14ac:dyDescent="0.3">
      <c r="B11" s="5">
        <f t="shared" ref="B11:N11" si="0">SUM(B8:B10)</f>
        <v>818389.5209762021</v>
      </c>
      <c r="C11" s="5">
        <f t="shared" si="0"/>
        <v>826184.81611893303</v>
      </c>
      <c r="D11" s="5">
        <f t="shared" si="0"/>
        <v>834644.97384755104</v>
      </c>
      <c r="E11" s="5">
        <f t="shared" si="0"/>
        <v>859628.37085230113</v>
      </c>
      <c r="F11" s="5">
        <f t="shared" si="0"/>
        <v>861250.88341341098</v>
      </c>
      <c r="G11" s="5">
        <f t="shared" si="0"/>
        <v>863541.05614027102</v>
      </c>
      <c r="H11" s="5">
        <f t="shared" si="0"/>
        <v>866221.49084773101</v>
      </c>
      <c r="I11" s="5">
        <f t="shared" si="0"/>
        <v>870169.98483945103</v>
      </c>
      <c r="J11" s="5">
        <f t="shared" si="0"/>
        <v>874786.50448326115</v>
      </c>
      <c r="K11" s="5">
        <f t="shared" si="0"/>
        <v>877055.44709846098</v>
      </c>
      <c r="L11" s="5">
        <f t="shared" si="0"/>
        <v>879492.53126972099</v>
      </c>
      <c r="M11" s="5">
        <f t="shared" si="0"/>
        <v>884661.0603842712</v>
      </c>
      <c r="N11" s="10">
        <f t="shared" si="0"/>
        <v>888170.82841632119</v>
      </c>
      <c r="O11" s="8">
        <f>AVERAGE(B11:N11)</f>
        <v>861861.3437452222</v>
      </c>
      <c r="P11" s="7"/>
    </row>
    <row r="12" spans="1:16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pageMargins left="0.2" right="0.2" top="0.5" bottom="0.5" header="0.3" footer="0.25"/>
  <pageSetup scale="80" orientation="landscape" r:id="rId1"/>
  <headerFooter>
    <oddHeader>&amp;R&amp;"Times New Roman,Bold"&amp;10KyPSC Case No. 2021-00190
AG-DR-02-022(e)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782B9-243D-4C25-A5FB-9069DCB75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E1CE0-232A-4B86-9FED-64487F1C006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C73130-2ED6-44BB-8445-B8C8F02F4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Plott, Corey</dc:creator>
  <cp:lastModifiedBy>Sunderman, Minna</cp:lastModifiedBy>
  <cp:lastPrinted>2021-08-17T18:23:09Z</cp:lastPrinted>
  <dcterms:created xsi:type="dcterms:W3CDTF">2021-08-11T16:27:49Z</dcterms:created>
  <dcterms:modified xsi:type="dcterms:W3CDTF">2021-08-17T18:23:14Z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