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2nd Set Data Requests/"/>
    </mc:Choice>
  </mc:AlternateContent>
  <xr:revisionPtr revIDLastSave="0" documentId="13_ncr:1_{A7770BBD-65CD-42B2-9627-BE71B12C0CB6}" xr6:coauthVersionLast="45" xr6:coauthVersionMax="45" xr10:uidLastSave="{00000000-0000-0000-0000-000000000000}"/>
  <bookViews>
    <workbookView xWindow="-108" yWindow="-108" windowWidth="23256" windowHeight="12576" xr2:uid="{070FF644-C989-43B0-B425-2CF9B9D0BDEB}"/>
  </bookViews>
  <sheets>
    <sheet name="Summary" sheetId="1" r:id="rId1"/>
  </sheets>
  <definedNames>
    <definedName name="_xlnm.Print_Area" localSheetId="0">Summary!$A$2:$C$74</definedName>
    <definedName name="_xlnm.Print_Titles" localSheetId="0">Summary!$1:$2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1" l="1"/>
  <c r="C57" i="1"/>
  <c r="C43" i="1"/>
  <c r="C29" i="1"/>
  <c r="C15" i="1" l="1"/>
</calcChain>
</file>

<file path=xl/sharedStrings.xml><?xml version="1.0" encoding="utf-8"?>
<sst xmlns="http://schemas.openxmlformats.org/spreadsheetml/2006/main" count="7" uniqueCount="7">
  <si>
    <t>2018 Total</t>
  </si>
  <si>
    <t>2019 Total</t>
  </si>
  <si>
    <t>2020 Total</t>
  </si>
  <si>
    <t>2021 Total</t>
  </si>
  <si>
    <t>2022 Total</t>
  </si>
  <si>
    <t>Amount</t>
  </si>
  <si>
    <t>Note that amounts exclude AFUDC.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</si>
</sst>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</numFmts>
  <fonts count="7" x14ac:knownFonts="1">
    <font>
      <sz val="10"/>
      <name val="Times New Roman"/>
      <family val="1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/>
    <xf numFmtId="164" fontId="3" fillId="0" borderId="0" xfId="1" applyNumberFormat="1" applyFont="1"/>
    <xf numFmtId="164" fontId="0" fillId="0" borderId="0" xfId="0" applyNumberFormat="1"/>
    <xf numFmtId="17" fontId="0" fillId="0" borderId="0" xfId="0" applyNumberFormat="1"/>
    <xf numFmtId="164" fontId="3" fillId="0" borderId="1" xfId="1" applyNumberFormat="1" applyFont="1" applyBorder="1"/>
    <xf numFmtId="17" fontId="3" fillId="0" borderId="0" xfId="0" applyNumberFormat="1" applyFont="1" applyAlignment="1">
      <alignment horizontal="right"/>
    </xf>
    <xf numFmtId="165" fontId="3" fillId="0" borderId="0" xfId="2" applyNumberFormat="1" applyFont="1" applyFill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1" applyNumberFormat="1" applyFont="1" applyBorder="1"/>
    <xf numFmtId="165" fontId="3" fillId="0" borderId="0" xfId="2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17" fontId="0" fillId="0" borderId="0" xfId="0" applyNumberFormat="1" applyBorder="1"/>
    <xf numFmtId="0" fontId="6" fillId="0" borderId="0" xfId="0" applyFont="1" applyAlignment="1">
      <alignment horizontal="center"/>
    </xf>
    <xf numFmtId="164" fontId="0" fillId="0" borderId="0" xfId="1" applyNumberFormat="1" applyFont="1"/>
  </cellXfs>
  <cellStyles count="3">
    <cellStyle name="Comma" xfId="1" builtinId="3"/>
    <cellStyle name="Normal" xfId="0" builtinId="0"/>
    <cellStyle name="Normal 3" xfId="2" xr:uid="{5C280F08-7342-4017-BC2A-7442467C8A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5F38-790C-4626-99E2-C3549EF32D69}">
  <dimension ref="A1:BI73"/>
  <sheetViews>
    <sheetView tabSelected="1" zoomScaleNormal="100" workbookViewId="0">
      <selection activeCell="E50" sqref="E50:E57"/>
    </sheetView>
  </sheetViews>
  <sheetFormatPr defaultRowHeight="13.2" x14ac:dyDescent="0.25"/>
  <cols>
    <col min="1" max="1" width="27.109375" bestFit="1" customWidth="1"/>
    <col min="2" max="2" width="2.77734375" style="13" customWidth="1"/>
    <col min="3" max="3" width="13.77734375" customWidth="1"/>
    <col min="4" max="4" width="11.109375" bestFit="1" customWidth="1"/>
    <col min="5" max="5" width="13" bestFit="1" customWidth="1"/>
  </cols>
  <sheetData>
    <row r="1" spans="1:61" x14ac:dyDescent="0.25">
      <c r="B1" s="14"/>
      <c r="C1" s="1"/>
    </row>
    <row r="2" spans="1:61" ht="13.8" x14ac:dyDescent="0.3">
      <c r="A2" s="2"/>
      <c r="B2" s="15"/>
      <c r="C2" s="20" t="s">
        <v>5</v>
      </c>
    </row>
    <row r="3" spans="1:61" ht="13.8" x14ac:dyDescent="0.3">
      <c r="A3" s="3">
        <v>43101</v>
      </c>
      <c r="B3" s="16"/>
      <c r="C3" s="4">
        <v>714307.29999999981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ht="13.8" x14ac:dyDescent="0.3">
      <c r="A4" s="3">
        <v>43132</v>
      </c>
      <c r="B4" s="16"/>
      <c r="C4" s="4">
        <v>5483840.0899999999</v>
      </c>
      <c r="D4" s="5"/>
    </row>
    <row r="5" spans="1:61" ht="13.8" x14ac:dyDescent="0.3">
      <c r="A5" s="3">
        <v>43160</v>
      </c>
      <c r="B5" s="16"/>
      <c r="C5" s="4">
        <v>6672231.3900000006</v>
      </c>
      <c r="D5" s="5"/>
    </row>
    <row r="6" spans="1:61" ht="13.8" x14ac:dyDescent="0.3">
      <c r="A6" s="3">
        <v>43191</v>
      </c>
      <c r="B6" s="16"/>
      <c r="C6" s="4">
        <v>6455114.1790000014</v>
      </c>
      <c r="D6" s="5"/>
    </row>
    <row r="7" spans="1:61" ht="13.8" x14ac:dyDescent="0.3">
      <c r="A7" s="3">
        <v>43221</v>
      </c>
      <c r="B7" s="16"/>
      <c r="C7" s="4">
        <v>4553985.68</v>
      </c>
      <c r="D7" s="5"/>
    </row>
    <row r="8" spans="1:61" ht="13.8" x14ac:dyDescent="0.3">
      <c r="A8" s="3">
        <v>43252</v>
      </c>
      <c r="B8" s="16"/>
      <c r="C8" s="4">
        <v>4218749.9899999993</v>
      </c>
      <c r="D8" s="5"/>
    </row>
    <row r="9" spans="1:61" ht="13.8" x14ac:dyDescent="0.3">
      <c r="A9" s="3">
        <v>43282</v>
      </c>
      <c r="B9" s="16"/>
      <c r="C9" s="4">
        <v>1936722.31</v>
      </c>
      <c r="D9" s="5"/>
    </row>
    <row r="10" spans="1:61" ht="13.8" x14ac:dyDescent="0.3">
      <c r="A10" s="3">
        <v>43313</v>
      </c>
      <c r="B10" s="16"/>
      <c r="C10" s="4">
        <v>12519800.240000002</v>
      </c>
      <c r="D10" s="5"/>
    </row>
    <row r="11" spans="1:61" ht="13.8" x14ac:dyDescent="0.3">
      <c r="A11" s="3">
        <v>43344</v>
      </c>
      <c r="B11" s="16"/>
      <c r="C11" s="4">
        <v>5440540.4699999997</v>
      </c>
      <c r="D11" s="5"/>
    </row>
    <row r="12" spans="1:61" ht="13.8" x14ac:dyDescent="0.3">
      <c r="A12" s="3">
        <v>43374</v>
      </c>
      <c r="B12" s="16"/>
      <c r="C12" s="4">
        <v>9051952.7200000007</v>
      </c>
      <c r="D12" s="5"/>
    </row>
    <row r="13" spans="1:61" ht="13.8" x14ac:dyDescent="0.3">
      <c r="A13" s="3">
        <v>43405</v>
      </c>
      <c r="B13" s="16"/>
      <c r="C13" s="4">
        <v>8055337.1099999994</v>
      </c>
      <c r="D13" s="5"/>
    </row>
    <row r="14" spans="1:61" ht="14.4" thickBot="1" x14ac:dyDescent="0.35">
      <c r="A14" s="3">
        <v>43435</v>
      </c>
      <c r="B14" s="16"/>
      <c r="C14" s="7">
        <v>7731813.7999999998</v>
      </c>
      <c r="D14" s="5"/>
    </row>
    <row r="15" spans="1:61" ht="14.4" thickTop="1" x14ac:dyDescent="0.3">
      <c r="A15" s="8" t="s">
        <v>0</v>
      </c>
      <c r="B15" s="16"/>
      <c r="C15" s="4">
        <f>SUM(C3:C14)</f>
        <v>72834395.278999999</v>
      </c>
      <c r="D15" s="5"/>
    </row>
    <row r="16" spans="1:61" ht="13.8" x14ac:dyDescent="0.3">
      <c r="A16" s="8"/>
      <c r="B16" s="16"/>
      <c r="C16" s="4"/>
      <c r="D16" s="5"/>
    </row>
    <row r="17" spans="1:3" ht="13.8" x14ac:dyDescent="0.3">
      <c r="A17" s="3">
        <v>43466</v>
      </c>
      <c r="B17" s="16"/>
      <c r="C17" s="4">
        <v>5758925.8100000005</v>
      </c>
    </row>
    <row r="18" spans="1:3" ht="13.8" x14ac:dyDescent="0.3">
      <c r="A18" s="3">
        <v>43497</v>
      </c>
      <c r="B18" s="16"/>
      <c r="C18" s="4">
        <v>5203014.5710000005</v>
      </c>
    </row>
    <row r="19" spans="1:3" ht="13.8" x14ac:dyDescent="0.3">
      <c r="A19" s="3">
        <v>43525</v>
      </c>
      <c r="B19" s="16"/>
      <c r="C19" s="4">
        <v>574197.58000000007</v>
      </c>
    </row>
    <row r="20" spans="1:3" ht="13.8" x14ac:dyDescent="0.3">
      <c r="A20" s="3">
        <v>43556</v>
      </c>
      <c r="B20" s="16"/>
      <c r="C20" s="4">
        <v>6452151.0179999992</v>
      </c>
    </row>
    <row r="21" spans="1:3" ht="13.8" x14ac:dyDescent="0.3">
      <c r="A21" s="3">
        <v>43586</v>
      </c>
      <c r="B21" s="16"/>
      <c r="C21" s="4">
        <v>7889702.2740000002</v>
      </c>
    </row>
    <row r="22" spans="1:3" ht="13.8" x14ac:dyDescent="0.3">
      <c r="A22" s="3">
        <v>43617</v>
      </c>
      <c r="B22" s="16"/>
      <c r="C22" s="4">
        <v>9157514.540000001</v>
      </c>
    </row>
    <row r="23" spans="1:3" ht="13.8" x14ac:dyDescent="0.3">
      <c r="A23" s="3">
        <v>43647</v>
      </c>
      <c r="B23" s="16"/>
      <c r="C23" s="4">
        <v>8622452.0599999987</v>
      </c>
    </row>
    <row r="24" spans="1:3" ht="13.8" x14ac:dyDescent="0.3">
      <c r="A24" s="3">
        <v>43678</v>
      </c>
      <c r="B24" s="16"/>
      <c r="C24" s="4">
        <v>7872993.3099999996</v>
      </c>
    </row>
    <row r="25" spans="1:3" ht="13.8" x14ac:dyDescent="0.3">
      <c r="A25" s="3">
        <v>43709</v>
      </c>
      <c r="B25" s="16"/>
      <c r="C25" s="4">
        <v>9973058.2699999996</v>
      </c>
    </row>
    <row r="26" spans="1:3" ht="13.8" x14ac:dyDescent="0.3">
      <c r="A26" s="3">
        <v>43739</v>
      </c>
      <c r="B26" s="16"/>
      <c r="C26" s="4">
        <v>14436802.74</v>
      </c>
    </row>
    <row r="27" spans="1:3" ht="13.8" x14ac:dyDescent="0.3">
      <c r="A27" s="3">
        <v>43770</v>
      </c>
      <c r="B27" s="16"/>
      <c r="C27" s="4">
        <v>9367467.5499999989</v>
      </c>
    </row>
    <row r="28" spans="1:3" ht="14.4" thickBot="1" x14ac:dyDescent="0.35">
      <c r="A28" s="3">
        <v>43800</v>
      </c>
      <c r="B28" s="16"/>
      <c r="C28" s="7">
        <v>3994029.14</v>
      </c>
    </row>
    <row r="29" spans="1:3" ht="14.4" thickTop="1" x14ac:dyDescent="0.3">
      <c r="A29" s="8" t="s">
        <v>1</v>
      </c>
      <c r="B29" s="16"/>
      <c r="C29" s="4">
        <f>SUM(C17:C28)</f>
        <v>89302308.862999991</v>
      </c>
    </row>
    <row r="30" spans="1:3" ht="13.8" x14ac:dyDescent="0.3">
      <c r="A30" s="3"/>
      <c r="B30" s="16"/>
      <c r="C30" s="4"/>
    </row>
    <row r="31" spans="1:3" ht="13.8" x14ac:dyDescent="0.3">
      <c r="A31" s="3">
        <v>43831</v>
      </c>
      <c r="B31" s="16"/>
      <c r="C31" s="4">
        <v>4732176.66</v>
      </c>
    </row>
    <row r="32" spans="1:3" ht="13.8" x14ac:dyDescent="0.3">
      <c r="A32" s="3">
        <v>43862</v>
      </c>
      <c r="B32" s="16"/>
      <c r="C32" s="4">
        <v>5458059.6899999995</v>
      </c>
    </row>
    <row r="33" spans="1:3" ht="13.8" x14ac:dyDescent="0.3">
      <c r="A33" s="3">
        <v>43891</v>
      </c>
      <c r="B33" s="16"/>
      <c r="C33" s="4">
        <v>5590905.0900000008</v>
      </c>
    </row>
    <row r="34" spans="1:3" ht="13.8" x14ac:dyDescent="0.3">
      <c r="A34" s="3">
        <v>43922</v>
      </c>
      <c r="B34" s="16"/>
      <c r="C34" s="4">
        <v>4357364.1000000006</v>
      </c>
    </row>
    <row r="35" spans="1:3" ht="13.8" x14ac:dyDescent="0.3">
      <c r="A35" s="3">
        <v>43952</v>
      </c>
      <c r="B35" s="16"/>
      <c r="C35" s="4">
        <v>7314939.0599999996</v>
      </c>
    </row>
    <row r="36" spans="1:3" ht="13.8" x14ac:dyDescent="0.3">
      <c r="A36" s="3">
        <v>43983</v>
      </c>
      <c r="B36" s="16"/>
      <c r="C36" s="4">
        <v>13939034.300000001</v>
      </c>
    </row>
    <row r="37" spans="1:3" ht="13.8" x14ac:dyDescent="0.3">
      <c r="A37" s="3">
        <v>44013</v>
      </c>
      <c r="B37" s="16"/>
      <c r="C37" s="4">
        <v>7942183.9799999986</v>
      </c>
    </row>
    <row r="38" spans="1:3" ht="13.8" x14ac:dyDescent="0.3">
      <c r="A38" s="3">
        <v>44044</v>
      </c>
      <c r="B38" s="16"/>
      <c r="C38" s="4">
        <v>6270934.8100000005</v>
      </c>
    </row>
    <row r="39" spans="1:3" ht="13.8" x14ac:dyDescent="0.3">
      <c r="A39" s="3">
        <v>44075</v>
      </c>
      <c r="B39" s="16"/>
      <c r="C39" s="4">
        <v>7669608.1900000004</v>
      </c>
    </row>
    <row r="40" spans="1:3" ht="13.8" x14ac:dyDescent="0.3">
      <c r="A40" s="3">
        <v>44105</v>
      </c>
      <c r="B40" s="16"/>
      <c r="C40" s="4">
        <v>8247230.8599999994</v>
      </c>
    </row>
    <row r="41" spans="1:3" ht="13.8" x14ac:dyDescent="0.3">
      <c r="A41" s="3">
        <v>44136</v>
      </c>
      <c r="B41" s="16"/>
      <c r="C41" s="4">
        <v>3632206.2399999998</v>
      </c>
    </row>
    <row r="42" spans="1:3" ht="14.4" thickBot="1" x14ac:dyDescent="0.35">
      <c r="A42" s="3">
        <v>44166</v>
      </c>
      <c r="B42" s="16"/>
      <c r="C42" s="7">
        <v>5120734.7200000007</v>
      </c>
    </row>
    <row r="43" spans="1:3" ht="14.4" thickTop="1" x14ac:dyDescent="0.3">
      <c r="A43" s="8" t="s">
        <v>2</v>
      </c>
      <c r="B43" s="16"/>
      <c r="C43" s="4">
        <f>SUM(C31:C42)</f>
        <v>80275377.700000003</v>
      </c>
    </row>
    <row r="44" spans="1:3" ht="13.8" x14ac:dyDescent="0.3">
      <c r="A44" s="3"/>
      <c r="B44" s="16"/>
      <c r="C44" s="4"/>
    </row>
    <row r="45" spans="1:3" ht="13.8" x14ac:dyDescent="0.3">
      <c r="A45" s="3">
        <v>44197</v>
      </c>
      <c r="B45" s="16"/>
      <c r="C45" s="4">
        <v>4946573.3499999996</v>
      </c>
    </row>
    <row r="46" spans="1:3" ht="13.8" x14ac:dyDescent="0.3">
      <c r="A46" s="3">
        <v>44228</v>
      </c>
      <c r="B46" s="16"/>
      <c r="C46" s="4">
        <v>1213773.9299999997</v>
      </c>
    </row>
    <row r="47" spans="1:3" ht="13.8" x14ac:dyDescent="0.3">
      <c r="A47" s="3">
        <v>44256</v>
      </c>
      <c r="B47" s="17"/>
      <c r="C47" s="9">
        <v>3916415.9417260434</v>
      </c>
    </row>
    <row r="48" spans="1:3" ht="13.8" x14ac:dyDescent="0.3">
      <c r="A48" s="3">
        <v>44287</v>
      </c>
      <c r="B48" s="17"/>
      <c r="C48" s="9">
        <v>4079970.0365604204</v>
      </c>
    </row>
    <row r="49" spans="1:5" ht="13.8" x14ac:dyDescent="0.3">
      <c r="A49" s="3">
        <v>44317</v>
      </c>
      <c r="B49" s="17"/>
      <c r="C49" s="9">
        <v>4920219.4277256178</v>
      </c>
    </row>
    <row r="50" spans="1:5" ht="13.8" x14ac:dyDescent="0.3">
      <c r="A50" s="3">
        <v>44348</v>
      </c>
      <c r="B50" s="17"/>
      <c r="C50" s="9">
        <v>5074509.6569706053</v>
      </c>
      <c r="E50" s="21"/>
    </row>
    <row r="51" spans="1:5" ht="13.8" x14ac:dyDescent="0.3">
      <c r="A51" s="3">
        <v>44378</v>
      </c>
      <c r="B51" s="17"/>
      <c r="C51" s="9">
        <v>5534246.2378872512</v>
      </c>
      <c r="E51" s="21"/>
    </row>
    <row r="52" spans="1:5" ht="13.8" x14ac:dyDescent="0.3">
      <c r="A52" s="3">
        <v>44409</v>
      </c>
      <c r="B52" s="17"/>
      <c r="C52" s="9">
        <v>7376717.9177335789</v>
      </c>
      <c r="E52" s="21"/>
    </row>
    <row r="53" spans="1:5" ht="13.8" x14ac:dyDescent="0.3">
      <c r="A53" s="3">
        <v>44440</v>
      </c>
      <c r="B53" s="17"/>
      <c r="C53" s="9">
        <v>8536927.5458287895</v>
      </c>
      <c r="E53" s="21"/>
    </row>
    <row r="54" spans="1:5" ht="13.8" x14ac:dyDescent="0.3">
      <c r="A54" s="3">
        <v>44470</v>
      </c>
      <c r="B54" s="17"/>
      <c r="C54" s="9">
        <v>8725347.7128918301</v>
      </c>
      <c r="E54" s="21"/>
    </row>
    <row r="55" spans="1:5" ht="13.8" x14ac:dyDescent="0.3">
      <c r="A55" s="3">
        <v>44501</v>
      </c>
      <c r="B55" s="17"/>
      <c r="C55" s="9">
        <v>6204069.6656902162</v>
      </c>
      <c r="E55" s="21"/>
    </row>
    <row r="56" spans="1:5" ht="14.4" thickBot="1" x14ac:dyDescent="0.35">
      <c r="A56" s="3">
        <v>44531</v>
      </c>
      <c r="B56" s="17"/>
      <c r="C56" s="10">
        <v>4952066.1156661669</v>
      </c>
      <c r="E56" s="21"/>
    </row>
    <row r="57" spans="1:5" ht="14.4" thickTop="1" x14ac:dyDescent="0.3">
      <c r="A57" s="8" t="s">
        <v>3</v>
      </c>
      <c r="B57" s="18"/>
      <c r="C57" s="11">
        <f>SUM(C45:C56)</f>
        <v>65480837.538680516</v>
      </c>
    </row>
    <row r="58" spans="1:5" ht="13.8" x14ac:dyDescent="0.3">
      <c r="A58" s="3"/>
      <c r="B58" s="17"/>
      <c r="C58" s="9"/>
    </row>
    <row r="59" spans="1:5" ht="13.8" x14ac:dyDescent="0.3">
      <c r="A59" s="3">
        <v>44562</v>
      </c>
      <c r="B59" s="18"/>
      <c r="C59" s="11">
        <v>4538204.1872900249</v>
      </c>
    </row>
    <row r="60" spans="1:5" ht="13.8" x14ac:dyDescent="0.3">
      <c r="A60" s="3">
        <v>44593</v>
      </c>
      <c r="B60" s="18"/>
      <c r="C60" s="11">
        <v>4549381.4421151336</v>
      </c>
    </row>
    <row r="61" spans="1:5" ht="13.8" x14ac:dyDescent="0.3">
      <c r="A61" s="3">
        <v>44621</v>
      </c>
      <c r="B61" s="18"/>
      <c r="C61" s="11">
        <v>4708007.7918952089</v>
      </c>
    </row>
    <row r="62" spans="1:5" ht="13.8" x14ac:dyDescent="0.3">
      <c r="A62" s="3">
        <v>44652</v>
      </c>
      <c r="B62" s="18"/>
      <c r="C62" s="11">
        <v>4506990.5972466636</v>
      </c>
    </row>
    <row r="63" spans="1:5" ht="13.8" x14ac:dyDescent="0.3">
      <c r="A63" s="3">
        <v>44682</v>
      </c>
      <c r="B63" s="18"/>
      <c r="C63" s="11">
        <v>4704962.7114901086</v>
      </c>
    </row>
    <row r="64" spans="1:5" ht="13.8" x14ac:dyDescent="0.3">
      <c r="A64" s="3">
        <v>44713</v>
      </c>
      <c r="B64" s="18"/>
      <c r="C64" s="11">
        <v>4904866.9717255225</v>
      </c>
    </row>
    <row r="65" spans="1:3" ht="13.8" x14ac:dyDescent="0.3">
      <c r="A65" s="3">
        <v>44743</v>
      </c>
      <c r="B65" s="18"/>
      <c r="C65" s="11">
        <v>4569447.3660979345</v>
      </c>
    </row>
    <row r="66" spans="1:3" ht="13.8" x14ac:dyDescent="0.3">
      <c r="A66" s="3">
        <v>44774</v>
      </c>
      <c r="B66" s="18"/>
      <c r="C66" s="11">
        <v>5266193.7772389157</v>
      </c>
    </row>
    <row r="67" spans="1:3" ht="13.8" x14ac:dyDescent="0.3">
      <c r="A67" s="3">
        <v>44805</v>
      </c>
      <c r="B67" s="18"/>
      <c r="C67" s="11">
        <v>5409883.4955903888</v>
      </c>
    </row>
    <row r="68" spans="1:3" ht="13.8" x14ac:dyDescent="0.3">
      <c r="A68" s="3">
        <v>44835</v>
      </c>
      <c r="B68" s="18"/>
      <c r="C68" s="11">
        <v>5787105.3605725197</v>
      </c>
    </row>
    <row r="69" spans="1:3" ht="13.8" x14ac:dyDescent="0.3">
      <c r="A69" s="3">
        <v>44866</v>
      </c>
      <c r="B69" s="18"/>
      <c r="C69" s="11">
        <v>5625972.1099376185</v>
      </c>
    </row>
    <row r="70" spans="1:3" ht="14.4" thickBot="1" x14ac:dyDescent="0.35">
      <c r="A70" s="3">
        <v>44896</v>
      </c>
      <c r="B70" s="18"/>
      <c r="C70" s="12">
        <v>5663051.9369123699</v>
      </c>
    </row>
    <row r="71" spans="1:3" ht="14.4" thickTop="1" x14ac:dyDescent="0.3">
      <c r="A71" s="8" t="s">
        <v>4</v>
      </c>
      <c r="B71" s="16"/>
      <c r="C71" s="4">
        <f>SUM(C59:C70)</f>
        <v>60234067.74811241</v>
      </c>
    </row>
    <row r="72" spans="1:3" x14ac:dyDescent="0.25">
      <c r="B72" s="19"/>
    </row>
    <row r="73" spans="1:3" x14ac:dyDescent="0.25">
      <c r="A73" t="s">
        <v>6</v>
      </c>
    </row>
  </sheetData>
  <pageMargins left="1" right="0.7" top="1.75" bottom="0.75" header="1" footer="0.3"/>
  <pageSetup orientation="portrait" horizontalDpi="1200" verticalDpi="1200" r:id="rId1"/>
  <headerFooter>
    <oddHeader xml:space="preserve">&amp;LDUKE ENERGY KENTUCKY, INC.
Gas Capital Spend by Month
January 2018 - December 2022
&amp;RKyPSC Case No. 2021-00190
AG-DR-02-014 Attachment
Page &amp;P of &amp;N
</oddHeader>
  </headerFooter>
  <rowBreaks count="1" manualBreakCount="1">
    <brk id="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Props1.xml><?xml version="1.0" encoding="utf-8"?>
<ds:datastoreItem xmlns:ds="http://schemas.openxmlformats.org/officeDocument/2006/customXml" ds:itemID="{C875C3F3-E60E-42FD-BEC4-BA5940462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ED041-3AC5-4B56-BA46-B00D8526A8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301F97-3238-4DC5-9AA6-4FB5629417A4}">
  <ds:schemaRefs>
    <ds:schemaRef ds:uri="http://purl.org/dc/elements/1.1/"/>
    <ds:schemaRef ds:uri="http://schemas.microsoft.com/office/2006/metadata/properties"/>
    <ds:schemaRef ds:uri="cf0100b5-1501-4fd1-abc2-4edbffacf32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8392ff-e111-4ddb-bb98-e239aebbafc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Dannahower, Danielle</dc:creator>
  <cp:lastModifiedBy>D'Ascenzo, Rocco</cp:lastModifiedBy>
  <cp:lastPrinted>2021-08-13T17:00:14Z</cp:lastPrinted>
  <dcterms:created xsi:type="dcterms:W3CDTF">2021-08-10T15:43:06Z</dcterms:created>
  <dcterms:modified xsi:type="dcterms:W3CDTF">2021-08-16T17:43:11Z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