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A74295AA-FFD8-41F1-A738-D26E2D9514D9}" xr6:coauthVersionLast="44" xr6:coauthVersionMax="45" xr10:uidLastSave="{00000000-0000-0000-0000-000000000000}"/>
  <bookViews>
    <workbookView xWindow="-120" yWindow="-120" windowWidth="29040" windowHeight="15840" xr2:uid="{2684AAD3-BD57-4671-A0B5-5D1A7ECBB997}"/>
  </bookViews>
  <sheets>
    <sheet name="STAFF-DR-01-038 1" sheetId="1" r:id="rId1"/>
  </sheets>
  <definedNames>
    <definedName name="_xlnm._FilterDatabase" localSheetId="0" hidden="1">'STAFF-DR-01-038 1'!$A$4:$H$115</definedName>
    <definedName name="_xlnm.Print_Area" localSheetId="0">'STAFF-DR-01-038 1'!$A$1:$H$117</definedName>
    <definedName name="_xlnm.Print_Titles" localSheetId="0">'STAFF-DR-01-038 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<sst xmlns="http://schemas.openxmlformats.org/spreadsheetml/2006/main" count="342" uniqueCount="65">
  <si>
    <t>Executive Officer Job History</t>
  </si>
  <si>
    <t>Effective Date</t>
  </si>
  <si>
    <t>Job Title</t>
  </si>
  <si>
    <t>Change Percent</t>
  </si>
  <si>
    <t>Annual Rate</t>
  </si>
  <si>
    <t>STI Target %</t>
  </si>
  <si>
    <t>LTI Target %</t>
  </si>
  <si>
    <t># Direct Reports</t>
  </si>
  <si>
    <t>Reports To</t>
  </si>
  <si>
    <t>Good,Lynn J</t>
  </si>
  <si>
    <t>3/1/2020</t>
  </si>
  <si>
    <t>10/1/2019</t>
  </si>
  <si>
    <t>3/1/2019</t>
  </si>
  <si>
    <t>3/1/2018</t>
  </si>
  <si>
    <t>1/1/2018</t>
  </si>
  <si>
    <t>3/1/2021</t>
  </si>
  <si>
    <t>Esamann,Douglas F</t>
  </si>
  <si>
    <t>EVP, Energy Solutions and President, Midwest/Florida Regions and Natural Gas</t>
  </si>
  <si>
    <t>1/1/2020</t>
  </si>
  <si>
    <t>EVP Energy Slns &amp; Pres MW FL</t>
  </si>
  <si>
    <t>1/1/2019</t>
  </si>
  <si>
    <t>Ghartey-Tagoe, Kodwo</t>
  </si>
  <si>
    <t>EVP, Chief Legal Officer and Corporate Secretary</t>
  </si>
  <si>
    <t>1/1/2021</t>
  </si>
  <si>
    <t>6/1/2020</t>
  </si>
  <si>
    <t>EVP and Chief Legal Officer</t>
  </si>
  <si>
    <t>State President-SC</t>
  </si>
  <si>
    <t>Yates, Lloyd</t>
  </si>
  <si>
    <t>Chair, President &amp; CEO</t>
  </si>
  <si>
    <t>Chairman, President &amp; CEO</t>
  </si>
  <si>
    <t>Young,Steven K</t>
  </si>
  <si>
    <t>6/1/2018</t>
  </si>
  <si>
    <t>Jamil,Dhiaa M</t>
  </si>
  <si>
    <t>EVP &amp; Chief Operating Officer</t>
  </si>
  <si>
    <t>Janson,Julia Smoot</t>
  </si>
  <si>
    <t>EVP, External Affairs and President, Carolinas Region</t>
  </si>
  <si>
    <t>EVP External Affairs &amp; Chief Legal Officer</t>
  </si>
  <si>
    <t>11/1/2018</t>
  </si>
  <si>
    <t>EVP Ext Affairs,CLO &amp; Corp Sec</t>
  </si>
  <si>
    <t>Newlin, Karl</t>
  </si>
  <si>
    <t>SVP Corporate Development &amp; Treasurer</t>
  </si>
  <si>
    <t>SVP Corporate Development</t>
  </si>
  <si>
    <t>SVP&amp;Chief Comm Off Natural Gas</t>
  </si>
  <si>
    <t>Yoho, Frank</t>
  </si>
  <si>
    <t>Savoy,Brian</t>
  </si>
  <si>
    <t>SVP, Chief Transformation and Administrative Officer</t>
  </si>
  <si>
    <t>1/1/2000</t>
  </si>
  <si>
    <t>SVP, Bus Transformation &amp; Tech</t>
  </si>
  <si>
    <t>Sideris,Harry</t>
  </si>
  <si>
    <t>SVP, Customer Experience &amp; Services</t>
  </si>
  <si>
    <t>SVP Chief Distribution Off</t>
  </si>
  <si>
    <t>State President-FL</t>
  </si>
  <si>
    <t>Esamann, Douglas F</t>
  </si>
  <si>
    <t>Spiller, Amy</t>
  </si>
  <si>
    <t>State President-OH/KY</t>
  </si>
  <si>
    <t>VP Government &amp; Community Affairs</t>
  </si>
  <si>
    <t>Henning,James P</t>
  </si>
  <si>
    <t>1/16/2018</t>
  </si>
  <si>
    <t>Deputy General Counsel</t>
  </si>
  <si>
    <t>Glenn, Robert Alexander</t>
  </si>
  <si>
    <t>EVP &amp; CFO</t>
  </si>
  <si>
    <t>Jacobs, Dwight L</t>
  </si>
  <si>
    <t>SVP, Chief Accounting Officer, Tax and Controller</t>
  </si>
  <si>
    <t>SVP Chief Accounting Officer &amp; Controller</t>
  </si>
  <si>
    <t>SVP Financial Planning &amp;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</si>
</sst>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10409]0.00%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b/>
      <sz val="10"/>
      <color rgb="FF00000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B"/>
        <bgColor rgb="FF00008B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64" fontId="4" fillId="0" borderId="0" xfId="2" applyNumberFormat="1" applyFont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 vertical="center" readingOrder="1"/>
    </xf>
    <xf numFmtId="0" fontId="4" fillId="0" borderId="0" xfId="2" applyFont="1" applyAlignment="1">
      <alignment horizontal="center" vertical="center"/>
    </xf>
    <xf numFmtId="3" fontId="7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7" fillId="0" borderId="1" xfId="2" applyNumberFormat="1" applyFont="1" applyBorder="1" applyAlignment="1">
      <alignment vertical="center"/>
    </xf>
    <xf numFmtId="49" fontId="9" fillId="3" borderId="2" xfId="2" applyNumberFormat="1" applyFont="1" applyFill="1" applyBorder="1" applyAlignment="1">
      <alignment horizontal="center" vertical="center" wrapText="1" readingOrder="1"/>
    </xf>
    <xf numFmtId="0" fontId="9" fillId="3" borderId="2" xfId="2" applyFont="1" applyFill="1" applyBorder="1" applyAlignment="1">
      <alignment horizontal="center" vertical="center" wrapText="1" readingOrder="1"/>
    </xf>
    <xf numFmtId="164" fontId="9" fillId="3" borderId="2" xfId="2" applyNumberFormat="1" applyFont="1" applyFill="1" applyBorder="1" applyAlignment="1">
      <alignment horizontal="center" vertical="center" wrapText="1" readingOrder="1"/>
    </xf>
    <xf numFmtId="9" fontId="9" fillId="3" borderId="2" xfId="1" applyFont="1" applyFill="1" applyBorder="1" applyAlignment="1">
      <alignment horizontal="center" vertical="center" wrapText="1" readingOrder="1"/>
    </xf>
    <xf numFmtId="3" fontId="9" fillId="3" borderId="2" xfId="2" applyNumberFormat="1" applyFont="1" applyFill="1" applyBorder="1" applyAlignment="1">
      <alignment horizontal="center" vertical="center" wrapText="1" readingOrder="1"/>
    </xf>
    <xf numFmtId="0" fontId="9" fillId="3" borderId="2" xfId="2" applyFont="1" applyFill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 wrapText="1" readingOrder="1"/>
    </xf>
    <xf numFmtId="0" fontId="10" fillId="0" borderId="2" xfId="2" applyFont="1" applyBorder="1" applyAlignment="1">
      <alignment vertical="center" wrapText="1" readingOrder="1"/>
    </xf>
    <xf numFmtId="165" fontId="10" fillId="0" borderId="2" xfId="2" applyNumberFormat="1" applyFont="1" applyBorder="1" applyAlignment="1">
      <alignment horizontal="center" vertical="center" wrapText="1" readingOrder="1"/>
    </xf>
    <xf numFmtId="164" fontId="10" fillId="0" borderId="2" xfId="2" applyNumberFormat="1" applyFont="1" applyBorder="1" applyAlignment="1">
      <alignment horizontal="center" vertical="center" wrapText="1" readingOrder="1"/>
    </xf>
    <xf numFmtId="9" fontId="10" fillId="0" borderId="2" xfId="1" applyFont="1" applyFill="1" applyBorder="1" applyAlignment="1">
      <alignment horizontal="center" vertical="center" wrapText="1" readingOrder="1"/>
    </xf>
    <xf numFmtId="3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164" fontId="4" fillId="0" borderId="0" xfId="2" applyNumberFormat="1" applyFont="1" applyAlignment="1">
      <alignment vertical="center"/>
    </xf>
    <xf numFmtId="10" fontId="4" fillId="0" borderId="0" xfId="1" applyNumberFormat="1" applyFont="1" applyFill="1" applyBorder="1" applyAlignment="1">
      <alignment vertical="center"/>
    </xf>
    <xf numFmtId="49" fontId="7" fillId="0" borderId="2" xfId="2" applyNumberFormat="1" applyFont="1" applyBorder="1" applyAlignment="1">
      <alignment horizontal="center" vertical="center" wrapText="1" readingOrder="1"/>
    </xf>
    <xf numFmtId="0" fontId="7" fillId="0" borderId="2" xfId="2" applyFont="1" applyBorder="1" applyAlignment="1">
      <alignment vertical="center" wrapText="1" readingOrder="1"/>
    </xf>
    <xf numFmtId="49" fontId="10" fillId="0" borderId="0" xfId="2" applyNumberFormat="1" applyFont="1" applyAlignment="1">
      <alignment horizontal="center" vertical="center" wrapText="1" readingOrder="1"/>
    </xf>
    <xf numFmtId="0" fontId="10" fillId="0" borderId="0" xfId="2" applyFont="1" applyAlignment="1">
      <alignment vertical="center" wrapText="1" readingOrder="1"/>
    </xf>
    <xf numFmtId="165" fontId="10" fillId="0" borderId="0" xfId="2" applyNumberFormat="1" applyFont="1" applyAlignment="1">
      <alignment horizontal="center" vertical="center" wrapText="1" readingOrder="1"/>
    </xf>
    <xf numFmtId="164" fontId="10" fillId="0" borderId="0" xfId="2" applyNumberFormat="1" applyFont="1" applyAlignment="1">
      <alignment horizontal="center" vertical="center" wrapText="1" readingOrder="1"/>
    </xf>
    <xf numFmtId="9" fontId="10" fillId="0" borderId="0" xfId="1" applyFont="1" applyFill="1" applyBorder="1" applyAlignment="1">
      <alignment horizontal="center" vertical="center" wrapText="1" readingOrder="1"/>
    </xf>
    <xf numFmtId="0" fontId="7" fillId="0" borderId="0" xfId="2" applyFont="1" applyAlignment="1">
      <alignment horizontal="left" vertical="center"/>
    </xf>
    <xf numFmtId="164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49" fontId="4" fillId="0" borderId="0" xfId="2" applyNumberFormat="1" applyFont="1" applyAlignment="1">
      <alignment horizontal="center" vertical="center" readingOrder="1"/>
    </xf>
    <xf numFmtId="0" fontId="4" fillId="0" borderId="0" xfId="2" applyFont="1" applyAlignment="1">
      <alignment vertical="center"/>
    </xf>
    <xf numFmtId="0" fontId="8" fillId="2" borderId="0" xfId="2" applyFont="1" applyFill="1" applyAlignment="1">
      <alignment horizontal="left" vertical="center" wrapText="1" readingOrder="1"/>
    </xf>
    <xf numFmtId="0" fontId="4" fillId="0" borderId="0" xfId="2" applyFont="1" applyAlignment="1">
      <alignment vertical="center"/>
    </xf>
    <xf numFmtId="0" fontId="8" fillId="2" borderId="1" xfId="2" applyFont="1" applyFill="1" applyBorder="1" applyAlignment="1">
      <alignment horizontal="left" vertical="center" wrapText="1" readingOrder="1"/>
    </xf>
  </cellXfs>
  <cellStyles count="4">
    <cellStyle name="Normal" xfId="0" builtinId="0"/>
    <cellStyle name="Normal 2" xfId="2" xr:uid="{2B4F2A4A-5714-43D2-8EC3-96432B9519B8}"/>
    <cellStyle name="Percent" xfId="1" builtinId="5"/>
    <cellStyle name="Percent 2" xfId="3" xr:uid="{3894CBB9-7FA2-414A-AAAB-189B82931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37DB7-930D-4D33-8934-62850F976BB2}">
  <dimension ref="A1:I118"/>
  <sheetViews>
    <sheetView showGridLines="0" tabSelected="1" view="pageLayout" zoomScaleNormal="100" workbookViewId="0"/>
  </sheetViews>
  <sheetFormatPr defaultColWidth="9.140625" defaultRowHeight="15" x14ac:dyDescent="0.25"/>
  <cols>
    <col min="1" max="1" width="11.5703125" style="36" customWidth="1"/>
    <col min="2" max="2" width="49.140625" style="2" customWidth="1"/>
    <col min="3" max="3" width="10.85546875" style="7" customWidth="1"/>
    <col min="4" max="4" width="13.5703125" style="4" customWidth="1"/>
    <col min="5" max="5" width="11.28515625" style="5" customWidth="1"/>
    <col min="6" max="6" width="11.42578125" style="5" customWidth="1"/>
    <col min="7" max="7" width="13.28515625" style="8" customWidth="1"/>
    <col min="8" max="8" width="15.140625" style="7" bestFit="1" customWidth="1"/>
    <col min="9" max="16384" width="9.140625" style="2"/>
  </cols>
  <sheetData>
    <row r="1" spans="1:9" ht="15.75" x14ac:dyDescent="0.25">
      <c r="A1" s="1"/>
      <c r="C1" s="3"/>
      <c r="F1" s="2"/>
      <c r="G1" s="2"/>
      <c r="H1" s="2"/>
    </row>
    <row r="2" spans="1:9" ht="15.75" x14ac:dyDescent="0.25">
      <c r="A2" s="6" t="s">
        <v>0</v>
      </c>
      <c r="H2" s="9"/>
    </row>
    <row r="4" spans="1:9" x14ac:dyDescent="0.25">
      <c r="A4" s="38" t="s">
        <v>16</v>
      </c>
      <c r="B4" s="39"/>
    </row>
    <row r="5" spans="1:9" ht="22.5" x14ac:dyDescent="0.25">
      <c r="A5" s="11" t="s">
        <v>1</v>
      </c>
      <c r="B5" s="12" t="s">
        <v>2</v>
      </c>
      <c r="C5" s="12" t="s">
        <v>3</v>
      </c>
      <c r="D5" s="13" t="s">
        <v>4</v>
      </c>
      <c r="E5" s="14" t="s">
        <v>5</v>
      </c>
      <c r="F5" s="14" t="s">
        <v>6</v>
      </c>
      <c r="G5" s="15" t="s">
        <v>7</v>
      </c>
      <c r="H5" s="16" t="s">
        <v>8</v>
      </c>
    </row>
    <row r="6" spans="1:9" ht="22.5" x14ac:dyDescent="0.25">
      <c r="A6" s="17" t="s">
        <v>10</v>
      </c>
      <c r="B6" s="18" t="s">
        <v>17</v>
      </c>
      <c r="C6" s="19">
        <v>0.05</v>
      </c>
      <c r="D6" s="20">
        <v>708750</v>
      </c>
      <c r="E6" s="21">
        <v>0.9</v>
      </c>
      <c r="F6" s="21">
        <v>3</v>
      </c>
      <c r="G6" s="22">
        <v>3272</v>
      </c>
      <c r="H6" s="23" t="s">
        <v>9</v>
      </c>
      <c r="I6" s="24"/>
    </row>
    <row r="7" spans="1:9" ht="22.5" x14ac:dyDescent="0.25">
      <c r="A7" s="17" t="s">
        <v>18</v>
      </c>
      <c r="B7" s="18" t="s">
        <v>17</v>
      </c>
      <c r="C7" s="19"/>
      <c r="D7" s="20">
        <v>675000</v>
      </c>
      <c r="E7" s="21">
        <v>0.9</v>
      </c>
      <c r="F7" s="21">
        <v>3</v>
      </c>
      <c r="G7" s="22">
        <v>3272</v>
      </c>
      <c r="H7" s="23" t="s">
        <v>9</v>
      </c>
      <c r="I7" s="25"/>
    </row>
    <row r="8" spans="1:9" ht="22.5" x14ac:dyDescent="0.25">
      <c r="A8" s="17" t="s">
        <v>11</v>
      </c>
      <c r="B8" s="18" t="s">
        <v>17</v>
      </c>
      <c r="C8" s="19">
        <v>4.7E-2</v>
      </c>
      <c r="D8" s="20">
        <v>675000</v>
      </c>
      <c r="E8" s="21">
        <v>0.9</v>
      </c>
      <c r="F8" s="21">
        <v>2.5</v>
      </c>
      <c r="G8" s="22">
        <v>3237</v>
      </c>
      <c r="H8" s="23" t="s">
        <v>9</v>
      </c>
      <c r="I8" s="25"/>
    </row>
    <row r="9" spans="1:9" x14ac:dyDescent="0.25">
      <c r="A9" s="17" t="s">
        <v>12</v>
      </c>
      <c r="B9" s="18" t="s">
        <v>19</v>
      </c>
      <c r="C9" s="19">
        <v>0.03</v>
      </c>
      <c r="D9" s="20">
        <v>644729</v>
      </c>
      <c r="E9" s="21">
        <v>0.8</v>
      </c>
      <c r="F9" s="21">
        <v>2.5</v>
      </c>
      <c r="G9" s="22">
        <v>1448</v>
      </c>
      <c r="H9" s="23" t="s">
        <v>9</v>
      </c>
      <c r="I9" s="25"/>
    </row>
    <row r="10" spans="1:9" x14ac:dyDescent="0.25">
      <c r="A10" s="17" t="s">
        <v>20</v>
      </c>
      <c r="B10" s="18" t="s">
        <v>19</v>
      </c>
      <c r="C10" s="19"/>
      <c r="D10" s="20">
        <v>625950</v>
      </c>
      <c r="E10" s="21">
        <v>0.8</v>
      </c>
      <c r="F10" s="21">
        <v>2.5</v>
      </c>
      <c r="G10" s="22">
        <v>1198</v>
      </c>
      <c r="H10" s="23" t="s">
        <v>9</v>
      </c>
    </row>
    <row r="11" spans="1:9" x14ac:dyDescent="0.25">
      <c r="A11" s="26" t="s">
        <v>13</v>
      </c>
      <c r="B11" s="27" t="s">
        <v>19</v>
      </c>
      <c r="C11" s="19">
        <v>7.0000000000000007E-2</v>
      </c>
      <c r="D11" s="20">
        <v>625950</v>
      </c>
      <c r="E11" s="21">
        <v>0.8</v>
      </c>
      <c r="F11" s="21">
        <v>2.25</v>
      </c>
      <c r="G11" s="22">
        <v>1198</v>
      </c>
      <c r="H11" s="23" t="s">
        <v>9</v>
      </c>
      <c r="I11" s="24"/>
    </row>
    <row r="12" spans="1:9" x14ac:dyDescent="0.25">
      <c r="A12" s="26" t="s">
        <v>14</v>
      </c>
      <c r="B12" s="27" t="s">
        <v>19</v>
      </c>
      <c r="C12" s="19"/>
      <c r="D12" s="20">
        <v>585000</v>
      </c>
      <c r="E12" s="21">
        <v>0.8</v>
      </c>
      <c r="F12" s="21">
        <v>2.25</v>
      </c>
      <c r="G12" s="22">
        <v>1183</v>
      </c>
      <c r="H12" s="23" t="s">
        <v>9</v>
      </c>
    </row>
    <row r="14" spans="1:9" x14ac:dyDescent="0.25">
      <c r="A14" s="38" t="s">
        <v>21</v>
      </c>
      <c r="B14" s="39"/>
      <c r="G14" s="10"/>
      <c r="H14" s="10"/>
    </row>
    <row r="15" spans="1:9" ht="22.5" x14ac:dyDescent="0.25">
      <c r="A15" s="11" t="s">
        <v>1</v>
      </c>
      <c r="B15" s="12" t="s">
        <v>2</v>
      </c>
      <c r="C15" s="12" t="s">
        <v>3</v>
      </c>
      <c r="D15" s="13" t="s">
        <v>4</v>
      </c>
      <c r="E15" s="14" t="s">
        <v>5</v>
      </c>
      <c r="F15" s="14" t="s">
        <v>6</v>
      </c>
      <c r="G15" s="15" t="s">
        <v>7</v>
      </c>
      <c r="H15" s="16" t="s">
        <v>8</v>
      </c>
    </row>
    <row r="16" spans="1:9" x14ac:dyDescent="0.25">
      <c r="A16" s="17" t="s">
        <v>15</v>
      </c>
      <c r="B16" s="18" t="s">
        <v>22</v>
      </c>
      <c r="C16" s="19">
        <v>0.1</v>
      </c>
      <c r="D16" s="20">
        <v>605000</v>
      </c>
      <c r="E16" s="21">
        <v>0.8</v>
      </c>
      <c r="F16" s="21">
        <v>2.75</v>
      </c>
      <c r="G16" s="22">
        <v>192</v>
      </c>
      <c r="H16" s="23" t="s">
        <v>9</v>
      </c>
      <c r="I16" s="24"/>
    </row>
    <row r="17" spans="1:9" x14ac:dyDescent="0.25">
      <c r="A17" s="17" t="s">
        <v>23</v>
      </c>
      <c r="B17" s="18" t="s">
        <v>22</v>
      </c>
      <c r="C17" s="19"/>
      <c r="D17" s="20">
        <v>550000</v>
      </c>
      <c r="E17" s="21">
        <v>0.8</v>
      </c>
      <c r="F17" s="21">
        <v>2.75</v>
      </c>
      <c r="G17" s="22">
        <v>192</v>
      </c>
      <c r="H17" s="23" t="s">
        <v>9</v>
      </c>
      <c r="I17" s="24"/>
    </row>
    <row r="18" spans="1:9" x14ac:dyDescent="0.25">
      <c r="A18" s="17" t="s">
        <v>24</v>
      </c>
      <c r="B18" s="18" t="s">
        <v>22</v>
      </c>
      <c r="C18" s="19"/>
      <c r="D18" s="20">
        <v>550000</v>
      </c>
      <c r="E18" s="21">
        <v>0.8</v>
      </c>
      <c r="F18" s="21">
        <v>2.5</v>
      </c>
      <c r="G18" s="22">
        <v>192</v>
      </c>
      <c r="H18" s="23" t="s">
        <v>9</v>
      </c>
      <c r="I18" s="24"/>
    </row>
    <row r="19" spans="1:9" x14ac:dyDescent="0.25">
      <c r="A19" s="17" t="s">
        <v>10</v>
      </c>
      <c r="B19" s="18" t="s">
        <v>25</v>
      </c>
      <c r="C19" s="19">
        <v>0.1</v>
      </c>
      <c r="D19" s="20">
        <v>550000</v>
      </c>
      <c r="E19" s="21">
        <v>0.8</v>
      </c>
      <c r="F19" s="21">
        <v>2.5</v>
      </c>
      <c r="G19" s="22">
        <v>192</v>
      </c>
      <c r="H19" s="23" t="s">
        <v>9</v>
      </c>
      <c r="I19" s="34"/>
    </row>
    <row r="20" spans="1:9" x14ac:dyDescent="0.25">
      <c r="A20" s="17" t="s">
        <v>18</v>
      </c>
      <c r="B20" s="18" t="s">
        <v>25</v>
      </c>
      <c r="C20" s="19"/>
      <c r="D20" s="20">
        <v>500000</v>
      </c>
      <c r="E20" s="21">
        <v>0.8</v>
      </c>
      <c r="F20" s="21">
        <v>2.5</v>
      </c>
      <c r="G20" s="22">
        <v>204</v>
      </c>
      <c r="H20" s="23" t="s">
        <v>9</v>
      </c>
      <c r="I20" s="34"/>
    </row>
    <row r="21" spans="1:9" x14ac:dyDescent="0.25">
      <c r="A21" s="17" t="s">
        <v>11</v>
      </c>
      <c r="B21" s="18" t="s">
        <v>25</v>
      </c>
      <c r="C21" s="19">
        <v>0.40799999999999997</v>
      </c>
      <c r="D21" s="20">
        <v>500000</v>
      </c>
      <c r="E21" s="21">
        <v>0.8</v>
      </c>
      <c r="F21" s="21">
        <v>2.25</v>
      </c>
      <c r="G21" s="22">
        <v>204</v>
      </c>
      <c r="H21" s="23" t="s">
        <v>9</v>
      </c>
      <c r="I21" s="34"/>
    </row>
    <row r="22" spans="1:9" x14ac:dyDescent="0.25">
      <c r="A22" s="17" t="s">
        <v>12</v>
      </c>
      <c r="B22" s="18" t="s">
        <v>26</v>
      </c>
      <c r="C22" s="19">
        <v>0.04</v>
      </c>
      <c r="D22" s="20">
        <v>355165.66</v>
      </c>
      <c r="E22" s="21">
        <v>0.45</v>
      </c>
      <c r="F22" s="21">
        <v>0.75</v>
      </c>
      <c r="G22" s="22">
        <v>13</v>
      </c>
      <c r="H22" s="23" t="s">
        <v>27</v>
      </c>
      <c r="I22" s="24"/>
    </row>
    <row r="23" spans="1:9" x14ac:dyDescent="0.25">
      <c r="A23" s="17" t="s">
        <v>13</v>
      </c>
      <c r="B23" s="18" t="s">
        <v>26</v>
      </c>
      <c r="C23" s="19">
        <v>2.5000000000000001E-2</v>
      </c>
      <c r="D23" s="20">
        <v>341505.44</v>
      </c>
      <c r="E23" s="21">
        <v>0.45</v>
      </c>
      <c r="F23" s="21">
        <v>0.75</v>
      </c>
      <c r="G23" s="22">
        <v>13</v>
      </c>
      <c r="H23" s="23" t="s">
        <v>27</v>
      </c>
      <c r="I23" s="25"/>
    </row>
    <row r="24" spans="1:9" x14ac:dyDescent="0.25">
      <c r="A24" s="17" t="s">
        <v>14</v>
      </c>
      <c r="B24" s="18" t="s">
        <v>26</v>
      </c>
      <c r="C24" s="19"/>
      <c r="D24" s="20">
        <v>333176.03999999998</v>
      </c>
      <c r="E24" s="21">
        <v>0.45</v>
      </c>
      <c r="F24" s="21">
        <v>0.75</v>
      </c>
      <c r="G24" s="22">
        <v>17</v>
      </c>
      <c r="H24" s="23" t="s">
        <v>27</v>
      </c>
    </row>
    <row r="25" spans="1:9" x14ac:dyDescent="0.25">
      <c r="A25" s="28"/>
      <c r="B25" s="29"/>
      <c r="C25" s="30"/>
      <c r="D25" s="31"/>
      <c r="E25" s="32"/>
      <c r="F25" s="32"/>
      <c r="H25" s="33"/>
    </row>
    <row r="26" spans="1:9" x14ac:dyDescent="0.25">
      <c r="A26" s="38" t="s">
        <v>9</v>
      </c>
      <c r="B26" s="39"/>
    </row>
    <row r="27" spans="1:9" ht="22.5" x14ac:dyDescent="0.25">
      <c r="A27" s="11" t="s">
        <v>1</v>
      </c>
      <c r="B27" s="12" t="s">
        <v>2</v>
      </c>
      <c r="C27" s="12" t="s">
        <v>3</v>
      </c>
      <c r="D27" s="13" t="s">
        <v>4</v>
      </c>
      <c r="E27" s="14" t="s">
        <v>5</v>
      </c>
      <c r="F27" s="14" t="s">
        <v>6</v>
      </c>
      <c r="G27" s="15" t="s">
        <v>7</v>
      </c>
      <c r="H27" s="16" t="s">
        <v>8</v>
      </c>
    </row>
    <row r="28" spans="1:9" x14ac:dyDescent="0.25">
      <c r="A28" s="17" t="s">
        <v>10</v>
      </c>
      <c r="B28" s="18" t="s">
        <v>28</v>
      </c>
      <c r="C28" s="19"/>
      <c r="D28" s="20">
        <v>1390500</v>
      </c>
      <c r="E28" s="21">
        <v>1.65</v>
      </c>
      <c r="F28" s="21">
        <v>8</v>
      </c>
      <c r="G28" s="22">
        <v>28753</v>
      </c>
      <c r="H28" s="23"/>
    </row>
    <row r="29" spans="1:9" x14ac:dyDescent="0.25">
      <c r="A29" s="17" t="s">
        <v>18</v>
      </c>
      <c r="B29" s="18" t="s">
        <v>29</v>
      </c>
      <c r="C29" s="19"/>
      <c r="D29" s="20">
        <v>1390500</v>
      </c>
      <c r="E29" s="21">
        <v>1.65</v>
      </c>
      <c r="F29" s="21">
        <v>8</v>
      </c>
      <c r="G29" s="22">
        <v>28881</v>
      </c>
      <c r="H29" s="23"/>
    </row>
    <row r="30" spans="1:9" x14ac:dyDescent="0.25">
      <c r="A30" s="17" t="s">
        <v>12</v>
      </c>
      <c r="B30" s="18" t="s">
        <v>29</v>
      </c>
      <c r="C30" s="19">
        <v>0.03</v>
      </c>
      <c r="D30" s="20">
        <v>1390500</v>
      </c>
      <c r="E30" s="21">
        <v>1.55</v>
      </c>
      <c r="F30" s="21">
        <v>7.5</v>
      </c>
      <c r="G30" s="22">
        <v>29091</v>
      </c>
      <c r="H30" s="23"/>
      <c r="I30" s="24"/>
    </row>
    <row r="31" spans="1:9" x14ac:dyDescent="0.25">
      <c r="A31" s="17" t="s">
        <v>14</v>
      </c>
      <c r="B31" s="18" t="s">
        <v>29</v>
      </c>
      <c r="C31" s="19"/>
      <c r="D31" s="20">
        <v>1350000</v>
      </c>
      <c r="E31" s="21">
        <v>1.55</v>
      </c>
      <c r="F31" s="21">
        <v>7.5</v>
      </c>
      <c r="G31" s="22">
        <v>29153</v>
      </c>
      <c r="H31" s="23"/>
      <c r="I31" s="34"/>
    </row>
    <row r="33" spans="1:9" s="37" customFormat="1" x14ac:dyDescent="0.25">
      <c r="A33" s="40" t="s">
        <v>61</v>
      </c>
      <c r="B33" s="40"/>
      <c r="C33" s="7"/>
      <c r="D33" s="4"/>
      <c r="E33" s="5"/>
      <c r="F33" s="5"/>
      <c r="G33" s="8"/>
      <c r="H33" s="7"/>
    </row>
    <row r="34" spans="1:9" s="37" customFormat="1" ht="22.5" x14ac:dyDescent="0.25">
      <c r="A34" s="11" t="s">
        <v>1</v>
      </c>
      <c r="B34" s="12" t="s">
        <v>2</v>
      </c>
      <c r="C34" s="12" t="s">
        <v>3</v>
      </c>
      <c r="D34" s="13" t="s">
        <v>4</v>
      </c>
      <c r="E34" s="14" t="s">
        <v>5</v>
      </c>
      <c r="F34" s="14" t="s">
        <v>6</v>
      </c>
      <c r="G34" s="15" t="s">
        <v>7</v>
      </c>
      <c r="H34" s="16" t="s">
        <v>8</v>
      </c>
    </row>
    <row r="35" spans="1:9" s="37" customFormat="1" x14ac:dyDescent="0.25">
      <c r="A35" s="17" t="s">
        <v>15</v>
      </c>
      <c r="B35" s="18" t="s">
        <v>62</v>
      </c>
      <c r="C35" s="19">
        <v>0.02</v>
      </c>
      <c r="D35" s="20">
        <v>354002.92</v>
      </c>
      <c r="E35" s="21">
        <v>0.5</v>
      </c>
      <c r="F35" s="21">
        <v>0.95</v>
      </c>
      <c r="G35" s="22">
        <v>198</v>
      </c>
      <c r="H35" s="23" t="s">
        <v>30</v>
      </c>
      <c r="I35" s="24"/>
    </row>
    <row r="36" spans="1:9" s="37" customFormat="1" x14ac:dyDescent="0.25">
      <c r="A36" s="17" t="s">
        <v>10</v>
      </c>
      <c r="B36" s="18" t="s">
        <v>62</v>
      </c>
      <c r="C36" s="19">
        <v>0.04</v>
      </c>
      <c r="D36" s="20">
        <v>347061.69</v>
      </c>
      <c r="E36" s="21">
        <v>0.5</v>
      </c>
      <c r="F36" s="21">
        <v>0.95</v>
      </c>
      <c r="G36" s="22">
        <v>210</v>
      </c>
      <c r="H36" s="23" t="s">
        <v>30</v>
      </c>
      <c r="I36" s="34"/>
    </row>
    <row r="37" spans="1:9" s="37" customFormat="1" x14ac:dyDescent="0.25">
      <c r="A37" s="17" t="s">
        <v>18</v>
      </c>
      <c r="B37" s="18" t="s">
        <v>62</v>
      </c>
      <c r="C37" s="19"/>
      <c r="D37" s="20">
        <v>333713</v>
      </c>
      <c r="E37" s="21">
        <v>0.5</v>
      </c>
      <c r="F37" s="21">
        <v>0.95</v>
      </c>
      <c r="G37" s="22">
        <v>214</v>
      </c>
      <c r="H37" s="23" t="s">
        <v>30</v>
      </c>
      <c r="I37" s="25"/>
    </row>
    <row r="38" spans="1:9" s="37" customFormat="1" x14ac:dyDescent="0.25">
      <c r="A38" s="17" t="s">
        <v>12</v>
      </c>
      <c r="B38" s="18" t="s">
        <v>62</v>
      </c>
      <c r="C38" s="19">
        <v>7.0000000000000007E-2</v>
      </c>
      <c r="D38" s="20">
        <v>333713</v>
      </c>
      <c r="E38" s="21">
        <v>0.45</v>
      </c>
      <c r="F38" s="21">
        <v>0.75</v>
      </c>
      <c r="G38" s="22">
        <v>214</v>
      </c>
      <c r="H38" s="23" t="s">
        <v>30</v>
      </c>
      <c r="I38" s="24"/>
    </row>
    <row r="39" spans="1:9" s="37" customFormat="1" x14ac:dyDescent="0.25">
      <c r="A39" s="26" t="s">
        <v>31</v>
      </c>
      <c r="B39" s="27" t="s">
        <v>63</v>
      </c>
      <c r="C39" s="19"/>
      <c r="D39" s="20">
        <f>D40</f>
        <v>311881.46000000002</v>
      </c>
      <c r="E39" s="21">
        <v>0.45</v>
      </c>
      <c r="F39" s="21">
        <v>0.75</v>
      </c>
      <c r="G39" s="22">
        <v>216</v>
      </c>
      <c r="H39" s="23" t="s">
        <v>30</v>
      </c>
    </row>
    <row r="40" spans="1:9" s="37" customFormat="1" x14ac:dyDescent="0.25">
      <c r="A40" s="26" t="s">
        <v>13</v>
      </c>
      <c r="B40" s="27" t="s">
        <v>64</v>
      </c>
      <c r="C40" s="19">
        <v>4.4999999999999998E-2</v>
      </c>
      <c r="D40" s="20">
        <v>311881.46000000002</v>
      </c>
      <c r="E40" s="21">
        <v>0.45</v>
      </c>
      <c r="F40" s="21">
        <v>0.75</v>
      </c>
      <c r="G40" s="22">
        <v>258</v>
      </c>
      <c r="H40" s="23" t="s">
        <v>30</v>
      </c>
      <c r="I40" s="24"/>
    </row>
    <row r="41" spans="1:9" s="37" customFormat="1" x14ac:dyDescent="0.25">
      <c r="A41" s="26" t="s">
        <v>14</v>
      </c>
      <c r="B41" s="27" t="s">
        <v>64</v>
      </c>
      <c r="C41" s="19"/>
      <c r="D41" s="20">
        <v>298451.15999999997</v>
      </c>
      <c r="E41" s="21">
        <v>0.45</v>
      </c>
      <c r="F41" s="21">
        <v>0.75</v>
      </c>
      <c r="G41" s="22">
        <v>258</v>
      </c>
      <c r="H41" s="23" t="s">
        <v>30</v>
      </c>
    </row>
    <row r="42" spans="1:9" s="37" customFormat="1" x14ac:dyDescent="0.25">
      <c r="A42" s="28"/>
      <c r="B42" s="29"/>
      <c r="C42" s="30"/>
      <c r="D42" s="31"/>
      <c r="E42" s="32"/>
      <c r="F42" s="32"/>
      <c r="G42" s="8"/>
      <c r="H42" s="33"/>
    </row>
    <row r="43" spans="1:9" x14ac:dyDescent="0.25">
      <c r="A43" s="38" t="s">
        <v>32</v>
      </c>
      <c r="B43" s="38"/>
    </row>
    <row r="44" spans="1:9" ht="22.5" x14ac:dyDescent="0.25">
      <c r="A44" s="11" t="s">
        <v>1</v>
      </c>
      <c r="B44" s="12" t="s">
        <v>2</v>
      </c>
      <c r="C44" s="12" t="s">
        <v>3</v>
      </c>
      <c r="D44" s="13" t="s">
        <v>4</v>
      </c>
      <c r="E44" s="14" t="s">
        <v>5</v>
      </c>
      <c r="F44" s="14" t="s">
        <v>6</v>
      </c>
      <c r="G44" s="15" t="s">
        <v>7</v>
      </c>
      <c r="H44" s="16" t="s">
        <v>8</v>
      </c>
    </row>
    <row r="45" spans="1:9" x14ac:dyDescent="0.25">
      <c r="A45" s="17" t="s">
        <v>10</v>
      </c>
      <c r="B45" s="18" t="s">
        <v>33</v>
      </c>
      <c r="C45" s="19">
        <v>0.04</v>
      </c>
      <c r="D45" s="20">
        <v>873054.54</v>
      </c>
      <c r="E45" s="21">
        <v>0.9</v>
      </c>
      <c r="F45" s="21">
        <v>3.25</v>
      </c>
      <c r="G45" s="22">
        <v>12037</v>
      </c>
      <c r="H45" s="23" t="s">
        <v>9</v>
      </c>
      <c r="I45" s="24"/>
    </row>
    <row r="46" spans="1:9" x14ac:dyDescent="0.25">
      <c r="A46" s="17" t="s">
        <v>18</v>
      </c>
      <c r="B46" s="18" t="s">
        <v>33</v>
      </c>
      <c r="C46" s="19"/>
      <c r="D46" s="20">
        <v>839476</v>
      </c>
      <c r="E46" s="21">
        <v>0.9</v>
      </c>
      <c r="F46" s="21">
        <v>3.25</v>
      </c>
      <c r="G46" s="22">
        <v>12037</v>
      </c>
      <c r="H46" s="23" t="s">
        <v>9</v>
      </c>
      <c r="I46" s="24"/>
    </row>
    <row r="47" spans="1:9" x14ac:dyDescent="0.25">
      <c r="A47" s="17" t="s">
        <v>12</v>
      </c>
      <c r="B47" s="18" t="s">
        <v>33</v>
      </c>
      <c r="C47" s="19">
        <v>0.04</v>
      </c>
      <c r="D47" s="20">
        <v>839476</v>
      </c>
      <c r="E47" s="21">
        <v>0.9</v>
      </c>
      <c r="F47" s="21">
        <v>3</v>
      </c>
      <c r="G47" s="22">
        <v>13408</v>
      </c>
      <c r="H47" s="23" t="s">
        <v>9</v>
      </c>
      <c r="I47" s="34"/>
    </row>
    <row r="48" spans="1:9" x14ac:dyDescent="0.25">
      <c r="A48" s="17" t="s">
        <v>20</v>
      </c>
      <c r="B48" s="18" t="s">
        <v>33</v>
      </c>
      <c r="C48" s="19"/>
      <c r="D48" s="20">
        <v>807188</v>
      </c>
      <c r="E48" s="21">
        <v>0.9</v>
      </c>
      <c r="F48" s="21">
        <v>3</v>
      </c>
      <c r="G48" s="22">
        <v>13402</v>
      </c>
      <c r="H48" s="23" t="s">
        <v>9</v>
      </c>
    </row>
    <row r="49" spans="1:9" x14ac:dyDescent="0.25">
      <c r="A49" s="26" t="s">
        <v>13</v>
      </c>
      <c r="B49" s="27" t="s">
        <v>33</v>
      </c>
      <c r="C49" s="19">
        <v>2.5000000000000001E-2</v>
      </c>
      <c r="D49" s="20">
        <v>807188</v>
      </c>
      <c r="E49" s="21">
        <v>0.8</v>
      </c>
      <c r="F49" s="21">
        <v>2.75</v>
      </c>
      <c r="G49" s="22">
        <v>14543</v>
      </c>
      <c r="H49" s="23" t="s">
        <v>9</v>
      </c>
      <c r="I49" s="24"/>
    </row>
    <row r="50" spans="1:9" x14ac:dyDescent="0.25">
      <c r="A50" s="26" t="s">
        <v>14</v>
      </c>
      <c r="B50" s="27" t="s">
        <v>33</v>
      </c>
      <c r="C50" s="19"/>
      <c r="D50" s="20">
        <v>787500</v>
      </c>
      <c r="E50" s="21">
        <v>0.8</v>
      </c>
      <c r="F50" s="21">
        <v>2.75</v>
      </c>
      <c r="G50" s="22">
        <v>14396</v>
      </c>
      <c r="H50" s="23" t="s">
        <v>9</v>
      </c>
    </row>
    <row r="52" spans="1:9" x14ac:dyDescent="0.25">
      <c r="A52" s="38" t="s">
        <v>34</v>
      </c>
      <c r="B52" s="39"/>
    </row>
    <row r="53" spans="1:9" ht="22.5" x14ac:dyDescent="0.25">
      <c r="A53" s="11" t="s">
        <v>1</v>
      </c>
      <c r="B53" s="12" t="s">
        <v>2</v>
      </c>
      <c r="C53" s="12" t="s">
        <v>3</v>
      </c>
      <c r="D53" s="13" t="s">
        <v>4</v>
      </c>
      <c r="E53" s="14" t="s">
        <v>5</v>
      </c>
      <c r="F53" s="14" t="s">
        <v>6</v>
      </c>
      <c r="G53" s="15" t="s">
        <v>7</v>
      </c>
      <c r="H53" s="16" t="s">
        <v>8</v>
      </c>
    </row>
    <row r="54" spans="1:9" x14ac:dyDescent="0.25">
      <c r="A54" s="17" t="s">
        <v>10</v>
      </c>
      <c r="B54" s="18" t="s">
        <v>35</v>
      </c>
      <c r="C54" s="19">
        <v>0.05</v>
      </c>
      <c r="D54" s="20">
        <v>750750</v>
      </c>
      <c r="E54" s="21">
        <v>0.9</v>
      </c>
      <c r="F54" s="21">
        <v>3</v>
      </c>
      <c r="G54" s="22">
        <v>255</v>
      </c>
      <c r="H54" s="23" t="s">
        <v>9</v>
      </c>
      <c r="I54" s="24"/>
    </row>
    <row r="55" spans="1:9" x14ac:dyDescent="0.25">
      <c r="A55" s="17" t="s">
        <v>18</v>
      </c>
      <c r="B55" s="18" t="s">
        <v>35</v>
      </c>
      <c r="C55" s="19"/>
      <c r="D55" s="20">
        <v>715000</v>
      </c>
      <c r="E55" s="21">
        <v>0.9</v>
      </c>
      <c r="F55" s="21">
        <v>3</v>
      </c>
      <c r="G55" s="22">
        <v>261</v>
      </c>
      <c r="H55" s="23" t="s">
        <v>9</v>
      </c>
      <c r="I55" s="25"/>
    </row>
    <row r="56" spans="1:9" x14ac:dyDescent="0.25">
      <c r="A56" s="17" t="s">
        <v>11</v>
      </c>
      <c r="B56" s="18" t="s">
        <v>35</v>
      </c>
      <c r="C56" s="19">
        <v>7.2999999999999995E-2</v>
      </c>
      <c r="D56" s="20">
        <v>715000</v>
      </c>
      <c r="E56" s="21">
        <v>0.9</v>
      </c>
      <c r="F56" s="21">
        <v>2.5</v>
      </c>
      <c r="G56" s="22">
        <v>261</v>
      </c>
      <c r="H56" s="23" t="s">
        <v>9</v>
      </c>
      <c r="I56" s="24"/>
    </row>
    <row r="57" spans="1:9" x14ac:dyDescent="0.25">
      <c r="A57" s="17" t="s">
        <v>12</v>
      </c>
      <c r="B57" s="18" t="s">
        <v>36</v>
      </c>
      <c r="C57" s="19">
        <v>0.04</v>
      </c>
      <c r="D57" s="20">
        <v>666250</v>
      </c>
      <c r="E57" s="21">
        <v>0.9</v>
      </c>
      <c r="F57" s="21">
        <v>2.5</v>
      </c>
      <c r="G57" s="22">
        <v>356</v>
      </c>
      <c r="H57" s="23" t="s">
        <v>9</v>
      </c>
      <c r="I57" s="34"/>
    </row>
    <row r="58" spans="1:9" x14ac:dyDescent="0.25">
      <c r="A58" s="17" t="s">
        <v>20</v>
      </c>
      <c r="B58" s="18" t="s">
        <v>36</v>
      </c>
      <c r="C58" s="19"/>
      <c r="D58" s="20">
        <v>640625</v>
      </c>
      <c r="E58" s="21">
        <v>0.9</v>
      </c>
      <c r="F58" s="21">
        <v>2.5</v>
      </c>
      <c r="G58" s="22">
        <v>325</v>
      </c>
      <c r="H58" s="23" t="s">
        <v>9</v>
      </c>
    </row>
    <row r="59" spans="1:9" x14ac:dyDescent="0.25">
      <c r="A59" s="26" t="s">
        <v>37</v>
      </c>
      <c r="B59" s="27" t="s">
        <v>36</v>
      </c>
      <c r="C59" s="19"/>
      <c r="D59" s="20">
        <v>640625</v>
      </c>
      <c r="E59" s="21">
        <v>0.8</v>
      </c>
      <c r="F59" s="21">
        <v>2.25</v>
      </c>
      <c r="G59" s="22">
        <v>333</v>
      </c>
      <c r="H59" s="23" t="s">
        <v>9</v>
      </c>
    </row>
    <row r="60" spans="1:9" x14ac:dyDescent="0.25">
      <c r="A60" s="26" t="s">
        <v>13</v>
      </c>
      <c r="B60" s="27" t="s">
        <v>38</v>
      </c>
      <c r="C60" s="19">
        <v>2.5000000000000001E-2</v>
      </c>
      <c r="D60" s="20">
        <v>640625</v>
      </c>
      <c r="E60" s="21">
        <v>0.8</v>
      </c>
      <c r="F60" s="21">
        <v>2.25</v>
      </c>
      <c r="G60" s="22">
        <v>333</v>
      </c>
      <c r="H60" s="23" t="s">
        <v>9</v>
      </c>
      <c r="I60" s="24"/>
    </row>
    <row r="61" spans="1:9" x14ac:dyDescent="0.25">
      <c r="A61" s="26" t="s">
        <v>14</v>
      </c>
      <c r="B61" s="27" t="s">
        <v>38</v>
      </c>
      <c r="C61" s="19"/>
      <c r="D61" s="20">
        <v>625000</v>
      </c>
      <c r="E61" s="21">
        <v>0.8</v>
      </c>
      <c r="F61" s="21">
        <v>2.25</v>
      </c>
      <c r="G61" s="22">
        <v>331</v>
      </c>
      <c r="H61" s="23" t="s">
        <v>9</v>
      </c>
    </row>
    <row r="62" spans="1:9" x14ac:dyDescent="0.25">
      <c r="A62" s="28"/>
      <c r="B62" s="29"/>
      <c r="C62" s="30"/>
      <c r="D62" s="31"/>
      <c r="E62" s="32"/>
      <c r="F62" s="32"/>
      <c r="H62" s="33"/>
    </row>
    <row r="63" spans="1:9" x14ac:dyDescent="0.25">
      <c r="A63" s="38" t="s">
        <v>39</v>
      </c>
      <c r="B63" s="39"/>
    </row>
    <row r="64" spans="1:9" ht="22.5" x14ac:dyDescent="0.25">
      <c r="A64" s="11" t="s">
        <v>1</v>
      </c>
      <c r="B64" s="12" t="s">
        <v>2</v>
      </c>
      <c r="C64" s="12" t="s">
        <v>3</v>
      </c>
      <c r="D64" s="13" t="s">
        <v>4</v>
      </c>
      <c r="E64" s="14" t="s">
        <v>5</v>
      </c>
      <c r="F64" s="14" t="s">
        <v>6</v>
      </c>
      <c r="G64" s="15" t="s">
        <v>7</v>
      </c>
      <c r="H64" s="16" t="s">
        <v>8</v>
      </c>
    </row>
    <row r="65" spans="1:9" x14ac:dyDescent="0.25">
      <c r="A65" s="17" t="s">
        <v>15</v>
      </c>
      <c r="B65" s="18" t="s">
        <v>40</v>
      </c>
      <c r="C65" s="19">
        <v>0.02</v>
      </c>
      <c r="D65" s="20">
        <v>523840.98</v>
      </c>
      <c r="E65" s="21">
        <v>0.61</v>
      </c>
      <c r="F65" s="21">
        <v>1</v>
      </c>
      <c r="G65" s="22">
        <v>24</v>
      </c>
      <c r="H65" s="23" t="s">
        <v>30</v>
      </c>
      <c r="I65" s="24"/>
    </row>
    <row r="66" spans="1:9" x14ac:dyDescent="0.25">
      <c r="A66" s="17" t="s">
        <v>23</v>
      </c>
      <c r="B66" s="18" t="s">
        <v>40</v>
      </c>
      <c r="C66" s="19"/>
      <c r="D66" s="20">
        <v>513569.59</v>
      </c>
      <c r="E66" s="21">
        <v>0.61</v>
      </c>
      <c r="F66" s="21">
        <v>1</v>
      </c>
      <c r="G66" s="22">
        <v>24</v>
      </c>
      <c r="H66" s="23" t="s">
        <v>30</v>
      </c>
      <c r="I66" s="34"/>
    </row>
    <row r="67" spans="1:9" x14ac:dyDescent="0.25">
      <c r="A67" s="17" t="s">
        <v>10</v>
      </c>
      <c r="B67" s="18" t="s">
        <v>40</v>
      </c>
      <c r="C67" s="19">
        <v>3.5000000000000003E-2</v>
      </c>
      <c r="D67" s="20">
        <v>513569.59</v>
      </c>
      <c r="E67" s="21">
        <v>0.61</v>
      </c>
      <c r="F67" s="21">
        <v>0.95</v>
      </c>
      <c r="G67" s="22">
        <v>24</v>
      </c>
      <c r="H67" s="23" t="s">
        <v>30</v>
      </c>
      <c r="I67" s="34"/>
    </row>
    <row r="68" spans="1:9" x14ac:dyDescent="0.25">
      <c r="A68" s="17" t="s">
        <v>18</v>
      </c>
      <c r="B68" s="18" t="s">
        <v>40</v>
      </c>
      <c r="C68" s="19"/>
      <c r="D68" s="20">
        <v>496203</v>
      </c>
      <c r="E68" s="21">
        <v>0.61</v>
      </c>
      <c r="F68" s="21">
        <v>0.95</v>
      </c>
      <c r="G68" s="22">
        <v>24</v>
      </c>
      <c r="H68" s="23" t="s">
        <v>30</v>
      </c>
      <c r="I68" s="25"/>
    </row>
    <row r="69" spans="1:9" x14ac:dyDescent="0.25">
      <c r="A69" s="17" t="s">
        <v>12</v>
      </c>
      <c r="B69" s="18" t="s">
        <v>40</v>
      </c>
      <c r="C69" s="19">
        <v>2.5000000000000001E-2</v>
      </c>
      <c r="D69" s="20">
        <v>496203</v>
      </c>
      <c r="E69" s="21">
        <v>0.61</v>
      </c>
      <c r="F69" s="21">
        <v>0.9</v>
      </c>
      <c r="G69" s="22">
        <v>24</v>
      </c>
      <c r="H69" s="23" t="s">
        <v>30</v>
      </c>
      <c r="I69" s="24"/>
    </row>
    <row r="70" spans="1:9" x14ac:dyDescent="0.25">
      <c r="A70" s="17" t="s">
        <v>20</v>
      </c>
      <c r="B70" s="18" t="s">
        <v>40</v>
      </c>
      <c r="C70" s="19"/>
      <c r="D70" s="20">
        <v>484100</v>
      </c>
      <c r="E70" s="21">
        <v>0.61</v>
      </c>
      <c r="F70" s="21">
        <v>0.9</v>
      </c>
      <c r="G70" s="22">
        <v>24</v>
      </c>
      <c r="H70" s="23" t="s">
        <v>30</v>
      </c>
      <c r="I70" s="24"/>
    </row>
    <row r="71" spans="1:9" x14ac:dyDescent="0.25">
      <c r="A71" s="26" t="s">
        <v>37</v>
      </c>
      <c r="B71" s="27" t="s">
        <v>40</v>
      </c>
      <c r="C71" s="19">
        <v>0.03</v>
      </c>
      <c r="D71" s="20">
        <v>484100</v>
      </c>
      <c r="E71" s="21">
        <v>0.61</v>
      </c>
      <c r="F71" s="21">
        <v>0.9</v>
      </c>
      <c r="G71" s="22">
        <v>24</v>
      </c>
      <c r="H71" s="23" t="s">
        <v>30</v>
      </c>
    </row>
    <row r="72" spans="1:9" x14ac:dyDescent="0.25">
      <c r="A72" s="26" t="s">
        <v>31</v>
      </c>
      <c r="B72" s="27" t="s">
        <v>41</v>
      </c>
      <c r="C72" s="19"/>
      <c r="D72" s="20">
        <v>470000</v>
      </c>
      <c r="E72" s="21">
        <v>0.61</v>
      </c>
      <c r="F72" s="21">
        <v>0.75</v>
      </c>
      <c r="G72" s="22">
        <v>4</v>
      </c>
      <c r="H72" s="23" t="s">
        <v>30</v>
      </c>
    </row>
    <row r="73" spans="1:9" x14ac:dyDescent="0.25">
      <c r="A73" s="26" t="s">
        <v>14</v>
      </c>
      <c r="B73" s="27" t="s">
        <v>42</v>
      </c>
      <c r="C73" s="19"/>
      <c r="D73" s="20">
        <v>470000</v>
      </c>
      <c r="E73" s="21">
        <v>0.61</v>
      </c>
      <c r="F73" s="21">
        <v>0.75</v>
      </c>
      <c r="G73" s="22">
        <v>721</v>
      </c>
      <c r="H73" s="23" t="s">
        <v>43</v>
      </c>
    </row>
    <row r="74" spans="1:9" x14ac:dyDescent="0.25">
      <c r="A74" s="28"/>
      <c r="B74" s="29"/>
      <c r="C74" s="30"/>
      <c r="D74" s="31"/>
      <c r="E74" s="32"/>
      <c r="F74" s="32"/>
      <c r="H74" s="33"/>
    </row>
    <row r="75" spans="1:9" x14ac:dyDescent="0.25">
      <c r="A75" s="38" t="s">
        <v>44</v>
      </c>
      <c r="B75" s="39"/>
      <c r="G75" s="10"/>
      <c r="H75" s="10"/>
    </row>
    <row r="76" spans="1:9" ht="22.5" x14ac:dyDescent="0.25">
      <c r="A76" s="11" t="s">
        <v>1</v>
      </c>
      <c r="B76" s="12" t="s">
        <v>2</v>
      </c>
      <c r="C76" s="12" t="s">
        <v>3</v>
      </c>
      <c r="D76" s="13" t="s">
        <v>4</v>
      </c>
      <c r="E76" s="14" t="s">
        <v>5</v>
      </c>
      <c r="F76" s="14" t="s">
        <v>6</v>
      </c>
      <c r="G76" s="15" t="s">
        <v>7</v>
      </c>
      <c r="H76" s="16" t="s">
        <v>8</v>
      </c>
    </row>
    <row r="77" spans="1:9" x14ac:dyDescent="0.25">
      <c r="A77" s="17" t="s">
        <v>15</v>
      </c>
      <c r="B77" s="18" t="s">
        <v>45</v>
      </c>
      <c r="C77" s="19">
        <v>0.02</v>
      </c>
      <c r="D77" s="20">
        <v>511137.2</v>
      </c>
      <c r="E77" s="21">
        <v>0.8</v>
      </c>
      <c r="F77" s="21">
        <v>2.5</v>
      </c>
      <c r="G77" s="22">
        <v>3105</v>
      </c>
      <c r="H77" s="23" t="s">
        <v>9</v>
      </c>
      <c r="I77" s="34"/>
    </row>
    <row r="78" spans="1:9" x14ac:dyDescent="0.25">
      <c r="A78" s="17" t="s">
        <v>23</v>
      </c>
      <c r="B78" s="18" t="s">
        <v>45</v>
      </c>
      <c r="C78" s="19"/>
      <c r="D78" s="20">
        <v>501114.9</v>
      </c>
      <c r="E78" s="21">
        <v>0.8</v>
      </c>
      <c r="F78" s="21">
        <v>2.5</v>
      </c>
      <c r="G78" s="22">
        <v>2881</v>
      </c>
      <c r="H78" s="23" t="s">
        <v>9</v>
      </c>
      <c r="I78" s="34"/>
    </row>
    <row r="79" spans="1:9" x14ac:dyDescent="0.25">
      <c r="A79" s="17" t="s">
        <v>10</v>
      </c>
      <c r="B79" s="18" t="s">
        <v>45</v>
      </c>
      <c r="C79" s="19">
        <v>0.1</v>
      </c>
      <c r="D79" s="20">
        <v>501114.9</v>
      </c>
      <c r="E79" s="21">
        <v>0.75</v>
      </c>
      <c r="F79" s="21">
        <v>2</v>
      </c>
      <c r="G79" s="22">
        <v>2881</v>
      </c>
      <c r="H79" s="23" t="s">
        <v>9</v>
      </c>
      <c r="I79" s="34"/>
    </row>
    <row r="80" spans="1:9" x14ac:dyDescent="0.25">
      <c r="A80" s="17" t="s">
        <v>46</v>
      </c>
      <c r="B80" s="18" t="s">
        <v>45</v>
      </c>
      <c r="C80" s="19"/>
      <c r="D80" s="20">
        <v>455559</v>
      </c>
      <c r="E80" s="21">
        <v>0.75</v>
      </c>
      <c r="F80" s="21">
        <v>2</v>
      </c>
      <c r="G80" s="22">
        <v>2816</v>
      </c>
      <c r="H80" s="23" t="s">
        <v>9</v>
      </c>
      <c r="I80" s="24"/>
    </row>
    <row r="81" spans="1:9" x14ac:dyDescent="0.25">
      <c r="A81" s="17" t="s">
        <v>11</v>
      </c>
      <c r="B81" s="18" t="s">
        <v>45</v>
      </c>
      <c r="C81" s="19">
        <v>0.152</v>
      </c>
      <c r="D81" s="20">
        <v>455559</v>
      </c>
      <c r="E81" s="21">
        <v>0.7</v>
      </c>
      <c r="F81" s="21">
        <v>1.75</v>
      </c>
      <c r="G81" s="22">
        <v>2816</v>
      </c>
      <c r="H81" s="23" t="s">
        <v>9</v>
      </c>
      <c r="I81" s="24"/>
    </row>
    <row r="82" spans="1:9" x14ac:dyDescent="0.25">
      <c r="A82" s="17" t="s">
        <v>12</v>
      </c>
      <c r="B82" s="18" t="s">
        <v>47</v>
      </c>
      <c r="C82" s="19">
        <v>0.03</v>
      </c>
      <c r="D82" s="20">
        <v>395558.63</v>
      </c>
      <c r="E82" s="21">
        <v>0.5</v>
      </c>
      <c r="F82" s="21">
        <v>0.95</v>
      </c>
      <c r="G82" s="22">
        <v>1786</v>
      </c>
      <c r="H82" s="23" t="s">
        <v>30</v>
      </c>
      <c r="I82" s="34"/>
    </row>
    <row r="83" spans="1:9" x14ac:dyDescent="0.25">
      <c r="A83" s="17" t="s">
        <v>13</v>
      </c>
      <c r="B83" s="18" t="s">
        <v>47</v>
      </c>
      <c r="C83" s="19">
        <v>0.03</v>
      </c>
      <c r="D83" s="20">
        <v>384037.5</v>
      </c>
      <c r="E83" s="21">
        <v>0.5</v>
      </c>
      <c r="F83" s="21">
        <v>0.95</v>
      </c>
      <c r="G83" s="22">
        <v>1693</v>
      </c>
      <c r="H83" s="23" t="s">
        <v>30</v>
      </c>
      <c r="I83" s="35"/>
    </row>
    <row r="84" spans="1:9" x14ac:dyDescent="0.25">
      <c r="A84" s="17" t="s">
        <v>14</v>
      </c>
      <c r="B84" s="18" t="s">
        <v>47</v>
      </c>
      <c r="C84" s="19"/>
      <c r="D84" s="20">
        <v>367500</v>
      </c>
      <c r="E84" s="21">
        <v>0.5</v>
      </c>
      <c r="F84" s="21">
        <v>0.95</v>
      </c>
      <c r="G84" s="22">
        <v>1679</v>
      </c>
      <c r="H84" s="23" t="s">
        <v>30</v>
      </c>
    </row>
    <row r="85" spans="1:9" x14ac:dyDescent="0.25">
      <c r="A85" s="28"/>
      <c r="B85" s="29"/>
      <c r="C85" s="30"/>
      <c r="D85" s="31"/>
      <c r="E85" s="32"/>
      <c r="F85" s="32"/>
      <c r="H85" s="33"/>
    </row>
    <row r="86" spans="1:9" x14ac:dyDescent="0.25">
      <c r="A86" s="38" t="s">
        <v>48</v>
      </c>
      <c r="B86" s="39"/>
      <c r="G86" s="10"/>
      <c r="H86" s="10"/>
    </row>
    <row r="87" spans="1:9" ht="22.5" x14ac:dyDescent="0.25">
      <c r="A87" s="11" t="s">
        <v>1</v>
      </c>
      <c r="B87" s="12" t="s">
        <v>2</v>
      </c>
      <c r="C87" s="12" t="s">
        <v>3</v>
      </c>
      <c r="D87" s="13" t="s">
        <v>4</v>
      </c>
      <c r="E87" s="14" t="s">
        <v>5</v>
      </c>
      <c r="F87" s="14" t="s">
        <v>6</v>
      </c>
      <c r="G87" s="15" t="s">
        <v>7</v>
      </c>
      <c r="H87" s="16" t="s">
        <v>8</v>
      </c>
    </row>
    <row r="88" spans="1:9" x14ac:dyDescent="0.25">
      <c r="A88" s="17" t="s">
        <v>15</v>
      </c>
      <c r="B88" s="18" t="s">
        <v>49</v>
      </c>
      <c r="C88" s="19">
        <v>0.02</v>
      </c>
      <c r="D88" s="20">
        <v>510000</v>
      </c>
      <c r="E88" s="21">
        <v>0.8</v>
      </c>
      <c r="F88" s="21">
        <v>2.5</v>
      </c>
      <c r="G88" s="22">
        <v>8632</v>
      </c>
      <c r="H88" s="23" t="s">
        <v>9</v>
      </c>
      <c r="I88" s="34"/>
    </row>
    <row r="89" spans="1:9" x14ac:dyDescent="0.25">
      <c r="A89" s="17" t="s">
        <v>23</v>
      </c>
      <c r="B89" s="18" t="s">
        <v>49</v>
      </c>
      <c r="C89" s="19"/>
      <c r="D89" s="20">
        <v>500000</v>
      </c>
      <c r="E89" s="21">
        <v>0.8</v>
      </c>
      <c r="F89" s="21">
        <v>2.5</v>
      </c>
      <c r="G89" s="22">
        <v>8632</v>
      </c>
      <c r="H89" s="23" t="s">
        <v>9</v>
      </c>
      <c r="I89" s="34"/>
    </row>
    <row r="90" spans="1:9" x14ac:dyDescent="0.25">
      <c r="A90" s="17" t="s">
        <v>10</v>
      </c>
      <c r="B90" s="18" t="s">
        <v>49</v>
      </c>
      <c r="C90" s="19">
        <v>0.10249999999999999</v>
      </c>
      <c r="D90" s="20">
        <v>500000</v>
      </c>
      <c r="E90" s="21">
        <v>0.75</v>
      </c>
      <c r="F90" s="21">
        <v>2</v>
      </c>
      <c r="G90" s="22">
        <v>9052</v>
      </c>
      <c r="H90" s="23" t="s">
        <v>9</v>
      </c>
      <c r="I90" s="34"/>
    </row>
    <row r="91" spans="1:9" x14ac:dyDescent="0.25">
      <c r="A91" s="17" t="s">
        <v>18</v>
      </c>
      <c r="B91" s="18" t="s">
        <v>49</v>
      </c>
      <c r="C91" s="19"/>
      <c r="D91" s="20">
        <v>453500</v>
      </c>
      <c r="E91" s="21">
        <v>0.75</v>
      </c>
      <c r="F91" s="21">
        <v>2</v>
      </c>
      <c r="G91" s="22">
        <v>9052</v>
      </c>
      <c r="H91" s="23" t="s">
        <v>9</v>
      </c>
      <c r="I91" s="34"/>
    </row>
    <row r="92" spans="1:9" x14ac:dyDescent="0.25">
      <c r="A92" s="17" t="s">
        <v>11</v>
      </c>
      <c r="B92" s="18" t="s">
        <v>49</v>
      </c>
      <c r="C92" s="19">
        <v>0.16700000000000001</v>
      </c>
      <c r="D92" s="20">
        <v>453500</v>
      </c>
      <c r="E92" s="21">
        <v>0.7</v>
      </c>
      <c r="F92" s="21">
        <v>1.75</v>
      </c>
      <c r="G92" s="22">
        <v>8859</v>
      </c>
      <c r="H92" s="23" t="s">
        <v>9</v>
      </c>
      <c r="I92" s="34"/>
    </row>
    <row r="93" spans="1:9" x14ac:dyDescent="0.25">
      <c r="A93" s="17" t="s">
        <v>12</v>
      </c>
      <c r="B93" s="18" t="s">
        <v>50</v>
      </c>
      <c r="C93" s="19">
        <v>0.05</v>
      </c>
      <c r="D93" s="20">
        <v>388500</v>
      </c>
      <c r="E93" s="21">
        <v>0.5</v>
      </c>
      <c r="F93" s="21">
        <v>0.95</v>
      </c>
      <c r="G93" s="22">
        <v>5911</v>
      </c>
      <c r="H93" s="23" t="s">
        <v>27</v>
      </c>
      <c r="I93" s="34"/>
    </row>
    <row r="94" spans="1:9" x14ac:dyDescent="0.25">
      <c r="A94" s="17" t="s">
        <v>31</v>
      </c>
      <c r="B94" s="18" t="s">
        <v>50</v>
      </c>
      <c r="C94" s="19">
        <v>0.13</v>
      </c>
      <c r="D94" s="20">
        <v>370000</v>
      </c>
      <c r="E94" s="21">
        <v>0.5</v>
      </c>
      <c r="F94" s="21">
        <v>0.95</v>
      </c>
      <c r="G94" s="22">
        <v>5268</v>
      </c>
      <c r="H94" s="23" t="s">
        <v>27</v>
      </c>
      <c r="I94" s="25"/>
    </row>
    <row r="95" spans="1:9" x14ac:dyDescent="0.25">
      <c r="A95" s="17" t="s">
        <v>13</v>
      </c>
      <c r="B95" s="18" t="s">
        <v>51</v>
      </c>
      <c r="C95" s="19">
        <v>4.4999999999999998E-2</v>
      </c>
      <c r="D95" s="20">
        <v>327607.5</v>
      </c>
      <c r="E95" s="21">
        <v>0.45</v>
      </c>
      <c r="F95" s="21">
        <v>0.75</v>
      </c>
      <c r="G95" s="22">
        <v>36</v>
      </c>
      <c r="H95" s="23" t="s">
        <v>52</v>
      </c>
      <c r="I95" s="34"/>
    </row>
    <row r="96" spans="1:9" x14ac:dyDescent="0.25">
      <c r="A96" s="17" t="s">
        <v>14</v>
      </c>
      <c r="B96" s="18" t="s">
        <v>51</v>
      </c>
      <c r="C96" s="19"/>
      <c r="D96" s="20">
        <v>313500</v>
      </c>
      <c r="E96" s="21">
        <v>0.45</v>
      </c>
      <c r="F96" s="21">
        <v>0.75</v>
      </c>
      <c r="G96" s="22">
        <v>36</v>
      </c>
      <c r="H96" s="23" t="s">
        <v>52</v>
      </c>
    </row>
    <row r="97" spans="1:9" x14ac:dyDescent="0.25">
      <c r="A97" s="28"/>
      <c r="B97" s="29"/>
      <c r="C97" s="30"/>
      <c r="D97" s="31"/>
      <c r="E97" s="32"/>
      <c r="F97" s="32"/>
      <c r="H97" s="33"/>
    </row>
    <row r="98" spans="1:9" x14ac:dyDescent="0.25">
      <c r="A98" s="40" t="s">
        <v>53</v>
      </c>
      <c r="B98" s="40"/>
    </row>
    <row r="99" spans="1:9" ht="22.5" x14ac:dyDescent="0.25">
      <c r="A99" s="11" t="s">
        <v>1</v>
      </c>
      <c r="B99" s="12" t="s">
        <v>2</v>
      </c>
      <c r="C99" s="12" t="s">
        <v>3</v>
      </c>
      <c r="D99" s="13" t="s">
        <v>4</v>
      </c>
      <c r="E99" s="14" t="s">
        <v>5</v>
      </c>
      <c r="F99" s="14" t="s">
        <v>6</v>
      </c>
      <c r="G99" s="15" t="s">
        <v>7</v>
      </c>
      <c r="H99" s="16" t="s">
        <v>8</v>
      </c>
    </row>
    <row r="100" spans="1:9" x14ac:dyDescent="0.25">
      <c r="A100" s="17" t="s">
        <v>15</v>
      </c>
      <c r="B100" s="18" t="s">
        <v>54</v>
      </c>
      <c r="C100" s="19">
        <v>0.02</v>
      </c>
      <c r="D100" s="20">
        <v>289331.3</v>
      </c>
      <c r="E100" s="21">
        <v>0.45</v>
      </c>
      <c r="F100" s="21">
        <v>0.75</v>
      </c>
      <c r="G100" s="22">
        <v>24</v>
      </c>
      <c r="H100" s="23" t="s">
        <v>16</v>
      </c>
      <c r="I100" s="24"/>
    </row>
    <row r="101" spans="1:9" x14ac:dyDescent="0.25">
      <c r="A101" s="17" t="s">
        <v>10</v>
      </c>
      <c r="B101" s="18" t="s">
        <v>54</v>
      </c>
      <c r="C101" s="19">
        <v>0.03</v>
      </c>
      <c r="D101" s="20">
        <v>283658.14</v>
      </c>
      <c r="E101" s="21">
        <v>0.45</v>
      </c>
      <c r="F101" s="21">
        <v>0.75</v>
      </c>
      <c r="G101" s="22">
        <v>25</v>
      </c>
      <c r="H101" s="23" t="s">
        <v>16</v>
      </c>
      <c r="I101" s="34"/>
    </row>
    <row r="102" spans="1:9" x14ac:dyDescent="0.25">
      <c r="A102" s="17" t="s">
        <v>18</v>
      </c>
      <c r="B102" s="18" t="s">
        <v>54</v>
      </c>
      <c r="C102" s="19"/>
      <c r="D102" s="20"/>
      <c r="E102" s="21">
        <v>0.45</v>
      </c>
      <c r="F102" s="21">
        <v>0.75</v>
      </c>
      <c r="G102" s="22">
        <v>24</v>
      </c>
      <c r="H102" s="23" t="s">
        <v>16</v>
      </c>
      <c r="I102" s="24"/>
    </row>
    <row r="103" spans="1:9" x14ac:dyDescent="0.25">
      <c r="A103" s="17" t="s">
        <v>12</v>
      </c>
      <c r="B103" s="18" t="s">
        <v>54</v>
      </c>
      <c r="C103" s="19">
        <v>0.03</v>
      </c>
      <c r="D103" s="20">
        <v>275396</v>
      </c>
      <c r="E103" s="21">
        <v>0.45</v>
      </c>
      <c r="F103" s="21">
        <v>0.6</v>
      </c>
      <c r="G103" s="22">
        <v>24</v>
      </c>
      <c r="H103" s="23" t="s">
        <v>16</v>
      </c>
      <c r="I103" s="24"/>
    </row>
    <row r="104" spans="1:9" x14ac:dyDescent="0.25">
      <c r="A104" s="17" t="s">
        <v>20</v>
      </c>
      <c r="B104" s="18" t="s">
        <v>54</v>
      </c>
      <c r="C104" s="19"/>
      <c r="D104" s="20">
        <v>267375</v>
      </c>
      <c r="E104" s="21">
        <v>0.45</v>
      </c>
      <c r="F104" s="21">
        <v>0.6</v>
      </c>
      <c r="G104" s="22">
        <v>23</v>
      </c>
      <c r="H104" s="23" t="s">
        <v>16</v>
      </c>
    </row>
    <row r="105" spans="1:9" x14ac:dyDescent="0.25">
      <c r="A105" s="26" t="s">
        <v>31</v>
      </c>
      <c r="B105" s="27" t="s">
        <v>54</v>
      </c>
      <c r="C105" s="19">
        <v>0.15</v>
      </c>
      <c r="D105" s="20">
        <v>267375</v>
      </c>
      <c r="E105" s="21">
        <v>0.45</v>
      </c>
      <c r="F105" s="21">
        <v>0.6</v>
      </c>
      <c r="G105" s="22">
        <v>22</v>
      </c>
      <c r="H105" s="23" t="s">
        <v>16</v>
      </c>
    </row>
    <row r="106" spans="1:9" x14ac:dyDescent="0.25">
      <c r="A106" s="26" t="s">
        <v>13</v>
      </c>
      <c r="B106" s="27" t="s">
        <v>55</v>
      </c>
      <c r="C106" s="19">
        <v>3.3300000000000003E-2</v>
      </c>
      <c r="D106" s="20">
        <v>232500</v>
      </c>
      <c r="E106" s="21">
        <v>0.35</v>
      </c>
      <c r="F106" s="21">
        <v>0.4</v>
      </c>
      <c r="G106" s="22">
        <v>7</v>
      </c>
      <c r="H106" s="23" t="s">
        <v>56</v>
      </c>
    </row>
    <row r="107" spans="1:9" x14ac:dyDescent="0.25">
      <c r="A107" s="26" t="s">
        <v>57</v>
      </c>
      <c r="B107" s="27" t="s">
        <v>55</v>
      </c>
      <c r="C107" s="19">
        <v>2.4E-2</v>
      </c>
      <c r="D107" s="20">
        <v>225000</v>
      </c>
      <c r="E107" s="21">
        <v>0.35</v>
      </c>
      <c r="F107" s="21">
        <v>0.4</v>
      </c>
      <c r="G107" s="22">
        <v>7</v>
      </c>
      <c r="H107" s="23" t="s">
        <v>56</v>
      </c>
    </row>
    <row r="108" spans="1:9" x14ac:dyDescent="0.25">
      <c r="A108" s="26" t="s">
        <v>14</v>
      </c>
      <c r="B108" s="27" t="s">
        <v>58</v>
      </c>
      <c r="C108" s="19"/>
      <c r="D108" s="20">
        <v>219704.4</v>
      </c>
      <c r="E108" s="21">
        <v>0.35</v>
      </c>
      <c r="F108" s="21">
        <v>0.4</v>
      </c>
      <c r="G108" s="22">
        <v>3</v>
      </c>
      <c r="H108" s="23" t="s">
        <v>59</v>
      </c>
    </row>
    <row r="109" spans="1:9" x14ac:dyDescent="0.25">
      <c r="A109" s="28"/>
      <c r="B109" s="29"/>
      <c r="C109" s="30"/>
      <c r="D109" s="31"/>
      <c r="E109" s="32"/>
      <c r="F109" s="32"/>
      <c r="H109" s="33"/>
    </row>
    <row r="110" spans="1:9" x14ac:dyDescent="0.25">
      <c r="A110" s="38" t="s">
        <v>30</v>
      </c>
      <c r="B110" s="39"/>
    </row>
    <row r="111" spans="1:9" ht="22.5" x14ac:dyDescent="0.25">
      <c r="A111" s="11" t="s">
        <v>1</v>
      </c>
      <c r="B111" s="12" t="s">
        <v>2</v>
      </c>
      <c r="C111" s="12" t="s">
        <v>3</v>
      </c>
      <c r="D111" s="13" t="s">
        <v>4</v>
      </c>
      <c r="E111" s="14" t="s">
        <v>5</v>
      </c>
      <c r="F111" s="14" t="s">
        <v>6</v>
      </c>
      <c r="G111" s="15" t="s">
        <v>7</v>
      </c>
      <c r="H111" s="16" t="s">
        <v>8</v>
      </c>
    </row>
    <row r="112" spans="1:9" x14ac:dyDescent="0.25">
      <c r="A112" s="17" t="s">
        <v>10</v>
      </c>
      <c r="B112" s="18" t="s">
        <v>60</v>
      </c>
      <c r="C112" s="19">
        <v>0.05</v>
      </c>
      <c r="D112" s="20">
        <v>775674.9</v>
      </c>
      <c r="E112" s="21">
        <v>0.9</v>
      </c>
      <c r="F112" s="21">
        <v>3</v>
      </c>
      <c r="G112" s="22">
        <v>761</v>
      </c>
      <c r="H112" s="23" t="s">
        <v>9</v>
      </c>
      <c r="I112" s="24"/>
    </row>
    <row r="113" spans="1:9" x14ac:dyDescent="0.25">
      <c r="A113" s="17" t="s">
        <v>18</v>
      </c>
      <c r="B113" s="18" t="s">
        <v>60</v>
      </c>
      <c r="C113" s="19"/>
      <c r="D113" s="20">
        <v>738738</v>
      </c>
      <c r="E113" s="21">
        <v>0.9</v>
      </c>
      <c r="F113" s="21">
        <v>3</v>
      </c>
      <c r="G113" s="22">
        <v>761</v>
      </c>
      <c r="H113" s="23" t="s">
        <v>9</v>
      </c>
      <c r="I113" s="34"/>
    </row>
    <row r="114" spans="1:9" x14ac:dyDescent="0.25">
      <c r="A114" s="17" t="s">
        <v>12</v>
      </c>
      <c r="B114" s="18" t="s">
        <v>60</v>
      </c>
      <c r="C114" s="19">
        <v>0.04</v>
      </c>
      <c r="D114" s="20">
        <v>738738</v>
      </c>
      <c r="E114" s="21">
        <v>0.9</v>
      </c>
      <c r="F114" s="21">
        <v>2.5</v>
      </c>
      <c r="G114" s="22">
        <v>2542</v>
      </c>
      <c r="H114" s="23" t="s">
        <v>9</v>
      </c>
      <c r="I114" s="34"/>
    </row>
    <row r="115" spans="1:9" x14ac:dyDescent="0.25">
      <c r="A115" s="17" t="s">
        <v>20</v>
      </c>
      <c r="B115" s="18" t="s">
        <v>60</v>
      </c>
      <c r="C115" s="19"/>
      <c r="D115" s="20">
        <v>710325</v>
      </c>
      <c r="E115" s="21">
        <v>0.9</v>
      </c>
      <c r="F115" s="21">
        <v>2.5</v>
      </c>
      <c r="G115" s="22">
        <v>2521</v>
      </c>
      <c r="H115" s="23" t="s">
        <v>9</v>
      </c>
    </row>
    <row r="116" spans="1:9" x14ac:dyDescent="0.25">
      <c r="A116" s="26" t="s">
        <v>13</v>
      </c>
      <c r="B116" s="27" t="s">
        <v>60</v>
      </c>
      <c r="C116" s="19">
        <v>2.5000000000000001E-2</v>
      </c>
      <c r="D116" s="20">
        <v>710325</v>
      </c>
      <c r="E116" s="21">
        <v>0.8</v>
      </c>
      <c r="F116" s="21">
        <v>2.25</v>
      </c>
      <c r="G116" s="22">
        <v>2521</v>
      </c>
      <c r="H116" s="23" t="s">
        <v>9</v>
      </c>
      <c r="I116" s="24"/>
    </row>
    <row r="117" spans="1:9" x14ac:dyDescent="0.25">
      <c r="A117" s="26" t="s">
        <v>14</v>
      </c>
      <c r="B117" s="27" t="s">
        <v>60</v>
      </c>
      <c r="C117" s="19"/>
      <c r="D117" s="20">
        <v>693000</v>
      </c>
      <c r="E117" s="21">
        <v>0.8</v>
      </c>
      <c r="F117" s="21">
        <v>2.25</v>
      </c>
      <c r="G117" s="22">
        <v>2503</v>
      </c>
      <c r="H117" s="23" t="s">
        <v>9</v>
      </c>
    </row>
    <row r="118" spans="1:9" x14ac:dyDescent="0.25">
      <c r="A118" s="28"/>
      <c r="B118" s="29"/>
      <c r="C118" s="30"/>
      <c r="D118" s="31"/>
      <c r="E118" s="32"/>
      <c r="F118" s="32"/>
    </row>
  </sheetData>
  <mergeCells count="11">
    <mergeCell ref="A110:B110"/>
    <mergeCell ref="A75:B75"/>
    <mergeCell ref="A86:B86"/>
    <mergeCell ref="A98:B98"/>
    <mergeCell ref="A33:B33"/>
    <mergeCell ref="A63:B63"/>
    <mergeCell ref="A4:B4"/>
    <mergeCell ref="A14:B14"/>
    <mergeCell ref="A26:B26"/>
    <mergeCell ref="A43:B43"/>
    <mergeCell ref="A52:B52"/>
  </mergeCells>
  <pageMargins left="0.5" right="0.25" top="0.75" bottom="0.7" header="0.25" footer="0.25"/>
  <pageSetup scale="95" orientation="landscape" horizontalDpi="300" verticalDpi="300" r:id="rId1"/>
  <headerFooter alignWithMargins="0">
    <oddHeader>&amp;R&amp;"Times New Roman,Bold"KyPSC Case No. 2021-00190
STAFF-DR-01-038 Attachment 1
Page &amp;P of &amp;N</oddHeader>
    <oddFooter>&amp;R&amp;"Times New Roman,Regular"&amp;10Page &amp;P of &amp;N</oddFooter>
  </headerFooter>
  <rowBreaks count="2" manualBreakCount="2">
    <brk id="32" max="7" man="1"/>
    <brk id="6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Stewart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39FFED-D4E1-4E09-AB7D-5A4BC0C4804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cf0100b5-1501-4fd1-abc2-4edbffacf322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48392ff-e111-4ddb-bb98-e239aebbafc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DB3B88-CDA5-496D-874A-929871852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467C72-5485-4EB8-B117-C670C449F1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STAFF-DR-01-038 1</vt:lpstr>
      <vt:lpstr>'STAFF-DR-01-038 1'!Print_Area</vt:lpstr>
      <vt:lpstr>'STAFF-DR-01-038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Executive Officer History</dc:subject>
  <dc:creator>Edwards, Jennifer</dc:creator>
  <cp:lastModifiedBy>D'Ascenzo, Rocco</cp:lastModifiedBy>
  <cp:lastPrinted>2021-06-08T18:56:33Z</cp:lastPrinted>
  <dcterms:created xsi:type="dcterms:W3CDTF">2021-06-03T15:43:48Z</dcterms:created>
  <dcterms:modified xsi:type="dcterms:W3CDTF">2021-06-16T16:25:15Z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