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D3D75FB0-E88D-4B4F-A159-7C2B9CAEC0BF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h 15(b)-2021" sheetId="6" r:id="rId1"/>
  </sheets>
  <definedNames>
    <definedName name="_xlnm.Print_Area" localSheetId="0">'Sch 15(b)-2021'!$A$1:$G$32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6" l="1"/>
  <c r="G26" i="6" s="1"/>
  <c r="F24" i="6"/>
  <c r="F26" i="6" s="1"/>
  <c r="E24" i="6"/>
  <c r="E26" i="6" s="1"/>
  <c r="C24" i="6"/>
  <c r="C28" i="6" s="1"/>
</calcChain>
</file>

<file path=xl/sharedStrings.xml><?xml version="1.0" encoding="utf-8"?>
<sst xmlns="http://schemas.openxmlformats.org/spreadsheetml/2006/main" count="34" uniqueCount="33">
  <si>
    <t>Duke Energy Kentucky, Inc.</t>
  </si>
  <si>
    <t>Line</t>
  </si>
  <si>
    <t>No.</t>
  </si>
  <si>
    <t>Item</t>
  </si>
  <si>
    <t>(a)</t>
  </si>
  <si>
    <t>(b)</t>
  </si>
  <si>
    <t>(c)</t>
  </si>
  <si>
    <t>(d)</t>
  </si>
  <si>
    <t>Other</t>
  </si>
  <si>
    <t>(e)</t>
  </si>
  <si>
    <t>Analysis of Other Operating Taxes</t>
  </si>
  <si>
    <t>"000 Omitted"</t>
  </si>
  <si>
    <t>Charged</t>
  </si>
  <si>
    <t>Expense</t>
  </si>
  <si>
    <t>Charged to</t>
  </si>
  <si>
    <t>Construction</t>
  </si>
  <si>
    <t>Amounts</t>
  </si>
  <si>
    <t>Accrued</t>
  </si>
  <si>
    <t>Amount</t>
  </si>
  <si>
    <t>Paid</t>
  </si>
  <si>
    <t>(f)</t>
  </si>
  <si>
    <t>Kentucky Retail</t>
  </si>
  <si>
    <t>(a)  State income</t>
  </si>
  <si>
    <t>(b)  Franchise fees</t>
  </si>
  <si>
    <t>(c)  Ad valorem</t>
  </si>
  <si>
    <t>(d)  Payroll (employers portion)</t>
  </si>
  <si>
    <t>(e)  Other taxes</t>
  </si>
  <si>
    <t>Total Retail [L1(a) through L1(e)]</t>
  </si>
  <si>
    <t>Other jurisdictions</t>
  </si>
  <si>
    <t>Total per books (L2 and L3)</t>
  </si>
  <si>
    <r>
      <t>Accounts</t>
    </r>
    <r>
      <rPr>
        <b/>
        <vertAlign val="superscript"/>
        <sz val="12"/>
        <color theme="1"/>
        <rFont val="Times New Roman"/>
        <family val="1"/>
      </rPr>
      <t>(1)</t>
    </r>
  </si>
  <si>
    <t>Case No. 2021-00190</t>
  </si>
  <si>
    <t>12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</si>
</sst>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/>
    <xf numFmtId="37" fontId="1" fillId="0" borderId="8" xfId="0" applyNumberFormat="1" applyFont="1" applyFill="1" applyBorder="1"/>
    <xf numFmtId="164" fontId="1" fillId="0" borderId="8" xfId="1" applyNumberFormat="1" applyFont="1" applyFill="1" applyBorder="1"/>
    <xf numFmtId="0" fontId="1" fillId="0" borderId="0" xfId="0" applyFont="1" applyFill="1"/>
    <xf numFmtId="164" fontId="1" fillId="0" borderId="0" xfId="1" applyNumberFormat="1" applyFont="1" applyFill="1"/>
    <xf numFmtId="164" fontId="1" fillId="0" borderId="0" xfId="1" applyNumberFormat="1" applyFont="1"/>
    <xf numFmtId="164" fontId="1" fillId="0" borderId="0" xfId="0" applyNumberFormat="1" applyFont="1"/>
    <xf numFmtId="3" fontId="1" fillId="0" borderId="0" xfId="0" applyNumberFormat="1" applyFont="1"/>
    <xf numFmtId="10" fontId="1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/>
    <xf numFmtId="10" fontId="6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9"/>
  <sheetViews>
    <sheetView tabSelected="1" view="pageLayout" zoomScaleNormal="100" workbookViewId="0">
      <selection activeCell="G2" sqref="G2"/>
    </sheetView>
  </sheetViews>
  <sheetFormatPr defaultRowHeight="15" x14ac:dyDescent="0.25"/>
  <cols>
    <col min="2" max="2" width="31.7109375" customWidth="1"/>
    <col min="3" max="3" width="15.5703125" customWidth="1"/>
    <col min="4" max="4" width="13.28515625" customWidth="1"/>
    <col min="5" max="7" width="15.5703125" customWidth="1"/>
    <col min="9" max="9" width="12.7109375" bestFit="1" customWidth="1"/>
    <col min="13" max="13" width="15.7109375" bestFit="1" customWidth="1"/>
    <col min="15" max="15" width="12.7109375" bestFit="1" customWidth="1"/>
    <col min="16" max="16" width="11.5703125" bestFit="1" customWidth="1"/>
    <col min="17" max="17" width="9.85546875" bestFit="1" customWidth="1"/>
  </cols>
  <sheetData>
    <row r="1" spans="1:17" s="24" customFormat="1" ht="15.6" customHeight="1" x14ac:dyDescent="0.2">
      <c r="A1" s="23" t="s">
        <v>0</v>
      </c>
      <c r="B1" s="23"/>
      <c r="C1" s="23"/>
      <c r="D1" s="23"/>
      <c r="E1" s="23"/>
      <c r="F1" s="22"/>
      <c r="G1" s="23"/>
    </row>
    <row r="2" spans="1:17" s="24" customFormat="1" ht="15.6" customHeight="1" x14ac:dyDescent="0.2">
      <c r="A2" s="23" t="s">
        <v>31</v>
      </c>
      <c r="B2" s="23"/>
      <c r="C2" s="23"/>
      <c r="D2" s="23"/>
      <c r="E2" s="23"/>
      <c r="F2" s="22"/>
      <c r="G2" s="23"/>
    </row>
    <row r="3" spans="1:17" s="24" customFormat="1" ht="15.6" customHeight="1" x14ac:dyDescent="0.2">
      <c r="A3" s="23" t="s">
        <v>10</v>
      </c>
      <c r="B3" s="23"/>
      <c r="C3" s="23"/>
      <c r="D3" s="23"/>
      <c r="E3" s="23"/>
      <c r="F3" s="22"/>
      <c r="G3" s="23"/>
    </row>
    <row r="4" spans="1:17" s="24" customFormat="1" ht="15.6" customHeight="1" x14ac:dyDescent="0.2">
      <c r="A4" s="23" t="s">
        <v>32</v>
      </c>
      <c r="B4" s="23"/>
      <c r="C4" s="23"/>
      <c r="D4" s="23"/>
      <c r="E4" s="23"/>
      <c r="F4" s="23"/>
      <c r="G4" s="23"/>
    </row>
    <row r="5" spans="1:17" s="24" customFormat="1" ht="15.6" customHeight="1" x14ac:dyDescent="0.2">
      <c r="A5" s="23" t="s">
        <v>11</v>
      </c>
      <c r="B5" s="23"/>
      <c r="C5" s="23"/>
      <c r="D5" s="23"/>
      <c r="E5" s="23"/>
      <c r="F5" s="23"/>
      <c r="G5" s="23"/>
      <c r="M5" s="25"/>
    </row>
    <row r="6" spans="1:17" s="1" customFormat="1" ht="15.75" x14ac:dyDescent="0.25">
      <c r="A6" s="2"/>
      <c r="B6" s="2"/>
      <c r="C6" s="2"/>
      <c r="D6" s="2"/>
      <c r="E6" s="2"/>
      <c r="F6" s="2"/>
      <c r="G6" s="2"/>
      <c r="M6" s="21"/>
    </row>
    <row r="7" spans="1:17" s="1" customFormat="1" ht="15.6" x14ac:dyDescent="0.3">
      <c r="A7" s="3"/>
      <c r="B7" s="3"/>
      <c r="C7" s="3"/>
      <c r="D7" s="3"/>
      <c r="E7" s="3" t="s">
        <v>14</v>
      </c>
      <c r="F7" s="3"/>
      <c r="G7" s="4"/>
      <c r="H7" s="5"/>
    </row>
    <row r="8" spans="1:17" s="1" customFormat="1" ht="15.6" x14ac:dyDescent="0.3">
      <c r="A8" s="6"/>
      <c r="B8" s="6"/>
      <c r="C8" s="6" t="s">
        <v>12</v>
      </c>
      <c r="D8" s="6" t="s">
        <v>14</v>
      </c>
      <c r="E8" s="6" t="s">
        <v>8</v>
      </c>
      <c r="F8" s="6" t="s">
        <v>16</v>
      </c>
      <c r="G8" s="7" t="s">
        <v>18</v>
      </c>
      <c r="H8" s="5"/>
    </row>
    <row r="9" spans="1:17" s="1" customFormat="1" ht="18" x14ac:dyDescent="0.3">
      <c r="A9" s="6" t="s">
        <v>1</v>
      </c>
      <c r="B9" s="6" t="s">
        <v>3</v>
      </c>
      <c r="C9" s="6" t="s">
        <v>13</v>
      </c>
      <c r="D9" s="6" t="s">
        <v>15</v>
      </c>
      <c r="E9" s="6" t="s">
        <v>30</v>
      </c>
      <c r="F9" s="6" t="s">
        <v>17</v>
      </c>
      <c r="G9" s="7" t="s">
        <v>19</v>
      </c>
      <c r="H9" s="5"/>
    </row>
    <row r="10" spans="1:17" s="1" customFormat="1" ht="15.6" x14ac:dyDescent="0.3">
      <c r="A10" s="8" t="s">
        <v>2</v>
      </c>
      <c r="B10" s="8" t="s">
        <v>4</v>
      </c>
      <c r="C10" s="8" t="s">
        <v>5</v>
      </c>
      <c r="D10" s="8" t="s">
        <v>6</v>
      </c>
      <c r="E10" s="8" t="s">
        <v>7</v>
      </c>
      <c r="F10" s="8" t="s">
        <v>9</v>
      </c>
      <c r="G10" s="9" t="s">
        <v>20</v>
      </c>
      <c r="H10" s="5"/>
    </row>
    <row r="11" spans="1:17" s="1" customFormat="1" ht="15.6" x14ac:dyDescent="0.3">
      <c r="A11" s="11"/>
      <c r="B11" s="11"/>
      <c r="C11" s="11"/>
      <c r="D11" s="11"/>
      <c r="E11" s="11"/>
      <c r="F11" s="11"/>
      <c r="G11" s="11"/>
      <c r="H11" s="5"/>
    </row>
    <row r="12" spans="1:17" s="1" customFormat="1" ht="21.75" customHeight="1" x14ac:dyDescent="0.25">
      <c r="A12" s="12">
        <v>1</v>
      </c>
      <c r="B12" s="11" t="s">
        <v>21</v>
      </c>
      <c r="C12" s="11"/>
      <c r="D12" s="11"/>
      <c r="E12" s="11"/>
      <c r="F12" s="11"/>
      <c r="G12" s="11"/>
      <c r="H12" s="5"/>
    </row>
    <row r="13" spans="1:17" s="1" customFormat="1" ht="15.75" x14ac:dyDescent="0.25">
      <c r="A13" s="12"/>
      <c r="B13" s="11"/>
      <c r="C13" s="11"/>
      <c r="D13" s="11"/>
      <c r="E13" s="11"/>
      <c r="F13" s="11"/>
      <c r="G13" s="11"/>
      <c r="H13" s="5"/>
      <c r="I13" s="18"/>
    </row>
    <row r="14" spans="1:17" s="1" customFormat="1" ht="21.75" customHeight="1" x14ac:dyDescent="0.25">
      <c r="A14" s="12"/>
      <c r="B14" s="13" t="s">
        <v>22</v>
      </c>
      <c r="C14" s="14">
        <v>-57394</v>
      </c>
      <c r="D14" s="14"/>
      <c r="E14" s="14"/>
      <c r="F14" s="14">
        <v>-361007</v>
      </c>
      <c r="G14" s="14">
        <v>173492</v>
      </c>
      <c r="H14" s="5"/>
      <c r="I14" s="19"/>
      <c r="M14" s="18"/>
      <c r="N14" s="18"/>
      <c r="O14" s="18"/>
      <c r="P14" s="18"/>
      <c r="Q14" s="18"/>
    </row>
    <row r="15" spans="1:17" s="1" customFormat="1" ht="15.75" x14ac:dyDescent="0.25">
      <c r="A15" s="12"/>
      <c r="B15" s="13"/>
      <c r="C15" s="14"/>
      <c r="D15" s="14"/>
      <c r="E15" s="14"/>
      <c r="F15" s="14"/>
      <c r="G15" s="14"/>
      <c r="H15" s="5"/>
      <c r="M15" s="18"/>
      <c r="N15" s="18"/>
      <c r="O15" s="18"/>
      <c r="P15" s="18"/>
      <c r="Q15" s="18"/>
    </row>
    <row r="16" spans="1:17" s="1" customFormat="1" ht="21.75" customHeight="1" x14ac:dyDescent="0.25">
      <c r="A16" s="12"/>
      <c r="B16" s="13" t="s">
        <v>23</v>
      </c>
      <c r="C16" s="14">
        <v>0</v>
      </c>
      <c r="D16" s="14"/>
      <c r="E16" s="14"/>
      <c r="F16" s="14"/>
      <c r="G16" s="14">
        <v>0</v>
      </c>
      <c r="H16" s="5"/>
      <c r="M16" s="18"/>
      <c r="N16" s="18"/>
      <c r="O16" s="18"/>
      <c r="P16" s="18"/>
      <c r="Q16" s="18"/>
    </row>
    <row r="17" spans="1:17" s="1" customFormat="1" ht="15.75" x14ac:dyDescent="0.25">
      <c r="A17" s="12"/>
      <c r="B17" s="13"/>
      <c r="C17" s="14"/>
      <c r="D17" s="14"/>
      <c r="E17" s="14"/>
      <c r="F17" s="14"/>
      <c r="G17" s="14"/>
      <c r="H17" s="5"/>
      <c r="M17" s="18"/>
      <c r="N17" s="18"/>
      <c r="O17" s="18"/>
      <c r="P17" s="18"/>
      <c r="Q17" s="18"/>
    </row>
    <row r="18" spans="1:17" s="1" customFormat="1" ht="21.75" customHeight="1" x14ac:dyDescent="0.25">
      <c r="A18" s="12"/>
      <c r="B18" s="13" t="s">
        <v>24</v>
      </c>
      <c r="C18" s="14">
        <v>3141398</v>
      </c>
      <c r="D18" s="14"/>
      <c r="E18" s="14">
        <v>639350</v>
      </c>
      <c r="F18" s="14">
        <v>5264098</v>
      </c>
      <c r="G18" s="14">
        <v>4125975</v>
      </c>
      <c r="H18" s="5"/>
      <c r="M18" s="18"/>
      <c r="N18" s="18"/>
      <c r="O18" s="18"/>
      <c r="P18" s="18"/>
      <c r="Q18" s="18"/>
    </row>
    <row r="19" spans="1:17" s="1" customFormat="1" ht="15.75" x14ac:dyDescent="0.25">
      <c r="A19" s="12"/>
      <c r="B19" s="13"/>
      <c r="C19" s="14"/>
      <c r="D19" s="14"/>
      <c r="E19" s="14"/>
      <c r="F19" s="14"/>
      <c r="G19" s="14"/>
      <c r="H19" s="5"/>
      <c r="I19" s="21"/>
      <c r="M19" s="18"/>
      <c r="N19" s="18"/>
      <c r="O19" s="18"/>
      <c r="P19" s="18"/>
      <c r="Q19" s="18"/>
    </row>
    <row r="20" spans="1:17" s="1" customFormat="1" ht="21.75" customHeight="1" x14ac:dyDescent="0.25">
      <c r="A20" s="12"/>
      <c r="B20" s="13" t="s">
        <v>25</v>
      </c>
      <c r="C20" s="14">
        <v>3494</v>
      </c>
      <c r="D20" s="14"/>
      <c r="E20" s="14"/>
      <c r="F20" s="14">
        <v>65</v>
      </c>
      <c r="G20" s="15">
        <v>3521</v>
      </c>
      <c r="H20" s="5"/>
      <c r="J20" s="19"/>
      <c r="M20" s="18"/>
      <c r="N20" s="18"/>
      <c r="O20" s="18"/>
      <c r="P20" s="18"/>
      <c r="Q20" s="18"/>
    </row>
    <row r="21" spans="1:17" s="1" customFormat="1" ht="15.75" x14ac:dyDescent="0.25">
      <c r="A21" s="12"/>
      <c r="B21" s="13"/>
      <c r="C21" s="14"/>
      <c r="D21" s="14"/>
      <c r="E21" s="14"/>
      <c r="F21" s="14"/>
      <c r="G21" s="14"/>
      <c r="H21" s="5"/>
      <c r="J21" s="20"/>
      <c r="M21" s="18"/>
      <c r="N21" s="18"/>
      <c r="O21" s="18"/>
      <c r="P21" s="18"/>
      <c r="Q21" s="18"/>
    </row>
    <row r="22" spans="1:17" s="1" customFormat="1" ht="21.75" customHeight="1" x14ac:dyDescent="0.25">
      <c r="A22" s="12"/>
      <c r="B22" s="13" t="s">
        <v>26</v>
      </c>
      <c r="C22" s="14"/>
      <c r="D22" s="14"/>
      <c r="E22" s="14"/>
      <c r="F22" s="14"/>
      <c r="G22" s="14"/>
      <c r="H22" s="5"/>
      <c r="M22" s="18"/>
      <c r="N22" s="18"/>
      <c r="O22" s="18"/>
      <c r="P22" s="18"/>
      <c r="Q22" s="18"/>
    </row>
    <row r="23" spans="1:17" s="1" customFormat="1" ht="15.75" x14ac:dyDescent="0.25">
      <c r="A23" s="12"/>
      <c r="B23" s="13"/>
      <c r="C23" s="14"/>
      <c r="D23" s="14"/>
      <c r="E23" s="14"/>
      <c r="F23" s="14"/>
      <c r="G23" s="14"/>
      <c r="H23" s="5"/>
      <c r="M23" s="18"/>
      <c r="N23" s="18"/>
      <c r="O23" s="18"/>
      <c r="P23" s="18"/>
      <c r="Q23" s="18"/>
    </row>
    <row r="24" spans="1:17" s="1" customFormat="1" ht="21.75" customHeight="1" x14ac:dyDescent="0.25">
      <c r="A24" s="12">
        <v>2</v>
      </c>
      <c r="B24" s="13" t="s">
        <v>27</v>
      </c>
      <c r="C24" s="14">
        <f>SUM(C14:C22)</f>
        <v>3087498</v>
      </c>
      <c r="D24" s="14">
        <v>0</v>
      </c>
      <c r="E24" s="14">
        <f>SUM(E14:E23)</f>
        <v>639350</v>
      </c>
      <c r="F24" s="14">
        <f>SUM(F14:F22)</f>
        <v>4903156</v>
      </c>
      <c r="G24" s="14">
        <f>SUM(G14:G22)</f>
        <v>4302988</v>
      </c>
      <c r="H24" s="5"/>
      <c r="M24" s="18"/>
      <c r="N24" s="18"/>
      <c r="O24" s="18"/>
      <c r="P24" s="18"/>
      <c r="Q24" s="18"/>
    </row>
    <row r="25" spans="1:17" s="1" customFormat="1" ht="15.75" x14ac:dyDescent="0.25">
      <c r="A25" s="12"/>
      <c r="B25" s="13"/>
      <c r="C25" s="14"/>
      <c r="D25" s="14"/>
      <c r="E25" s="14"/>
      <c r="F25" s="14"/>
      <c r="G25" s="14"/>
      <c r="H25" s="5"/>
      <c r="M25" s="18"/>
      <c r="N25" s="18"/>
      <c r="O25" s="18"/>
      <c r="P25" s="18"/>
      <c r="Q25" s="18"/>
    </row>
    <row r="26" spans="1:17" s="1" customFormat="1" ht="21.75" customHeight="1" x14ac:dyDescent="0.25">
      <c r="A26" s="12">
        <v>3</v>
      </c>
      <c r="B26" s="13" t="s">
        <v>28</v>
      </c>
      <c r="C26" s="14">
        <v>12334013</v>
      </c>
      <c r="D26" s="14"/>
      <c r="E26" s="14">
        <f>E28-E24</f>
        <v>1730367</v>
      </c>
      <c r="F26" s="14">
        <f>F28-F24</f>
        <v>10596929</v>
      </c>
      <c r="G26" s="14">
        <f>G28-G24</f>
        <v>11700056</v>
      </c>
      <c r="H26" s="5"/>
    </row>
    <row r="27" spans="1:17" s="1" customFormat="1" ht="15.75" x14ac:dyDescent="0.25">
      <c r="A27" s="12"/>
      <c r="B27" s="13"/>
      <c r="C27" s="14"/>
      <c r="D27" s="14"/>
      <c r="E27" s="14"/>
      <c r="F27" s="14"/>
      <c r="G27" s="14"/>
      <c r="H27" s="5"/>
    </row>
    <row r="28" spans="1:17" s="1" customFormat="1" ht="21.75" customHeight="1" x14ac:dyDescent="0.25">
      <c r="A28" s="12"/>
      <c r="B28" s="13" t="s">
        <v>29</v>
      </c>
      <c r="C28" s="14">
        <f>SUM(C24:C26)</f>
        <v>15421511</v>
      </c>
      <c r="D28" s="14">
        <v>0</v>
      </c>
      <c r="E28" s="14">
        <v>2369717</v>
      </c>
      <c r="F28" s="14">
        <v>15500085</v>
      </c>
      <c r="G28" s="14">
        <v>16003044</v>
      </c>
      <c r="H28" s="5"/>
    </row>
    <row r="29" spans="1:17" s="1" customFormat="1" ht="15.75" x14ac:dyDescent="0.25">
      <c r="C29" s="16"/>
      <c r="D29" s="16"/>
      <c r="E29" s="16"/>
      <c r="F29" s="17"/>
      <c r="G29" s="17"/>
    </row>
    <row r="30" spans="1:17" s="1" customFormat="1" ht="15.75" x14ac:dyDescent="0.25"/>
    <row r="31" spans="1:17" s="1" customFormat="1" ht="15.75" x14ac:dyDescent="0.25">
      <c r="A31" s="10"/>
    </row>
    <row r="32" spans="1:17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  <row r="79" s="1" customFormat="1" ht="15.75" x14ac:dyDescent="0.25"/>
    <row r="80" s="1" customFormat="1" ht="15.75" x14ac:dyDescent="0.25"/>
    <row r="81" s="1" customFormat="1" ht="15.75" x14ac:dyDescent="0.25"/>
    <row r="82" s="1" customFormat="1" ht="15.75" x14ac:dyDescent="0.25"/>
    <row r="83" s="1" customFormat="1" ht="15.75" x14ac:dyDescent="0.25"/>
    <row r="84" s="1" customFormat="1" ht="15.75" x14ac:dyDescent="0.25"/>
    <row r="85" s="1" customFormat="1" ht="15.75" x14ac:dyDescent="0.25"/>
    <row r="86" s="1" customFormat="1" ht="15.75" x14ac:dyDescent="0.25"/>
    <row r="87" s="1" customFormat="1" ht="15.75" x14ac:dyDescent="0.25"/>
    <row r="88" s="1" customFormat="1" ht="15.75" x14ac:dyDescent="0.25"/>
    <row r="89" s="1" customFormat="1" ht="15.75" x14ac:dyDescent="0.25"/>
    <row r="90" s="1" customFormat="1" ht="15.75" x14ac:dyDescent="0.25"/>
    <row r="91" s="1" customFormat="1" ht="15.75" x14ac:dyDescent="0.25"/>
    <row r="92" s="1" customFormat="1" ht="15.75" x14ac:dyDescent="0.25"/>
    <row r="93" s="1" customFormat="1" ht="15.75" x14ac:dyDescent="0.25"/>
    <row r="94" s="1" customFormat="1" ht="15.75" x14ac:dyDescent="0.25"/>
    <row r="95" s="1" customFormat="1" ht="15.75" x14ac:dyDescent="0.25"/>
    <row r="96" s="1" customFormat="1" ht="15.75" x14ac:dyDescent="0.25"/>
    <row r="97" s="1" customFormat="1" ht="15.75" x14ac:dyDescent="0.25"/>
    <row r="98" s="1" customFormat="1" ht="15.75" x14ac:dyDescent="0.25"/>
    <row r="99" s="1" customFormat="1" ht="15.75" x14ac:dyDescent="0.25"/>
    <row r="100" s="1" customFormat="1" ht="15.75" x14ac:dyDescent="0.25"/>
    <row r="101" s="1" customFormat="1" ht="15.75" x14ac:dyDescent="0.25"/>
    <row r="102" s="1" customFormat="1" ht="15.75" x14ac:dyDescent="0.25"/>
    <row r="103" s="1" customFormat="1" ht="15.75" x14ac:dyDescent="0.25"/>
    <row r="104" s="1" customFormat="1" ht="15.75" x14ac:dyDescent="0.25"/>
    <row r="105" s="1" customFormat="1" ht="15.75" x14ac:dyDescent="0.25"/>
    <row r="106" s="1" customFormat="1" ht="15.75" x14ac:dyDescent="0.25"/>
    <row r="107" s="1" customFormat="1" ht="15.75" x14ac:dyDescent="0.25"/>
    <row r="108" s="1" customFormat="1" ht="15.75" x14ac:dyDescent="0.25"/>
    <row r="109" s="1" customFormat="1" ht="15.75" x14ac:dyDescent="0.25"/>
    <row r="110" s="1" customFormat="1" ht="15.75" x14ac:dyDescent="0.25"/>
    <row r="111" s="1" customFormat="1" ht="15.75" x14ac:dyDescent="0.25"/>
    <row r="112" s="1" customFormat="1" ht="15.75" x14ac:dyDescent="0.25"/>
    <row r="113" s="1" customFormat="1" ht="15.75" x14ac:dyDescent="0.25"/>
    <row r="114" s="1" customFormat="1" ht="15.75" x14ac:dyDescent="0.25"/>
    <row r="115" s="1" customFormat="1" ht="15.75" x14ac:dyDescent="0.25"/>
    <row r="116" s="1" customFormat="1" ht="15.75" x14ac:dyDescent="0.25"/>
    <row r="117" s="1" customFormat="1" ht="15.75" x14ac:dyDescent="0.25"/>
    <row r="118" s="1" customFormat="1" ht="15.75" x14ac:dyDescent="0.25"/>
    <row r="119" s="1" customFormat="1" ht="15.75" x14ac:dyDescent="0.25"/>
    <row r="120" s="1" customFormat="1" ht="15.75" x14ac:dyDescent="0.25"/>
    <row r="121" s="1" customFormat="1" ht="15.75" x14ac:dyDescent="0.25"/>
    <row r="122" s="1" customFormat="1" ht="15.75" x14ac:dyDescent="0.25"/>
    <row r="123" s="1" customFormat="1" ht="15.75" x14ac:dyDescent="0.25"/>
    <row r="124" s="1" customFormat="1" ht="15.75" x14ac:dyDescent="0.25"/>
    <row r="125" s="1" customFormat="1" ht="15.75" x14ac:dyDescent="0.25"/>
    <row r="126" s="1" customFormat="1" ht="15.75" x14ac:dyDescent="0.25"/>
    <row r="127" s="1" customFormat="1" ht="15.75" x14ac:dyDescent="0.25"/>
    <row r="128" s="1" customFormat="1" ht="15.75" x14ac:dyDescent="0.25"/>
    <row r="129" s="1" customFormat="1" ht="15.75" x14ac:dyDescent="0.25"/>
    <row r="130" s="1" customFormat="1" ht="15.75" x14ac:dyDescent="0.25"/>
    <row r="131" s="1" customFormat="1" ht="15.75" x14ac:dyDescent="0.25"/>
    <row r="132" s="1" customFormat="1" ht="15.75" x14ac:dyDescent="0.25"/>
    <row r="133" s="1" customFormat="1" ht="15.75" x14ac:dyDescent="0.25"/>
    <row r="134" s="1" customFormat="1" ht="15.75" x14ac:dyDescent="0.25"/>
    <row r="135" s="1" customFormat="1" ht="15.75" x14ac:dyDescent="0.25"/>
    <row r="136" s="1" customFormat="1" ht="15.75" x14ac:dyDescent="0.25"/>
    <row r="137" s="1" customFormat="1" ht="15.75" x14ac:dyDescent="0.25"/>
    <row r="138" s="1" customFormat="1" ht="15.75" x14ac:dyDescent="0.25"/>
    <row r="139" s="1" customFormat="1" ht="15.75" x14ac:dyDescent="0.25"/>
    <row r="140" s="1" customFormat="1" ht="15.75" x14ac:dyDescent="0.25"/>
    <row r="141" s="1" customFormat="1" ht="15.75" x14ac:dyDescent="0.25"/>
    <row r="142" s="1" customFormat="1" ht="15.75" x14ac:dyDescent="0.25"/>
    <row r="143" s="1" customFormat="1" ht="15.75" x14ac:dyDescent="0.25"/>
    <row r="144" s="1" customFormat="1" ht="15.75" x14ac:dyDescent="0.25"/>
    <row r="145" s="1" customFormat="1" ht="15.75" x14ac:dyDescent="0.25"/>
    <row r="146" s="1" customFormat="1" ht="15.75" x14ac:dyDescent="0.25"/>
    <row r="147" s="1" customFormat="1" ht="15.75" x14ac:dyDescent="0.25"/>
    <row r="148" s="1" customFormat="1" ht="15.75" x14ac:dyDescent="0.25"/>
    <row r="149" s="1" customFormat="1" ht="15.75" x14ac:dyDescent="0.25"/>
    <row r="150" s="1" customFormat="1" ht="15.75" x14ac:dyDescent="0.25"/>
    <row r="151" s="1" customFormat="1" ht="15.75" x14ac:dyDescent="0.25"/>
    <row r="152" s="1" customFormat="1" ht="15.75" x14ac:dyDescent="0.25"/>
    <row r="153" s="1" customFormat="1" ht="15.75" x14ac:dyDescent="0.25"/>
    <row r="154" s="1" customFormat="1" ht="15.75" x14ac:dyDescent="0.25"/>
    <row r="155" s="1" customFormat="1" ht="15.75" x14ac:dyDescent="0.25"/>
    <row r="156" s="1" customFormat="1" ht="15.75" x14ac:dyDescent="0.25"/>
    <row r="157" s="1" customFormat="1" ht="15.75" x14ac:dyDescent="0.25"/>
    <row r="158" s="1" customFormat="1" ht="15.75" x14ac:dyDescent="0.25"/>
    <row r="159" s="1" customFormat="1" ht="15.75" x14ac:dyDescent="0.25"/>
  </sheetData>
  <pageMargins left="0.7" right="0.7" top="0.75" bottom="0.75" header="0.3" footer="0.3"/>
  <pageSetup scale="77" orientation="portrait" r:id="rId1"/>
  <headerFooter differentFirst="1">
    <oddHeader>&amp;R&amp;"Times New Roman,Bold"&amp;10Case No. 2021-00190
STAFF-DR-01-015b
Page 1 of 1</oddHeader>
    <oddFooter>&amp;L&amp;Z&amp;F</oddFooter>
    <firstHeader>&amp;R&amp;"Times New Roman,Bold"&amp;10KyPSC Case No. 2021-00190
STAFF-DR-01-015(b) Attachment
Page 1 of 1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Witness xmlns="e48392ff-e111-4ddb-bb98-e239aebbafc5">Panizza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4C4742-2760-466E-90DB-51424528FB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263F56-C99A-4111-8118-FBBC0A7A0D8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48392ff-e111-4ddb-bb98-e239aebbafc5"/>
    <ds:schemaRef ds:uri="http://schemas.microsoft.com/office/2006/metadata/properties"/>
    <ds:schemaRef ds:uri="http://purl.org/dc/terms/"/>
    <ds:schemaRef ds:uri="http://schemas.microsoft.com/office/2006/documentManagement/types"/>
    <ds:schemaRef ds:uri="cf0100b5-1501-4fd1-abc2-4edbffacf32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CCFE5D-5FCA-438B-8BD4-1A116578B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15(b)-2021</vt:lpstr>
      <vt:lpstr>'Sch 15(b)-2021'!Print_Area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Various Tax Data</dc:subject>
  <dc:creator>Parsons, Bob</dc:creator>
  <cp:lastModifiedBy>Sunderman, Minna</cp:lastModifiedBy>
  <cp:lastPrinted>2021-06-03T19:48:05Z</cp:lastPrinted>
  <dcterms:created xsi:type="dcterms:W3CDTF">2009-07-07T11:41:15Z</dcterms:created>
  <dcterms:modified xsi:type="dcterms:W3CDTF">2021-06-09T19:57:19Z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