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chroeder\Box\2021 Kentucky Rate Case\PSC DR1\"/>
    </mc:Choice>
  </mc:AlternateContent>
  <bookViews>
    <workbookView xWindow="0" yWindow="0" windowWidth="19200" windowHeight="9075"/>
  </bookViews>
  <sheets>
    <sheet name="Schedule C2" sheetId="1" r:id="rId1"/>
    <sheet name="Details" sheetId="2" r:id="rId2"/>
  </sheets>
  <definedNames>
    <definedName name="_xlnm._FilterDatabase" localSheetId="1" hidden="1">Details!$C$1:$C$99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2" l="1"/>
  <c r="H19" i="1" l="1"/>
  <c r="H11" i="1" l="1"/>
</calcChain>
</file>

<file path=xl/sharedStrings.xml><?xml version="1.0" encoding="utf-8"?>
<sst xmlns="http://schemas.openxmlformats.org/spreadsheetml/2006/main" count="565" uniqueCount="150">
  <si>
    <t>Delta Natural Gas Company, Inc.</t>
  </si>
  <si>
    <t>Case No. 2021-00185</t>
  </si>
  <si>
    <t>(Including Account No. 913)</t>
  </si>
  <si>
    <t>For the 12 Months Ended August 2020</t>
  </si>
  <si>
    <t>Line</t>
  </si>
  <si>
    <t>No.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</si>
  <si>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</si>
  <si>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</si>
  <si>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</si>
  <si>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</si>
  <si>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</si>
  <si>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</si>
  <si>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</si>
  <si>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</si>
  <si>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Item </t>
  </si>
  <si>
    <t>(a)</t>
  </si>
  <si>
    <t>Amount</t>
  </si>
  <si>
    <t>(b)</t>
  </si>
  <si>
    <t>Industry Association Dues</t>
  </si>
  <si>
    <t>Stockholder and Debt Service Expenses</t>
  </si>
  <si>
    <t>Instituitonal Advertising</t>
  </si>
  <si>
    <t>Conservation Advertising</t>
  </si>
  <si>
    <t>9.</t>
  </si>
  <si>
    <t>10.</t>
  </si>
  <si>
    <t>Rate Department Load Studies</t>
  </si>
  <si>
    <t>Director's Fees and Expenses</t>
  </si>
  <si>
    <t>Dues and Subscriptions</t>
  </si>
  <si>
    <t xml:space="preserve">Miscellaneous </t>
  </si>
  <si>
    <t>Total</t>
  </si>
  <si>
    <t>Amount Assigned to Kentucky Jurisdictional</t>
  </si>
  <si>
    <t>Type</t>
  </si>
  <si>
    <t>Fiscal year/period</t>
  </si>
  <si>
    <t>Doc Number</t>
  </si>
  <si>
    <t>Natural Account Desc</t>
  </si>
  <si>
    <t>APR 2020</t>
  </si>
  <si>
    <t>RODNEY L SHORT</t>
  </si>
  <si>
    <t>1900001463</t>
  </si>
  <si>
    <t>Directors Fees and E</t>
  </si>
  <si>
    <t>JAN 2020</t>
  </si>
  <si>
    <t>1900000021</t>
  </si>
  <si>
    <t>JUL 2020</t>
  </si>
  <si>
    <t>1900003074</t>
  </si>
  <si>
    <t>OCT 2019</t>
  </si>
  <si>
    <t>1900004852</t>
  </si>
  <si>
    <t>MADISON COUNTY HBA</t>
  </si>
  <si>
    <t>1900001651</t>
  </si>
  <si>
    <t>Industry Assoc Dues</t>
  </si>
  <si>
    <t>American Gas Association</t>
  </si>
  <si>
    <t>1900000752</t>
  </si>
  <si>
    <t>Other Dues&amp;Membershp</t>
  </si>
  <si>
    <t>AUG 2020</t>
  </si>
  <si>
    <t>AT&amp;T</t>
  </si>
  <si>
    <t>1900004114</t>
  </si>
  <si>
    <t>Professional Dues</t>
  </si>
  <si>
    <t>U S CHAMBER OF COMMERCE</t>
  </si>
  <si>
    <t>1900003992</t>
  </si>
  <si>
    <t>Various vendors &lt; $1,000</t>
  </si>
  <si>
    <t>100006315</t>
  </si>
  <si>
    <t>100006342</t>
  </si>
  <si>
    <t>8000039517</t>
  </si>
  <si>
    <t>Tennesse Gas Association</t>
  </si>
  <si>
    <t>100006317</t>
  </si>
  <si>
    <t>DEC 2019</t>
  </si>
  <si>
    <t>KENTUCKY CHAMBER OF COMMERCE</t>
  </si>
  <si>
    <t>1900006214</t>
  </si>
  <si>
    <t>1900006215</t>
  </si>
  <si>
    <t>SOUTHERN GAS ASSOCIATION</t>
  </si>
  <si>
    <t>1900006205</t>
  </si>
  <si>
    <t>100012480</t>
  </si>
  <si>
    <t>Misc Dues&amp;Sub 2200</t>
  </si>
  <si>
    <t>Mt. Sterling Chamber of Commerce</t>
  </si>
  <si>
    <t>100012255</t>
  </si>
  <si>
    <t>Kentucky Press Association/KY Association for Economic Development</t>
  </si>
  <si>
    <t>100012377</t>
  </si>
  <si>
    <t>FEB 2020</t>
  </si>
  <si>
    <t>JACKSON ENERGY ELECTRIC</t>
  </si>
  <si>
    <t>1900000276</t>
  </si>
  <si>
    <t>KNOX COUNTY CHAMBER OF COMMERCE</t>
  </si>
  <si>
    <t>1900000756</t>
  </si>
  <si>
    <t>100001366</t>
  </si>
  <si>
    <t>100001368</t>
  </si>
  <si>
    <t>100001406</t>
  </si>
  <si>
    <t>100001413</t>
  </si>
  <si>
    <t>100001419</t>
  </si>
  <si>
    <t>100001661</t>
  </si>
  <si>
    <t>CONSUMER ENERGY ALLIANCE</t>
  </si>
  <si>
    <t>1900000171</t>
  </si>
  <si>
    <t>KENTUCKY OIL &amp; GAS ASSOCIATION</t>
  </si>
  <si>
    <t>1900000316</t>
  </si>
  <si>
    <t>100000558</t>
  </si>
  <si>
    <t>100000566</t>
  </si>
  <si>
    <t>100000600</t>
  </si>
  <si>
    <t>100000894</t>
  </si>
  <si>
    <t>KENTUCKY SOCIETY OF CPA'S</t>
  </si>
  <si>
    <t>1900003174</t>
  </si>
  <si>
    <t>100005575</t>
  </si>
  <si>
    <t>100005591</t>
  </si>
  <si>
    <t>JUN 2020</t>
  </si>
  <si>
    <t>100004711</t>
  </si>
  <si>
    <t>100005023</t>
  </si>
  <si>
    <t>MAR 2020</t>
  </si>
  <si>
    <t>1900001342</t>
  </si>
  <si>
    <t>100002114</t>
  </si>
  <si>
    <t>100002123</t>
  </si>
  <si>
    <t>100002134</t>
  </si>
  <si>
    <t>NOV 2019</t>
  </si>
  <si>
    <t>1900005505</t>
  </si>
  <si>
    <t>1900005576</t>
  </si>
  <si>
    <t>1900005778</t>
  </si>
  <si>
    <t>100011609</t>
  </si>
  <si>
    <t>1900005320</t>
  </si>
  <si>
    <t>100010473</t>
  </si>
  <si>
    <t>100010500</t>
  </si>
  <si>
    <t>100010761</t>
  </si>
  <si>
    <t>1900002397</t>
  </si>
  <si>
    <t>SEP 2019</t>
  </si>
  <si>
    <t>1900004632</t>
  </si>
  <si>
    <t>Vendor Name</t>
  </si>
  <si>
    <t>Company</t>
  </si>
  <si>
    <t>Delta Gas</t>
  </si>
  <si>
    <t>8000111975</t>
  </si>
  <si>
    <t>100000759</t>
  </si>
  <si>
    <t>100001326</t>
  </si>
  <si>
    <t>100001907</t>
  </si>
  <si>
    <t>100002582</t>
  </si>
  <si>
    <t>100003091</t>
  </si>
  <si>
    <t>100003705</t>
  </si>
  <si>
    <t>100004338</t>
  </si>
  <si>
    <t>100004850</t>
  </si>
  <si>
    <t>100005493</t>
  </si>
  <si>
    <t>100006120</t>
  </si>
  <si>
    <t>100006666</t>
  </si>
  <si>
    <t>100007325</t>
  </si>
  <si>
    <t>100001649</t>
  </si>
  <si>
    <t>KY EQ RESTRICTED</t>
  </si>
  <si>
    <t>KY EQ CALL CENTER</t>
  </si>
  <si>
    <t>KY ACCTNG FINREPORT</t>
  </si>
  <si>
    <t>KY EQ AUDITING</t>
  </si>
  <si>
    <t>KY EQ RATES</t>
  </si>
  <si>
    <t>KY EQ MEDIA RELATION</t>
  </si>
  <si>
    <t>KY EQ EXEC STAFF</t>
  </si>
  <si>
    <t>KY EQ  ACCTS PAYABLE</t>
  </si>
  <si>
    <t>KY EQ  TREASURY</t>
  </si>
  <si>
    <t>FP A</t>
  </si>
  <si>
    <t>KY EQ REG  LEGAL</t>
  </si>
  <si>
    <t>KY EQ IT</t>
  </si>
  <si>
    <t>KY EQ IT APPLICATION</t>
  </si>
  <si>
    <t>Peoples KY</t>
  </si>
  <si>
    <t>Schedule C2</t>
  </si>
  <si>
    <t>Analysis of Account No. 930 - Miscellaneous General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</si>
</sst>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000"/>
    <numFmt numFmtId="167" formatCode="[$-409]mmm\-yy;@"/>
    <numFmt numFmtId="168" formatCode="mmm\ yyyy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rgb="FF1F497D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DBE5F1"/>
        <bgColor rgb="FFFFFFFF"/>
      </patternFill>
    </fill>
  </fills>
  <borders count="2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2">
    <xf numFmtId="0" fontId="0" fillId="0" borderId="0"/>
    <xf numFmtId="164" fontId="2" fillId="2" borderId="25" applyNumberFormat="0" applyAlignment="0" applyProtection="0">
      <alignment horizontal="left" vertical="center" indent="1"/>
    </xf>
  </cellStyleXfs>
  <cellXfs count="37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4" fontId="0" fillId="0" borderId="16" xfId="0" applyNumberFormat="1" applyBorder="1"/>
    <xf numFmtId="44" fontId="0" fillId="0" borderId="17" xfId="0" applyNumberFormat="1" applyBorder="1"/>
    <xf numFmtId="44" fontId="0" fillId="0" borderId="19" xfId="0" applyNumberFormat="1" applyBorder="1"/>
    <xf numFmtId="43" fontId="0" fillId="0" borderId="0" xfId="0" applyNumberFormat="1"/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8" xfId="0" applyBorder="1" applyAlignment="1"/>
    <xf numFmtId="0" fontId="0" fillId="0" borderId="12" xfId="0" applyBorder="1" applyAlignment="1">
      <alignment horizontal="center"/>
    </xf>
    <xf numFmtId="0" fontId="0" fillId="0" borderId="2" xfId="0" applyBorder="1" applyAlignment="1"/>
    <xf numFmtId="0" fontId="0" fillId="0" borderId="14" xfId="0" applyBorder="1" applyAlignment="1">
      <alignment horizontal="center"/>
    </xf>
    <xf numFmtId="0" fontId="0" fillId="0" borderId="15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44" fontId="0" fillId="0" borderId="0" xfId="0" applyNumberFormat="1"/>
    <xf numFmtId="167" fontId="0" fillId="0" borderId="0" xfId="0" applyNumberFormat="1"/>
    <xf numFmtId="168" fontId="0" fillId="0" borderId="0" xfId="0" applyNumberFormat="1"/>
  </cellXfs>
  <cellStyles count="2">
    <cellStyle name="Normal" xfId="0" builtinId="0"/>
    <cellStyle name="SAPMemberCel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6" sqref="A6:H6"/>
    </sheetView>
  </sheetViews>
  <sheetFormatPr defaultRowHeight="15" x14ac:dyDescent="0.25"/>
  <cols>
    <col min="2" max="7" width="12.5703125" customWidth="1"/>
    <col min="8" max="8" width="13.85546875" customWidth="1"/>
  </cols>
  <sheetData>
    <row r="1" spans="1:8" ht="15.75" thickTop="1" x14ac:dyDescent="0.25">
      <c r="A1" s="18" t="s">
        <v>148</v>
      </c>
      <c r="B1" s="19"/>
      <c r="C1" s="19"/>
      <c r="D1" s="19"/>
      <c r="E1" s="19"/>
      <c r="F1" s="19"/>
      <c r="G1" s="19"/>
      <c r="H1" s="20"/>
    </row>
    <row r="2" spans="1:8" ht="21" x14ac:dyDescent="0.35">
      <c r="A2" s="21" t="s">
        <v>0</v>
      </c>
      <c r="B2" s="22"/>
      <c r="C2" s="22"/>
      <c r="D2" s="22"/>
      <c r="E2" s="22"/>
      <c r="F2" s="22"/>
      <c r="G2" s="22"/>
      <c r="H2" s="23"/>
    </row>
    <row r="3" spans="1:8" ht="21" x14ac:dyDescent="0.35">
      <c r="A3" s="21" t="s">
        <v>1</v>
      </c>
      <c r="B3" s="22"/>
      <c r="C3" s="22"/>
      <c r="D3" s="22"/>
      <c r="E3" s="22"/>
      <c r="F3" s="22"/>
      <c r="G3" s="22"/>
      <c r="H3" s="23"/>
    </row>
    <row r="4" spans="1:8" ht="21" x14ac:dyDescent="0.35">
      <c r="A4" s="21"/>
      <c r="B4" s="22"/>
      <c r="C4" s="22"/>
      <c r="D4" s="22"/>
      <c r="E4" s="22"/>
      <c r="F4" s="22"/>
      <c r="G4" s="22"/>
      <c r="H4" s="23"/>
    </row>
    <row r="5" spans="1:8" ht="21" x14ac:dyDescent="0.35">
      <c r="A5" s="15" t="s">
        <v>149</v>
      </c>
      <c r="B5" s="16"/>
      <c r="C5" s="16"/>
      <c r="D5" s="16"/>
      <c r="E5" s="16"/>
      <c r="F5" s="16"/>
      <c r="G5" s="16"/>
      <c r="H5" s="17"/>
    </row>
    <row r="6" spans="1:8" ht="21" x14ac:dyDescent="0.35">
      <c r="A6" s="15" t="s">
        <v>2</v>
      </c>
      <c r="B6" s="16"/>
      <c r="C6" s="16"/>
      <c r="D6" s="16"/>
      <c r="E6" s="16"/>
      <c r="F6" s="16"/>
      <c r="G6" s="16"/>
      <c r="H6" s="17"/>
    </row>
    <row r="7" spans="1:8" ht="21" x14ac:dyDescent="0.35">
      <c r="A7" s="15" t="s">
        <v>3</v>
      </c>
      <c r="B7" s="16"/>
      <c r="C7" s="16"/>
      <c r="D7" s="16"/>
      <c r="E7" s="16"/>
      <c r="F7" s="16"/>
      <c r="G7" s="16"/>
      <c r="H7" s="17"/>
    </row>
    <row r="8" spans="1:8" ht="15.75" thickBot="1" x14ac:dyDescent="0.3">
      <c r="A8" s="1"/>
      <c r="B8" s="2"/>
      <c r="C8" s="2"/>
      <c r="D8" s="2"/>
      <c r="E8" s="2"/>
      <c r="F8" s="2"/>
      <c r="G8" s="2"/>
      <c r="H8" s="3"/>
    </row>
    <row r="9" spans="1:8" ht="15.75" thickTop="1" x14ac:dyDescent="0.25">
      <c r="A9" s="7" t="s">
        <v>4</v>
      </c>
      <c r="B9" s="27" t="s">
        <v>14</v>
      </c>
      <c r="C9" s="28"/>
      <c r="D9" s="28"/>
      <c r="E9" s="28"/>
      <c r="F9" s="28"/>
      <c r="G9" s="28"/>
      <c r="H9" s="9" t="s">
        <v>16</v>
      </c>
    </row>
    <row r="10" spans="1:8" ht="15.75" thickBot="1" x14ac:dyDescent="0.3">
      <c r="A10" s="8" t="s">
        <v>5</v>
      </c>
      <c r="B10" s="29" t="s">
        <v>15</v>
      </c>
      <c r="C10" s="30"/>
      <c r="D10" s="30"/>
      <c r="E10" s="30"/>
      <c r="F10" s="30"/>
      <c r="G10" s="30"/>
      <c r="H10" s="10" t="s">
        <v>17</v>
      </c>
    </row>
    <row r="11" spans="1:8" ht="29.1" customHeight="1" thickTop="1" x14ac:dyDescent="0.25">
      <c r="A11" s="6" t="s">
        <v>6</v>
      </c>
      <c r="B11" s="24" t="s">
        <v>18</v>
      </c>
      <c r="C11" s="24"/>
      <c r="D11" s="24"/>
      <c r="E11" s="24"/>
      <c r="F11" s="24"/>
      <c r="G11" s="24"/>
      <c r="H11" s="11">
        <f>51463.39+414.95</f>
        <v>51878.34</v>
      </c>
    </row>
    <row r="12" spans="1:8" ht="29.1" customHeight="1" x14ac:dyDescent="0.25">
      <c r="A12" s="4" t="s">
        <v>7</v>
      </c>
      <c r="B12" s="25" t="s">
        <v>19</v>
      </c>
      <c r="C12" s="25"/>
      <c r="D12" s="25"/>
      <c r="E12" s="25"/>
      <c r="F12" s="25"/>
      <c r="G12" s="25"/>
      <c r="H12" s="12"/>
    </row>
    <row r="13" spans="1:8" ht="29.1" customHeight="1" x14ac:dyDescent="0.25">
      <c r="A13" s="4" t="s">
        <v>8</v>
      </c>
      <c r="B13" s="25" t="s">
        <v>20</v>
      </c>
      <c r="C13" s="25"/>
      <c r="D13" s="25"/>
      <c r="E13" s="25"/>
      <c r="F13" s="25"/>
      <c r="G13" s="25"/>
      <c r="H13" s="12"/>
    </row>
    <row r="14" spans="1:8" ht="29.1" customHeight="1" x14ac:dyDescent="0.25">
      <c r="A14" s="4" t="s">
        <v>9</v>
      </c>
      <c r="B14" s="25" t="s">
        <v>21</v>
      </c>
      <c r="C14" s="25"/>
      <c r="D14" s="25"/>
      <c r="E14" s="25"/>
      <c r="F14" s="25"/>
      <c r="G14" s="25"/>
      <c r="H14" s="12"/>
    </row>
    <row r="15" spans="1:8" ht="29.1" customHeight="1" x14ac:dyDescent="0.25">
      <c r="A15" s="4" t="s">
        <v>10</v>
      </c>
      <c r="B15" s="25" t="s">
        <v>24</v>
      </c>
      <c r="C15" s="25"/>
      <c r="D15" s="25"/>
      <c r="E15" s="25"/>
      <c r="F15" s="25"/>
      <c r="G15" s="25"/>
      <c r="H15" s="12"/>
    </row>
    <row r="16" spans="1:8" ht="29.1" customHeight="1" x14ac:dyDescent="0.25">
      <c r="A16" s="4" t="s">
        <v>11</v>
      </c>
      <c r="B16" s="25" t="s">
        <v>25</v>
      </c>
      <c r="C16" s="25"/>
      <c r="D16" s="25"/>
      <c r="E16" s="25"/>
      <c r="F16" s="25"/>
      <c r="G16" s="25"/>
      <c r="H16" s="12">
        <v>39000</v>
      </c>
    </row>
    <row r="17" spans="1:8" ht="29.1" customHeight="1" x14ac:dyDescent="0.25">
      <c r="A17" s="4" t="s">
        <v>12</v>
      </c>
      <c r="B17" s="31" t="s">
        <v>26</v>
      </c>
      <c r="C17" s="32"/>
      <c r="D17" s="32"/>
      <c r="E17" s="32"/>
      <c r="F17" s="32"/>
      <c r="G17" s="33"/>
      <c r="H17" s="12"/>
    </row>
    <row r="18" spans="1:8" ht="29.1" customHeight="1" thickBot="1" x14ac:dyDescent="0.3">
      <c r="A18" s="5" t="s">
        <v>13</v>
      </c>
      <c r="B18" s="31" t="s">
        <v>27</v>
      </c>
      <c r="C18" s="32"/>
      <c r="D18" s="32"/>
      <c r="E18" s="32"/>
      <c r="F18" s="32"/>
      <c r="G18" s="33"/>
      <c r="H18" s="12"/>
    </row>
    <row r="19" spans="1:8" ht="29.1" customHeight="1" thickTop="1" x14ac:dyDescent="0.25">
      <c r="A19" s="4" t="s">
        <v>22</v>
      </c>
      <c r="B19" s="25" t="s">
        <v>28</v>
      </c>
      <c r="C19" s="25"/>
      <c r="D19" s="25"/>
      <c r="E19" s="25"/>
      <c r="F19" s="25"/>
      <c r="G19" s="25"/>
      <c r="H19" s="12">
        <f>SUM(H11:H18)</f>
        <v>90878.34</v>
      </c>
    </row>
    <row r="20" spans="1:8" ht="29.1" customHeight="1" thickBot="1" x14ac:dyDescent="0.3">
      <c r="A20" s="5" t="s">
        <v>23</v>
      </c>
      <c r="B20" s="26" t="s">
        <v>29</v>
      </c>
      <c r="C20" s="26"/>
      <c r="D20" s="26"/>
      <c r="E20" s="26"/>
      <c r="F20" s="26"/>
      <c r="G20" s="26"/>
      <c r="H20" s="13">
        <v>90878.34</v>
      </c>
    </row>
    <row r="21" spans="1:8" ht="15.75" thickTop="1" x14ac:dyDescent="0.25"/>
  </sheetData>
  <mergeCells count="19">
    <mergeCell ref="B16:G16"/>
    <mergeCell ref="B19:G19"/>
    <mergeCell ref="B20:G20"/>
    <mergeCell ref="B9:G9"/>
    <mergeCell ref="B10:G10"/>
    <mergeCell ref="B17:G17"/>
    <mergeCell ref="B18:G18"/>
    <mergeCell ref="B15:G15"/>
    <mergeCell ref="A7:H7"/>
    <mergeCell ref="B11:G11"/>
    <mergeCell ref="B12:G12"/>
    <mergeCell ref="B13:G13"/>
    <mergeCell ref="B14:G14"/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00"/>
  <sheetViews>
    <sheetView topLeftCell="A70" workbookViewId="0">
      <selection activeCell="C56" sqref="C56:C99"/>
    </sheetView>
  </sheetViews>
  <sheetFormatPr defaultRowHeight="15" x14ac:dyDescent="0.25"/>
  <cols>
    <col min="1" max="1" width="14" customWidth="1"/>
    <col min="2" max="2" width="29.85546875" bestFit="1" customWidth="1"/>
    <col min="3" max="3" width="15.7109375" bestFit="1" customWidth="1"/>
    <col min="4" max="4" width="59.85546875" bestFit="1" customWidth="1"/>
    <col min="5" max="5" width="12" bestFit="1" customWidth="1"/>
    <col min="6" max="6" width="23.5703125" bestFit="1" customWidth="1"/>
    <col min="7" max="7" width="13" style="14" customWidth="1"/>
  </cols>
  <sheetData>
    <row r="4" spans="1:7" x14ac:dyDescent="0.25">
      <c r="A4" t="s">
        <v>118</v>
      </c>
      <c r="B4" t="s">
        <v>30</v>
      </c>
      <c r="C4" t="s">
        <v>31</v>
      </c>
      <c r="D4" t="s">
        <v>117</v>
      </c>
      <c r="E4" t="s">
        <v>32</v>
      </c>
      <c r="F4" t="s">
        <v>33</v>
      </c>
      <c r="G4" s="14" t="s">
        <v>28</v>
      </c>
    </row>
    <row r="5" spans="1:7" x14ac:dyDescent="0.25">
      <c r="A5" t="s">
        <v>119</v>
      </c>
      <c r="B5" t="s">
        <v>25</v>
      </c>
      <c r="C5" t="s">
        <v>34</v>
      </c>
      <c r="D5" t="s">
        <v>35</v>
      </c>
      <c r="E5" t="s">
        <v>36</v>
      </c>
      <c r="F5" t="s">
        <v>37</v>
      </c>
      <c r="G5" s="34">
        <v>9750</v>
      </c>
    </row>
    <row r="6" spans="1:7" x14ac:dyDescent="0.25">
      <c r="A6" t="s">
        <v>119</v>
      </c>
      <c r="B6" t="s">
        <v>25</v>
      </c>
      <c r="C6" t="s">
        <v>38</v>
      </c>
      <c r="D6" t="s">
        <v>35</v>
      </c>
      <c r="E6" t="s">
        <v>39</v>
      </c>
      <c r="F6" t="s">
        <v>37</v>
      </c>
      <c r="G6" s="14">
        <v>9750</v>
      </c>
    </row>
    <row r="7" spans="1:7" x14ac:dyDescent="0.25">
      <c r="A7" t="s">
        <v>119</v>
      </c>
      <c r="B7" t="s">
        <v>25</v>
      </c>
      <c r="C7" t="s">
        <v>40</v>
      </c>
      <c r="D7" t="s">
        <v>35</v>
      </c>
      <c r="E7" t="s">
        <v>41</v>
      </c>
      <c r="F7" t="s">
        <v>37</v>
      </c>
      <c r="G7" s="14">
        <v>9750</v>
      </c>
    </row>
    <row r="8" spans="1:7" x14ac:dyDescent="0.25">
      <c r="A8" t="s">
        <v>119</v>
      </c>
      <c r="B8" t="s">
        <v>25</v>
      </c>
      <c r="C8" t="s">
        <v>42</v>
      </c>
      <c r="D8" t="s">
        <v>35</v>
      </c>
      <c r="E8" t="s">
        <v>43</v>
      </c>
      <c r="F8" t="s">
        <v>37</v>
      </c>
      <c r="G8" s="14">
        <v>9750</v>
      </c>
    </row>
    <row r="9" spans="1:7" x14ac:dyDescent="0.25">
      <c r="A9" t="s">
        <v>119</v>
      </c>
      <c r="B9" t="s">
        <v>18</v>
      </c>
      <c r="C9" t="s">
        <v>34</v>
      </c>
      <c r="D9" t="s">
        <v>44</v>
      </c>
      <c r="E9" t="s">
        <v>45</v>
      </c>
      <c r="F9" t="s">
        <v>46</v>
      </c>
      <c r="G9" s="14">
        <v>375</v>
      </c>
    </row>
    <row r="10" spans="1:7" x14ac:dyDescent="0.25">
      <c r="A10" t="s">
        <v>119</v>
      </c>
      <c r="B10" t="s">
        <v>18</v>
      </c>
      <c r="C10" t="s">
        <v>34</v>
      </c>
      <c r="D10" t="s">
        <v>47</v>
      </c>
      <c r="E10" t="s">
        <v>48</v>
      </c>
      <c r="F10" t="s">
        <v>49</v>
      </c>
      <c r="G10" s="14">
        <v>7359.08</v>
      </c>
    </row>
    <row r="11" spans="1:7" x14ac:dyDescent="0.25">
      <c r="A11" t="s">
        <v>119</v>
      </c>
      <c r="B11" t="s">
        <v>18</v>
      </c>
      <c r="C11" t="s">
        <v>50</v>
      </c>
      <c r="D11" t="s">
        <v>51</v>
      </c>
      <c r="E11" t="s">
        <v>52</v>
      </c>
      <c r="F11" t="s">
        <v>53</v>
      </c>
      <c r="G11" s="14">
        <v>1.85</v>
      </c>
    </row>
    <row r="12" spans="1:7" x14ac:dyDescent="0.25">
      <c r="A12" t="s">
        <v>119</v>
      </c>
      <c r="B12" t="s">
        <v>18</v>
      </c>
      <c r="C12" t="s">
        <v>50</v>
      </c>
      <c r="D12" t="s">
        <v>54</v>
      </c>
      <c r="E12" t="s">
        <v>55</v>
      </c>
      <c r="F12" t="s">
        <v>46</v>
      </c>
      <c r="G12" s="14">
        <v>1000</v>
      </c>
    </row>
    <row r="13" spans="1:7" x14ac:dyDescent="0.25">
      <c r="A13" t="s">
        <v>119</v>
      </c>
      <c r="B13" t="s">
        <v>18</v>
      </c>
      <c r="C13" t="s">
        <v>50</v>
      </c>
      <c r="D13" t="s">
        <v>56</v>
      </c>
      <c r="E13" t="s">
        <v>57</v>
      </c>
      <c r="F13" t="s">
        <v>53</v>
      </c>
      <c r="G13" s="14">
        <v>575</v>
      </c>
    </row>
    <row r="14" spans="1:7" x14ac:dyDescent="0.25">
      <c r="A14" t="s">
        <v>119</v>
      </c>
      <c r="B14" t="s">
        <v>18</v>
      </c>
      <c r="C14" t="s">
        <v>50</v>
      </c>
      <c r="D14" t="s">
        <v>56</v>
      </c>
      <c r="E14" t="s">
        <v>58</v>
      </c>
      <c r="F14" t="s">
        <v>53</v>
      </c>
      <c r="G14" s="14">
        <v>285</v>
      </c>
    </row>
    <row r="15" spans="1:7" x14ac:dyDescent="0.25">
      <c r="A15" t="s">
        <v>119</v>
      </c>
      <c r="B15" t="s">
        <v>18</v>
      </c>
      <c r="C15" t="s">
        <v>50</v>
      </c>
      <c r="D15" t="s">
        <v>56</v>
      </c>
      <c r="E15" t="s">
        <v>59</v>
      </c>
      <c r="F15" t="s">
        <v>53</v>
      </c>
      <c r="G15" s="14">
        <v>0</v>
      </c>
    </row>
    <row r="16" spans="1:7" x14ac:dyDescent="0.25">
      <c r="A16" t="s">
        <v>119</v>
      </c>
      <c r="B16" t="s">
        <v>18</v>
      </c>
      <c r="C16" t="s">
        <v>50</v>
      </c>
      <c r="D16" t="s">
        <v>60</v>
      </c>
      <c r="E16" t="s">
        <v>61</v>
      </c>
      <c r="F16" t="s">
        <v>46</v>
      </c>
      <c r="G16" s="14">
        <v>500</v>
      </c>
    </row>
    <row r="17" spans="1:7" x14ac:dyDescent="0.25">
      <c r="A17" t="s">
        <v>119</v>
      </c>
      <c r="B17" t="s">
        <v>18</v>
      </c>
      <c r="C17" t="s">
        <v>62</v>
      </c>
      <c r="D17" t="s">
        <v>63</v>
      </c>
      <c r="E17" t="s">
        <v>64</v>
      </c>
      <c r="F17" t="s">
        <v>46</v>
      </c>
      <c r="G17" s="14">
        <v>297.5</v>
      </c>
    </row>
    <row r="18" spans="1:7" x14ac:dyDescent="0.25">
      <c r="A18" t="s">
        <v>119</v>
      </c>
      <c r="B18" t="s">
        <v>18</v>
      </c>
      <c r="C18" t="s">
        <v>62</v>
      </c>
      <c r="D18" t="s">
        <v>63</v>
      </c>
      <c r="E18" t="s">
        <v>65</v>
      </c>
      <c r="F18" t="s">
        <v>46</v>
      </c>
      <c r="G18" s="14">
        <v>595</v>
      </c>
    </row>
    <row r="19" spans="1:7" x14ac:dyDescent="0.25">
      <c r="A19" t="s">
        <v>119</v>
      </c>
      <c r="B19" t="s">
        <v>18</v>
      </c>
      <c r="C19" t="s">
        <v>62</v>
      </c>
      <c r="D19" t="s">
        <v>66</v>
      </c>
      <c r="E19" t="s">
        <v>67</v>
      </c>
      <c r="F19" t="s">
        <v>46</v>
      </c>
      <c r="G19" s="14">
        <v>5279</v>
      </c>
    </row>
    <row r="20" spans="1:7" x14ac:dyDescent="0.25">
      <c r="A20" t="s">
        <v>119</v>
      </c>
      <c r="B20" t="s">
        <v>18</v>
      </c>
      <c r="C20" t="s">
        <v>62</v>
      </c>
      <c r="D20" t="s">
        <v>56</v>
      </c>
      <c r="E20" t="s">
        <v>68</v>
      </c>
      <c r="F20" t="s">
        <v>69</v>
      </c>
      <c r="G20" s="14">
        <v>22.48</v>
      </c>
    </row>
    <row r="21" spans="1:7" x14ac:dyDescent="0.25">
      <c r="A21" t="s">
        <v>119</v>
      </c>
      <c r="B21" t="s">
        <v>18</v>
      </c>
      <c r="C21" t="s">
        <v>62</v>
      </c>
      <c r="D21" t="s">
        <v>70</v>
      </c>
      <c r="E21" t="s">
        <v>71</v>
      </c>
      <c r="F21" t="s">
        <v>46</v>
      </c>
      <c r="G21" s="14">
        <v>600</v>
      </c>
    </row>
    <row r="22" spans="1:7" x14ac:dyDescent="0.25">
      <c r="A22" t="s">
        <v>119</v>
      </c>
      <c r="B22" t="s">
        <v>18</v>
      </c>
      <c r="C22" t="s">
        <v>62</v>
      </c>
      <c r="D22" t="s">
        <v>72</v>
      </c>
      <c r="E22" t="s">
        <v>73</v>
      </c>
      <c r="F22" t="s">
        <v>46</v>
      </c>
      <c r="G22" s="14">
        <v>650</v>
      </c>
    </row>
    <row r="23" spans="1:7" x14ac:dyDescent="0.25">
      <c r="A23" t="s">
        <v>119</v>
      </c>
      <c r="B23" t="s">
        <v>18</v>
      </c>
      <c r="C23" t="s">
        <v>74</v>
      </c>
      <c r="D23" t="s">
        <v>75</v>
      </c>
      <c r="E23" t="s">
        <v>76</v>
      </c>
      <c r="F23" t="s">
        <v>49</v>
      </c>
      <c r="G23" s="14">
        <v>7570.91</v>
      </c>
    </row>
    <row r="24" spans="1:7" x14ac:dyDescent="0.25">
      <c r="A24" t="s">
        <v>119</v>
      </c>
      <c r="B24" t="s">
        <v>18</v>
      </c>
      <c r="C24" t="s">
        <v>74</v>
      </c>
      <c r="D24" t="s">
        <v>77</v>
      </c>
      <c r="E24" t="s">
        <v>78</v>
      </c>
      <c r="F24" t="s">
        <v>46</v>
      </c>
      <c r="G24" s="14">
        <v>300</v>
      </c>
    </row>
    <row r="25" spans="1:7" x14ac:dyDescent="0.25">
      <c r="A25" t="s">
        <v>119</v>
      </c>
      <c r="B25" t="s">
        <v>18</v>
      </c>
      <c r="C25" t="s">
        <v>74</v>
      </c>
      <c r="D25" t="s">
        <v>56</v>
      </c>
      <c r="E25" t="s">
        <v>79</v>
      </c>
      <c r="F25" t="s">
        <v>46</v>
      </c>
      <c r="G25" s="14">
        <v>500</v>
      </c>
    </row>
    <row r="26" spans="1:7" x14ac:dyDescent="0.25">
      <c r="A26" t="s">
        <v>119</v>
      </c>
      <c r="B26" t="s">
        <v>18</v>
      </c>
      <c r="C26" t="s">
        <v>74</v>
      </c>
      <c r="D26" t="s">
        <v>56</v>
      </c>
      <c r="E26" t="s">
        <v>80</v>
      </c>
      <c r="F26" t="s">
        <v>49</v>
      </c>
      <c r="G26" s="14">
        <v>24.37</v>
      </c>
    </row>
    <row r="27" spans="1:7" x14ac:dyDescent="0.25">
      <c r="A27" t="s">
        <v>119</v>
      </c>
      <c r="B27" t="s">
        <v>18</v>
      </c>
      <c r="C27" t="s">
        <v>74</v>
      </c>
      <c r="D27" t="s">
        <v>56</v>
      </c>
      <c r="E27" t="s">
        <v>81</v>
      </c>
      <c r="F27" t="s">
        <v>46</v>
      </c>
      <c r="G27" s="14">
        <v>595</v>
      </c>
    </row>
    <row r="28" spans="1:7" x14ac:dyDescent="0.25">
      <c r="A28" t="s">
        <v>119</v>
      </c>
      <c r="B28" t="s">
        <v>18</v>
      </c>
      <c r="C28" t="s">
        <v>74</v>
      </c>
      <c r="D28" t="s">
        <v>56</v>
      </c>
      <c r="E28" t="s">
        <v>82</v>
      </c>
      <c r="F28" t="s">
        <v>49</v>
      </c>
      <c r="G28" s="14">
        <v>175</v>
      </c>
    </row>
    <row r="29" spans="1:7" x14ac:dyDescent="0.25">
      <c r="A29" t="s">
        <v>119</v>
      </c>
      <c r="B29" t="s">
        <v>18</v>
      </c>
      <c r="C29" t="s">
        <v>74</v>
      </c>
      <c r="D29" t="s">
        <v>56</v>
      </c>
      <c r="E29" t="s">
        <v>83</v>
      </c>
      <c r="F29" t="s">
        <v>46</v>
      </c>
      <c r="G29" s="14">
        <v>500</v>
      </c>
    </row>
    <row r="30" spans="1:7" x14ac:dyDescent="0.25">
      <c r="A30" t="s">
        <v>119</v>
      </c>
      <c r="B30" t="s">
        <v>18</v>
      </c>
      <c r="C30" t="s">
        <v>74</v>
      </c>
      <c r="D30" t="s">
        <v>56</v>
      </c>
      <c r="E30" t="s">
        <v>84</v>
      </c>
      <c r="F30" t="s">
        <v>69</v>
      </c>
      <c r="G30" s="14">
        <v>9.39</v>
      </c>
    </row>
    <row r="31" spans="1:7" x14ac:dyDescent="0.25">
      <c r="A31" t="s">
        <v>119</v>
      </c>
      <c r="B31" t="s">
        <v>18</v>
      </c>
      <c r="C31" t="s">
        <v>38</v>
      </c>
      <c r="D31" t="s">
        <v>85</v>
      </c>
      <c r="E31" t="s">
        <v>86</v>
      </c>
      <c r="F31" t="s">
        <v>46</v>
      </c>
      <c r="G31" s="14">
        <v>2500</v>
      </c>
    </row>
    <row r="32" spans="1:7" x14ac:dyDescent="0.25">
      <c r="A32" t="s">
        <v>119</v>
      </c>
      <c r="B32" t="s">
        <v>18</v>
      </c>
      <c r="C32" t="s">
        <v>38</v>
      </c>
      <c r="D32" t="s">
        <v>87</v>
      </c>
      <c r="E32" t="s">
        <v>88</v>
      </c>
      <c r="F32" t="s">
        <v>46</v>
      </c>
      <c r="G32" s="14">
        <v>765</v>
      </c>
    </row>
    <row r="33" spans="1:7" x14ac:dyDescent="0.25">
      <c r="A33" t="s">
        <v>119</v>
      </c>
      <c r="B33" t="s">
        <v>18</v>
      </c>
      <c r="C33" t="s">
        <v>38</v>
      </c>
      <c r="D33" t="s">
        <v>56</v>
      </c>
      <c r="E33" t="s">
        <v>89</v>
      </c>
      <c r="F33" t="s">
        <v>46</v>
      </c>
      <c r="G33" s="14">
        <v>805</v>
      </c>
    </row>
    <row r="34" spans="1:7" x14ac:dyDescent="0.25">
      <c r="A34" t="s">
        <v>119</v>
      </c>
      <c r="B34" t="s">
        <v>18</v>
      </c>
      <c r="C34" t="s">
        <v>38</v>
      </c>
      <c r="D34" t="s">
        <v>56</v>
      </c>
      <c r="E34" t="s">
        <v>90</v>
      </c>
      <c r="F34" t="s">
        <v>46</v>
      </c>
      <c r="G34" s="14">
        <v>500</v>
      </c>
    </row>
    <row r="35" spans="1:7" x14ac:dyDescent="0.25">
      <c r="A35" t="s">
        <v>119</v>
      </c>
      <c r="B35" t="s">
        <v>18</v>
      </c>
      <c r="C35" t="s">
        <v>38</v>
      </c>
      <c r="D35" t="s">
        <v>56</v>
      </c>
      <c r="E35" t="s">
        <v>91</v>
      </c>
      <c r="F35" t="s">
        <v>46</v>
      </c>
      <c r="G35" s="14">
        <v>700</v>
      </c>
    </row>
    <row r="36" spans="1:7" x14ac:dyDescent="0.25">
      <c r="A36" t="s">
        <v>119</v>
      </c>
      <c r="B36" t="s">
        <v>18</v>
      </c>
      <c r="C36" t="s">
        <v>38</v>
      </c>
      <c r="D36" t="s">
        <v>56</v>
      </c>
      <c r="E36" t="s">
        <v>92</v>
      </c>
      <c r="F36" t="s">
        <v>69</v>
      </c>
      <c r="G36" s="14">
        <v>5.98</v>
      </c>
    </row>
    <row r="37" spans="1:7" x14ac:dyDescent="0.25">
      <c r="A37" t="s">
        <v>119</v>
      </c>
      <c r="B37" t="s">
        <v>18</v>
      </c>
      <c r="C37" t="s">
        <v>40</v>
      </c>
      <c r="D37" t="s">
        <v>93</v>
      </c>
      <c r="E37" t="s">
        <v>94</v>
      </c>
      <c r="F37" t="s">
        <v>53</v>
      </c>
      <c r="G37" s="14">
        <v>608</v>
      </c>
    </row>
    <row r="38" spans="1:7" x14ac:dyDescent="0.25">
      <c r="A38" t="s">
        <v>119</v>
      </c>
      <c r="B38" t="s">
        <v>18</v>
      </c>
      <c r="C38" t="s">
        <v>40</v>
      </c>
      <c r="D38" t="s">
        <v>56</v>
      </c>
      <c r="E38" t="s">
        <v>95</v>
      </c>
      <c r="F38" t="s">
        <v>46</v>
      </c>
      <c r="G38" s="14">
        <v>520</v>
      </c>
    </row>
    <row r="39" spans="1:7" x14ac:dyDescent="0.25">
      <c r="A39" t="s">
        <v>119</v>
      </c>
      <c r="B39" t="s">
        <v>18</v>
      </c>
      <c r="C39" t="s">
        <v>40</v>
      </c>
      <c r="D39" t="s">
        <v>56</v>
      </c>
      <c r="E39" t="s">
        <v>96</v>
      </c>
      <c r="F39" t="s">
        <v>46</v>
      </c>
      <c r="G39" s="14">
        <v>366.3</v>
      </c>
    </row>
    <row r="40" spans="1:7" x14ac:dyDescent="0.25">
      <c r="A40" t="s">
        <v>119</v>
      </c>
      <c r="B40" t="s">
        <v>18</v>
      </c>
      <c r="C40" t="s">
        <v>97</v>
      </c>
      <c r="D40" t="s">
        <v>56</v>
      </c>
      <c r="E40" t="s">
        <v>98</v>
      </c>
      <c r="F40" t="s">
        <v>53</v>
      </c>
      <c r="G40" s="14">
        <v>150</v>
      </c>
    </row>
    <row r="41" spans="1:7" x14ac:dyDescent="0.25">
      <c r="A41" t="s">
        <v>119</v>
      </c>
      <c r="B41" t="s">
        <v>18</v>
      </c>
      <c r="C41" t="s">
        <v>97</v>
      </c>
      <c r="D41" t="s">
        <v>56</v>
      </c>
      <c r="E41" t="s">
        <v>99</v>
      </c>
      <c r="F41" t="s">
        <v>69</v>
      </c>
      <c r="G41" s="14">
        <v>4.9000000000000004</v>
      </c>
    </row>
    <row r="42" spans="1:7" x14ac:dyDescent="0.25">
      <c r="A42" t="s">
        <v>119</v>
      </c>
      <c r="B42" t="s">
        <v>18</v>
      </c>
      <c r="C42" t="s">
        <v>100</v>
      </c>
      <c r="D42" t="s">
        <v>66</v>
      </c>
      <c r="E42" t="s">
        <v>101</v>
      </c>
      <c r="F42" t="s">
        <v>46</v>
      </c>
      <c r="G42" s="14">
        <v>2000</v>
      </c>
    </row>
    <row r="43" spans="1:7" x14ac:dyDescent="0.25">
      <c r="A43" t="s">
        <v>119</v>
      </c>
      <c r="B43" t="s">
        <v>18</v>
      </c>
      <c r="C43" t="s">
        <v>100</v>
      </c>
      <c r="D43" t="s">
        <v>56</v>
      </c>
      <c r="E43" t="s">
        <v>102</v>
      </c>
      <c r="F43" t="s">
        <v>46</v>
      </c>
      <c r="G43" s="14">
        <v>450</v>
      </c>
    </row>
    <row r="44" spans="1:7" x14ac:dyDescent="0.25">
      <c r="A44" t="s">
        <v>119</v>
      </c>
      <c r="B44" t="s">
        <v>18</v>
      </c>
      <c r="C44" t="s">
        <v>100</v>
      </c>
      <c r="D44" t="s">
        <v>56</v>
      </c>
      <c r="E44" t="s">
        <v>103</v>
      </c>
      <c r="F44" t="s">
        <v>53</v>
      </c>
      <c r="G44" s="14">
        <v>475</v>
      </c>
    </row>
    <row r="45" spans="1:7" x14ac:dyDescent="0.25">
      <c r="A45" t="s">
        <v>119</v>
      </c>
      <c r="B45" t="s">
        <v>18</v>
      </c>
      <c r="C45" t="s">
        <v>100</v>
      </c>
      <c r="D45" t="s">
        <v>56</v>
      </c>
      <c r="E45" t="s">
        <v>104</v>
      </c>
      <c r="F45" t="s">
        <v>46</v>
      </c>
      <c r="G45" s="14">
        <v>260</v>
      </c>
    </row>
    <row r="46" spans="1:7" x14ac:dyDescent="0.25">
      <c r="A46" t="s">
        <v>119</v>
      </c>
      <c r="B46" t="s">
        <v>18</v>
      </c>
      <c r="C46" t="s">
        <v>105</v>
      </c>
      <c r="D46" t="s">
        <v>63</v>
      </c>
      <c r="E46" t="s">
        <v>106</v>
      </c>
      <c r="F46" t="s">
        <v>46</v>
      </c>
      <c r="G46" s="14">
        <v>2125</v>
      </c>
    </row>
    <row r="47" spans="1:7" x14ac:dyDescent="0.25">
      <c r="A47" t="s">
        <v>119</v>
      </c>
      <c r="B47" t="s">
        <v>18</v>
      </c>
      <c r="C47" t="s">
        <v>105</v>
      </c>
      <c r="D47" t="s">
        <v>63</v>
      </c>
      <c r="E47" t="s">
        <v>107</v>
      </c>
      <c r="F47" t="s">
        <v>46</v>
      </c>
      <c r="G47" s="14">
        <v>249</v>
      </c>
    </row>
    <row r="48" spans="1:7" x14ac:dyDescent="0.25">
      <c r="A48" t="s">
        <v>119</v>
      </c>
      <c r="B48" t="s">
        <v>18</v>
      </c>
      <c r="C48" t="s">
        <v>105</v>
      </c>
      <c r="D48" t="s">
        <v>63</v>
      </c>
      <c r="E48" t="s">
        <v>108</v>
      </c>
      <c r="F48" t="s">
        <v>46</v>
      </c>
      <c r="G48" s="14">
        <v>1450</v>
      </c>
    </row>
    <row r="49" spans="1:7" x14ac:dyDescent="0.25">
      <c r="A49" t="s">
        <v>119</v>
      </c>
      <c r="B49" t="s">
        <v>18</v>
      </c>
      <c r="C49" t="s">
        <v>105</v>
      </c>
      <c r="D49" t="s">
        <v>56</v>
      </c>
      <c r="E49" t="s">
        <v>109</v>
      </c>
      <c r="F49" t="s">
        <v>69</v>
      </c>
      <c r="G49" s="14">
        <v>1.36</v>
      </c>
    </row>
    <row r="50" spans="1:7" x14ac:dyDescent="0.25">
      <c r="A50" t="s">
        <v>119</v>
      </c>
      <c r="B50" t="s">
        <v>18</v>
      </c>
      <c r="C50" t="s">
        <v>42</v>
      </c>
      <c r="D50" t="s">
        <v>66</v>
      </c>
      <c r="E50" t="s">
        <v>110</v>
      </c>
      <c r="F50" t="s">
        <v>49</v>
      </c>
      <c r="G50" s="14">
        <v>1320</v>
      </c>
    </row>
    <row r="51" spans="1:7" x14ac:dyDescent="0.25">
      <c r="A51" t="s">
        <v>119</v>
      </c>
      <c r="B51" t="s">
        <v>18</v>
      </c>
      <c r="C51" t="s">
        <v>42</v>
      </c>
      <c r="D51" t="s">
        <v>56</v>
      </c>
      <c r="E51" t="s">
        <v>111</v>
      </c>
      <c r="F51" t="s">
        <v>53</v>
      </c>
      <c r="G51" s="14">
        <v>209</v>
      </c>
    </row>
    <row r="52" spans="1:7" x14ac:dyDescent="0.25">
      <c r="A52" t="s">
        <v>119</v>
      </c>
      <c r="B52" t="s">
        <v>18</v>
      </c>
      <c r="C52" t="s">
        <v>42</v>
      </c>
      <c r="D52" t="s">
        <v>56</v>
      </c>
      <c r="E52" t="s">
        <v>112</v>
      </c>
      <c r="F52" t="s">
        <v>46</v>
      </c>
      <c r="G52" s="14">
        <v>412</v>
      </c>
    </row>
    <row r="53" spans="1:7" x14ac:dyDescent="0.25">
      <c r="A53" t="s">
        <v>119</v>
      </c>
      <c r="B53" t="s">
        <v>18</v>
      </c>
      <c r="C53" t="s">
        <v>42</v>
      </c>
      <c r="D53" t="s">
        <v>56</v>
      </c>
      <c r="E53" t="s">
        <v>113</v>
      </c>
      <c r="F53" t="s">
        <v>69</v>
      </c>
      <c r="G53" s="14">
        <v>1.36</v>
      </c>
    </row>
    <row r="54" spans="1:7" x14ac:dyDescent="0.25">
      <c r="A54" t="s">
        <v>119</v>
      </c>
      <c r="B54" t="s">
        <v>18</v>
      </c>
      <c r="C54" t="s">
        <v>42</v>
      </c>
      <c r="D54" t="s">
        <v>47</v>
      </c>
      <c r="E54" t="s">
        <v>114</v>
      </c>
      <c r="F54" t="s">
        <v>49</v>
      </c>
      <c r="G54" s="14">
        <v>7570.91</v>
      </c>
    </row>
    <row r="55" spans="1:7" x14ac:dyDescent="0.25">
      <c r="A55" t="s">
        <v>119</v>
      </c>
      <c r="B55" t="s">
        <v>18</v>
      </c>
      <c r="C55" t="s">
        <v>115</v>
      </c>
      <c r="D55" t="s">
        <v>54</v>
      </c>
      <c r="E55" t="s">
        <v>116</v>
      </c>
      <c r="F55" t="s">
        <v>46</v>
      </c>
      <c r="G55" s="14">
        <v>800</v>
      </c>
    </row>
    <row r="56" spans="1:7" x14ac:dyDescent="0.25">
      <c r="A56" t="s">
        <v>147</v>
      </c>
      <c r="B56" t="s">
        <v>18</v>
      </c>
      <c r="C56" s="35">
        <v>43862</v>
      </c>
      <c r="D56" t="s">
        <v>134</v>
      </c>
      <c r="E56" t="s">
        <v>76</v>
      </c>
      <c r="F56" t="s">
        <v>46</v>
      </c>
      <c r="G56" s="14">
        <v>41.83</v>
      </c>
    </row>
    <row r="57" spans="1:7" x14ac:dyDescent="0.25">
      <c r="A57" t="s">
        <v>147</v>
      </c>
      <c r="B57" t="s">
        <v>18</v>
      </c>
      <c r="C57" s="36">
        <v>43922</v>
      </c>
      <c r="D57" t="s">
        <v>134</v>
      </c>
      <c r="E57" t="s">
        <v>48</v>
      </c>
      <c r="F57" t="s">
        <v>46</v>
      </c>
      <c r="G57" s="14">
        <v>40.659999999999997</v>
      </c>
    </row>
    <row r="58" spans="1:7" x14ac:dyDescent="0.25">
      <c r="A58" t="s">
        <v>147</v>
      </c>
      <c r="B58" t="s">
        <v>18</v>
      </c>
      <c r="C58" s="36">
        <v>43739</v>
      </c>
      <c r="D58" t="s">
        <v>134</v>
      </c>
      <c r="E58" t="s">
        <v>114</v>
      </c>
      <c r="F58" t="s">
        <v>46</v>
      </c>
      <c r="G58" s="14">
        <v>41.83</v>
      </c>
    </row>
    <row r="59" spans="1:7" x14ac:dyDescent="0.25">
      <c r="A59" t="s">
        <v>147</v>
      </c>
      <c r="B59" t="s">
        <v>18</v>
      </c>
      <c r="C59" s="36">
        <v>43831</v>
      </c>
      <c r="D59" t="s">
        <v>135</v>
      </c>
      <c r="E59" t="s">
        <v>120</v>
      </c>
      <c r="F59" t="s">
        <v>46</v>
      </c>
      <c r="G59" s="14">
        <v>166.74</v>
      </c>
    </row>
    <row r="60" spans="1:7" x14ac:dyDescent="0.25">
      <c r="A60" t="s">
        <v>147</v>
      </c>
      <c r="B60" t="s">
        <v>18</v>
      </c>
      <c r="C60" s="36">
        <v>43831</v>
      </c>
      <c r="D60" t="s">
        <v>136</v>
      </c>
      <c r="E60" t="s">
        <v>121</v>
      </c>
      <c r="F60" t="s">
        <v>46</v>
      </c>
      <c r="G60" s="14">
        <v>3.56</v>
      </c>
    </row>
    <row r="61" spans="1:7" x14ac:dyDescent="0.25">
      <c r="A61" t="s">
        <v>147</v>
      </c>
      <c r="B61" t="s">
        <v>18</v>
      </c>
      <c r="C61" s="36">
        <v>43831</v>
      </c>
      <c r="D61" t="s">
        <v>137</v>
      </c>
      <c r="E61" t="s">
        <v>121</v>
      </c>
      <c r="F61" t="s">
        <v>46</v>
      </c>
      <c r="G61" s="14">
        <v>0.27</v>
      </c>
    </row>
    <row r="62" spans="1:7" x14ac:dyDescent="0.25">
      <c r="A62" t="s">
        <v>147</v>
      </c>
      <c r="B62" t="s">
        <v>18</v>
      </c>
      <c r="C62" s="36">
        <v>43831</v>
      </c>
      <c r="D62" t="s">
        <v>138</v>
      </c>
      <c r="E62" t="s">
        <v>121</v>
      </c>
      <c r="F62" t="s">
        <v>46</v>
      </c>
      <c r="G62" s="14">
        <v>0.21</v>
      </c>
    </row>
    <row r="63" spans="1:7" x14ac:dyDescent="0.25">
      <c r="A63" t="s">
        <v>147</v>
      </c>
      <c r="B63" t="s">
        <v>18</v>
      </c>
      <c r="C63" s="36">
        <v>43831</v>
      </c>
      <c r="D63" t="s">
        <v>139</v>
      </c>
      <c r="E63" t="s">
        <v>121</v>
      </c>
      <c r="F63" t="s">
        <v>46</v>
      </c>
      <c r="G63" s="14">
        <v>1.29</v>
      </c>
    </row>
    <row r="64" spans="1:7" x14ac:dyDescent="0.25">
      <c r="A64" t="s">
        <v>147</v>
      </c>
      <c r="B64" t="s">
        <v>18</v>
      </c>
      <c r="C64" s="36">
        <v>43831</v>
      </c>
      <c r="D64" t="s">
        <v>140</v>
      </c>
      <c r="E64" t="s">
        <v>121</v>
      </c>
      <c r="F64" t="s">
        <v>46</v>
      </c>
      <c r="G64" s="14">
        <v>2.4</v>
      </c>
    </row>
    <row r="65" spans="1:7" x14ac:dyDescent="0.25">
      <c r="A65" t="s">
        <v>147</v>
      </c>
      <c r="B65" t="s">
        <v>18</v>
      </c>
      <c r="C65" s="36">
        <v>43862</v>
      </c>
      <c r="D65" t="s">
        <v>141</v>
      </c>
      <c r="E65" t="s">
        <v>122</v>
      </c>
      <c r="F65" t="s">
        <v>46</v>
      </c>
      <c r="G65" s="14">
        <v>5.26</v>
      </c>
    </row>
    <row r="66" spans="1:7" x14ac:dyDescent="0.25">
      <c r="A66" t="s">
        <v>147</v>
      </c>
      <c r="B66" t="s">
        <v>18</v>
      </c>
      <c r="C66" s="36">
        <v>43862</v>
      </c>
      <c r="D66" t="s">
        <v>139</v>
      </c>
      <c r="E66" t="s">
        <v>122</v>
      </c>
      <c r="F66" t="s">
        <v>46</v>
      </c>
      <c r="G66" s="14">
        <v>0.61</v>
      </c>
    </row>
    <row r="67" spans="1:7" x14ac:dyDescent="0.25">
      <c r="A67" t="s">
        <v>147</v>
      </c>
      <c r="B67" t="s">
        <v>18</v>
      </c>
      <c r="C67" s="36">
        <v>43862</v>
      </c>
      <c r="D67" t="s">
        <v>140</v>
      </c>
      <c r="E67" t="s">
        <v>122</v>
      </c>
      <c r="F67" t="s">
        <v>46</v>
      </c>
      <c r="G67" s="14">
        <v>1.91</v>
      </c>
    </row>
    <row r="68" spans="1:7" x14ac:dyDescent="0.25">
      <c r="A68" t="s">
        <v>147</v>
      </c>
      <c r="B68" t="s">
        <v>18</v>
      </c>
      <c r="C68" s="36">
        <v>43862</v>
      </c>
      <c r="D68" t="s">
        <v>141</v>
      </c>
      <c r="E68" t="s">
        <v>122</v>
      </c>
      <c r="F68" t="s">
        <v>46</v>
      </c>
      <c r="G68" s="14">
        <v>5.26</v>
      </c>
    </row>
    <row r="69" spans="1:7" x14ac:dyDescent="0.25">
      <c r="A69" t="s">
        <v>147</v>
      </c>
      <c r="B69" t="s">
        <v>18</v>
      </c>
      <c r="C69" s="36">
        <v>43862</v>
      </c>
      <c r="D69" t="s">
        <v>141</v>
      </c>
      <c r="E69" t="s">
        <v>122</v>
      </c>
      <c r="F69" t="s">
        <v>46</v>
      </c>
      <c r="G69" s="14">
        <v>-5.26</v>
      </c>
    </row>
    <row r="70" spans="1:7" x14ac:dyDescent="0.25">
      <c r="A70" t="s">
        <v>147</v>
      </c>
      <c r="B70" t="s">
        <v>18</v>
      </c>
      <c r="C70" s="36">
        <v>43862</v>
      </c>
      <c r="D70" t="s">
        <v>139</v>
      </c>
      <c r="E70" t="s">
        <v>122</v>
      </c>
      <c r="F70" t="s">
        <v>46</v>
      </c>
      <c r="G70" s="14">
        <v>-0.61</v>
      </c>
    </row>
    <row r="71" spans="1:7" x14ac:dyDescent="0.25">
      <c r="A71" t="s">
        <v>147</v>
      </c>
      <c r="B71" t="s">
        <v>18</v>
      </c>
      <c r="C71" s="36">
        <v>43862</v>
      </c>
      <c r="D71" t="s">
        <v>140</v>
      </c>
      <c r="E71" t="s">
        <v>122</v>
      </c>
      <c r="F71" t="s">
        <v>46</v>
      </c>
      <c r="G71" s="14">
        <v>-1.91</v>
      </c>
    </row>
    <row r="72" spans="1:7" x14ac:dyDescent="0.25">
      <c r="A72" t="s">
        <v>147</v>
      </c>
      <c r="B72" t="s">
        <v>18</v>
      </c>
      <c r="C72" s="36">
        <v>43862</v>
      </c>
      <c r="D72" t="s">
        <v>139</v>
      </c>
      <c r="E72" t="s">
        <v>122</v>
      </c>
      <c r="F72" t="s">
        <v>46</v>
      </c>
      <c r="G72" s="14">
        <v>0.61</v>
      </c>
    </row>
    <row r="73" spans="1:7" x14ac:dyDescent="0.25">
      <c r="A73" t="s">
        <v>147</v>
      </c>
      <c r="B73" t="s">
        <v>18</v>
      </c>
      <c r="C73" s="36">
        <v>43862</v>
      </c>
      <c r="D73" t="s">
        <v>140</v>
      </c>
      <c r="E73" t="s">
        <v>122</v>
      </c>
      <c r="F73" t="s">
        <v>46</v>
      </c>
      <c r="G73" s="14">
        <v>1.91</v>
      </c>
    </row>
    <row r="74" spans="1:7" x14ac:dyDescent="0.25">
      <c r="A74" t="s">
        <v>147</v>
      </c>
      <c r="B74" t="s">
        <v>18</v>
      </c>
      <c r="C74" s="36">
        <v>43891</v>
      </c>
      <c r="D74" t="s">
        <v>142</v>
      </c>
      <c r="E74" t="s">
        <v>123</v>
      </c>
      <c r="F74" t="s">
        <v>46</v>
      </c>
      <c r="G74" s="14">
        <v>6.24</v>
      </c>
    </row>
    <row r="75" spans="1:7" x14ac:dyDescent="0.25">
      <c r="A75" t="s">
        <v>147</v>
      </c>
      <c r="B75" t="s">
        <v>18</v>
      </c>
      <c r="C75" s="36">
        <v>43891</v>
      </c>
      <c r="D75" t="s">
        <v>138</v>
      </c>
      <c r="E75" t="s">
        <v>123</v>
      </c>
      <c r="F75" t="s">
        <v>46</v>
      </c>
      <c r="G75" s="14">
        <v>1.05</v>
      </c>
    </row>
    <row r="76" spans="1:7" x14ac:dyDescent="0.25">
      <c r="A76" t="s">
        <v>147</v>
      </c>
      <c r="B76" t="s">
        <v>18</v>
      </c>
      <c r="C76" s="36">
        <v>43891</v>
      </c>
      <c r="D76" t="s">
        <v>139</v>
      </c>
      <c r="E76" t="s">
        <v>123</v>
      </c>
      <c r="F76" t="s">
        <v>46</v>
      </c>
      <c r="G76" s="14">
        <v>26.59</v>
      </c>
    </row>
    <row r="77" spans="1:7" x14ac:dyDescent="0.25">
      <c r="A77" t="s">
        <v>147</v>
      </c>
      <c r="B77" t="s">
        <v>18</v>
      </c>
      <c r="C77" s="36">
        <v>43891</v>
      </c>
      <c r="D77" t="s">
        <v>140</v>
      </c>
      <c r="E77" t="s">
        <v>123</v>
      </c>
      <c r="F77" t="s">
        <v>46</v>
      </c>
      <c r="G77" s="14">
        <v>0.64</v>
      </c>
    </row>
    <row r="78" spans="1:7" x14ac:dyDescent="0.25">
      <c r="A78" t="s">
        <v>147</v>
      </c>
      <c r="B78" t="s">
        <v>18</v>
      </c>
      <c r="C78" s="36">
        <v>43922</v>
      </c>
      <c r="D78" t="s">
        <v>139</v>
      </c>
      <c r="E78" t="s">
        <v>124</v>
      </c>
      <c r="F78" t="s">
        <v>46</v>
      </c>
      <c r="G78" s="14">
        <v>7.0000000000000007E-2</v>
      </c>
    </row>
    <row r="79" spans="1:7" x14ac:dyDescent="0.25">
      <c r="A79" t="s">
        <v>147</v>
      </c>
      <c r="B79" t="s">
        <v>18</v>
      </c>
      <c r="C79" s="36">
        <v>43922</v>
      </c>
      <c r="D79" t="s">
        <v>140</v>
      </c>
      <c r="E79" t="s">
        <v>124</v>
      </c>
      <c r="F79" t="s">
        <v>46</v>
      </c>
      <c r="G79" s="14">
        <v>0.51</v>
      </c>
    </row>
    <row r="80" spans="1:7" x14ac:dyDescent="0.25">
      <c r="A80" t="s">
        <v>147</v>
      </c>
      <c r="B80" t="s">
        <v>18</v>
      </c>
      <c r="C80" s="36">
        <v>43952</v>
      </c>
      <c r="D80" t="s">
        <v>139</v>
      </c>
      <c r="E80" t="s">
        <v>125</v>
      </c>
      <c r="F80" t="s">
        <v>46</v>
      </c>
      <c r="G80" s="14">
        <v>7.0000000000000007E-2</v>
      </c>
    </row>
    <row r="81" spans="1:7" x14ac:dyDescent="0.25">
      <c r="A81" t="s">
        <v>147</v>
      </c>
      <c r="B81" t="s">
        <v>18</v>
      </c>
      <c r="C81" s="36">
        <v>43983</v>
      </c>
      <c r="D81" t="s">
        <v>136</v>
      </c>
      <c r="E81" t="s">
        <v>126</v>
      </c>
      <c r="F81" t="s">
        <v>46</v>
      </c>
      <c r="G81" s="14">
        <v>2.92</v>
      </c>
    </row>
    <row r="82" spans="1:7" x14ac:dyDescent="0.25">
      <c r="A82" t="s">
        <v>147</v>
      </c>
      <c r="B82" t="s">
        <v>18</v>
      </c>
      <c r="C82" s="36">
        <v>43983</v>
      </c>
      <c r="D82" t="s">
        <v>139</v>
      </c>
      <c r="E82" t="s">
        <v>126</v>
      </c>
      <c r="F82" t="s">
        <v>46</v>
      </c>
      <c r="G82" s="14">
        <v>0.2</v>
      </c>
    </row>
    <row r="83" spans="1:7" x14ac:dyDescent="0.25">
      <c r="A83" t="s">
        <v>147</v>
      </c>
      <c r="B83" t="s">
        <v>18</v>
      </c>
      <c r="C83" s="36">
        <v>43983</v>
      </c>
      <c r="D83" t="s">
        <v>140</v>
      </c>
      <c r="E83" t="s">
        <v>126</v>
      </c>
      <c r="F83" t="s">
        <v>46</v>
      </c>
      <c r="G83" s="14">
        <v>3.48</v>
      </c>
    </row>
    <row r="84" spans="1:7" x14ac:dyDescent="0.25">
      <c r="A84" t="s">
        <v>147</v>
      </c>
      <c r="B84" t="s">
        <v>18</v>
      </c>
      <c r="C84" s="36">
        <v>44013</v>
      </c>
      <c r="D84" t="s">
        <v>143</v>
      </c>
      <c r="E84" t="s">
        <v>127</v>
      </c>
      <c r="F84" t="s">
        <v>46</v>
      </c>
      <c r="G84" s="14">
        <v>1.37</v>
      </c>
    </row>
    <row r="85" spans="1:7" x14ac:dyDescent="0.25">
      <c r="A85" t="s">
        <v>147</v>
      </c>
      <c r="B85" t="s">
        <v>18</v>
      </c>
      <c r="C85" s="36">
        <v>44013</v>
      </c>
      <c r="D85" t="s">
        <v>144</v>
      </c>
      <c r="E85" t="s">
        <v>127</v>
      </c>
      <c r="F85" t="s">
        <v>46</v>
      </c>
      <c r="G85" s="14">
        <v>0.48</v>
      </c>
    </row>
    <row r="86" spans="1:7" x14ac:dyDescent="0.25">
      <c r="A86" t="s">
        <v>147</v>
      </c>
      <c r="B86" t="s">
        <v>18</v>
      </c>
      <c r="C86" s="36">
        <v>44013</v>
      </c>
      <c r="D86" t="s">
        <v>139</v>
      </c>
      <c r="E86" t="s">
        <v>127</v>
      </c>
      <c r="F86" t="s">
        <v>46</v>
      </c>
      <c r="G86" s="14">
        <v>3.2</v>
      </c>
    </row>
    <row r="87" spans="1:7" x14ac:dyDescent="0.25">
      <c r="A87" t="s">
        <v>147</v>
      </c>
      <c r="B87" t="s">
        <v>18</v>
      </c>
      <c r="C87" s="36">
        <v>44044</v>
      </c>
      <c r="D87" t="s">
        <v>139</v>
      </c>
      <c r="E87" t="s">
        <v>128</v>
      </c>
      <c r="F87" t="s">
        <v>46</v>
      </c>
      <c r="G87" s="14">
        <v>0.64</v>
      </c>
    </row>
    <row r="88" spans="1:7" x14ac:dyDescent="0.25">
      <c r="A88" t="s">
        <v>147</v>
      </c>
      <c r="B88" t="s">
        <v>18</v>
      </c>
      <c r="C88" s="36">
        <v>43709</v>
      </c>
      <c r="D88" t="s">
        <v>145</v>
      </c>
      <c r="E88" t="s">
        <v>129</v>
      </c>
      <c r="F88" t="s">
        <v>46</v>
      </c>
      <c r="G88" s="14">
        <v>1.83</v>
      </c>
    </row>
    <row r="89" spans="1:7" x14ac:dyDescent="0.25">
      <c r="A89" t="s">
        <v>147</v>
      </c>
      <c r="B89" t="s">
        <v>18</v>
      </c>
      <c r="C89" s="36">
        <v>43709</v>
      </c>
      <c r="D89" t="s">
        <v>140</v>
      </c>
      <c r="E89" t="s">
        <v>129</v>
      </c>
      <c r="F89" t="s">
        <v>46</v>
      </c>
      <c r="G89" s="14">
        <v>7.86</v>
      </c>
    </row>
    <row r="90" spans="1:7" x14ac:dyDescent="0.25">
      <c r="A90" t="s">
        <v>147</v>
      </c>
      <c r="B90" t="s">
        <v>18</v>
      </c>
      <c r="C90" s="36">
        <v>43739</v>
      </c>
      <c r="D90" t="s">
        <v>136</v>
      </c>
      <c r="E90" t="s">
        <v>130</v>
      </c>
      <c r="F90" t="s">
        <v>46</v>
      </c>
      <c r="G90" s="14">
        <v>0.81</v>
      </c>
    </row>
    <row r="91" spans="1:7" x14ac:dyDescent="0.25">
      <c r="A91" t="s">
        <v>147</v>
      </c>
      <c r="B91" t="s">
        <v>18</v>
      </c>
      <c r="C91" s="36">
        <v>43739</v>
      </c>
      <c r="D91" t="s">
        <v>140</v>
      </c>
      <c r="E91" t="s">
        <v>130</v>
      </c>
      <c r="F91" t="s">
        <v>46</v>
      </c>
      <c r="G91" s="14">
        <v>1.84</v>
      </c>
    </row>
    <row r="92" spans="1:7" x14ac:dyDescent="0.25">
      <c r="A92" t="s">
        <v>147</v>
      </c>
      <c r="B92" t="s">
        <v>18</v>
      </c>
      <c r="C92" s="36">
        <v>43709</v>
      </c>
      <c r="D92" t="s">
        <v>136</v>
      </c>
      <c r="E92" t="s">
        <v>131</v>
      </c>
      <c r="F92" t="s">
        <v>46</v>
      </c>
      <c r="G92" s="14">
        <v>0.81</v>
      </c>
    </row>
    <row r="93" spans="1:7" x14ac:dyDescent="0.25">
      <c r="A93" t="s">
        <v>147</v>
      </c>
      <c r="B93" t="s">
        <v>18</v>
      </c>
      <c r="C93" s="36">
        <v>43709</v>
      </c>
      <c r="D93" t="s">
        <v>137</v>
      </c>
      <c r="E93" t="s">
        <v>131</v>
      </c>
      <c r="F93" t="s">
        <v>46</v>
      </c>
      <c r="G93" s="14">
        <v>0.8</v>
      </c>
    </row>
    <row r="94" spans="1:7" x14ac:dyDescent="0.25">
      <c r="A94" t="s">
        <v>147</v>
      </c>
      <c r="B94" t="s">
        <v>18</v>
      </c>
      <c r="C94" s="36">
        <v>43709</v>
      </c>
      <c r="D94" t="s">
        <v>140</v>
      </c>
      <c r="E94" t="s">
        <v>131</v>
      </c>
      <c r="F94" t="s">
        <v>46</v>
      </c>
      <c r="G94" s="14">
        <v>2.94</v>
      </c>
    </row>
    <row r="95" spans="1:7" x14ac:dyDescent="0.25">
      <c r="A95" t="s">
        <v>147</v>
      </c>
      <c r="B95" t="s">
        <v>18</v>
      </c>
      <c r="C95" s="36">
        <v>43800</v>
      </c>
      <c r="D95" t="s">
        <v>146</v>
      </c>
      <c r="E95" t="s">
        <v>132</v>
      </c>
      <c r="F95" t="s">
        <v>46</v>
      </c>
      <c r="G95" s="14">
        <v>9.66</v>
      </c>
    </row>
    <row r="96" spans="1:7" x14ac:dyDescent="0.25">
      <c r="A96" t="s">
        <v>147</v>
      </c>
      <c r="B96" t="s">
        <v>18</v>
      </c>
      <c r="C96" s="36">
        <v>43800</v>
      </c>
      <c r="D96" t="s">
        <v>136</v>
      </c>
      <c r="E96" t="s">
        <v>132</v>
      </c>
      <c r="F96" t="s">
        <v>46</v>
      </c>
      <c r="G96" s="14">
        <v>4.04</v>
      </c>
    </row>
    <row r="97" spans="1:7" x14ac:dyDescent="0.25">
      <c r="A97" t="s">
        <v>147</v>
      </c>
      <c r="B97" t="s">
        <v>18</v>
      </c>
      <c r="C97" s="36">
        <v>43800</v>
      </c>
      <c r="D97" t="s">
        <v>143</v>
      </c>
      <c r="E97" t="s">
        <v>132</v>
      </c>
      <c r="F97" t="s">
        <v>46</v>
      </c>
      <c r="G97" s="14">
        <v>1.02</v>
      </c>
    </row>
    <row r="98" spans="1:7" x14ac:dyDescent="0.25">
      <c r="A98" t="s">
        <v>147</v>
      </c>
      <c r="B98" t="s">
        <v>18</v>
      </c>
      <c r="C98" s="36">
        <v>43800</v>
      </c>
      <c r="D98" t="s">
        <v>140</v>
      </c>
      <c r="E98" t="s">
        <v>132</v>
      </c>
      <c r="F98" t="s">
        <v>46</v>
      </c>
      <c r="G98" s="14">
        <v>0.64</v>
      </c>
    </row>
    <row r="99" spans="1:7" x14ac:dyDescent="0.25">
      <c r="A99" t="s">
        <v>147</v>
      </c>
      <c r="B99" t="s">
        <v>18</v>
      </c>
      <c r="C99" s="36">
        <v>43891</v>
      </c>
      <c r="D99" t="s">
        <v>142</v>
      </c>
      <c r="E99" t="s">
        <v>133</v>
      </c>
      <c r="F99" t="s">
        <v>46</v>
      </c>
      <c r="G99" s="14">
        <v>28.67</v>
      </c>
    </row>
    <row r="100" spans="1:7" x14ac:dyDescent="0.25">
      <c r="G100" s="14">
        <f>SUM(G5:G99)</f>
        <v>90878.34</v>
      </c>
    </row>
  </sheetData>
  <autoFilter ref="C1:C9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C2</vt:lpstr>
      <vt:lpstr>Details</vt:lpstr>
    </vt:vector>
  </TitlesOfParts>
  <Company>Peoples Natural 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 Schroeder</cp:lastModifiedBy>
  <dcterms:created xsi:type="dcterms:W3CDTF">2021-06-02T18:48:21Z</dcterms:created>
  <dcterms:modified xsi:type="dcterms:W3CDTF">2021-06-09T01:15:41Z</dcterms:modified>
</cp:coreProperties>
</file>