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WFSV01\Home$\vic2979\Documents\Delta Rate Case\PSC DR 1\Question No. 3\"/>
    </mc:Choice>
  </mc:AlternateContent>
  <xr:revisionPtr revIDLastSave="0" documentId="13_ncr:1_{9971AEAD-D4AA-46B0-819B-498787FEF63B}" xr6:coauthVersionLast="36" xr6:coauthVersionMax="36" xr10:uidLastSave="{00000000-0000-0000-0000-000000000000}"/>
  <bookViews>
    <workbookView xWindow="0" yWindow="0" windowWidth="19200" windowHeight="9080" xr2:uid="{1578F7B6-16D4-45D2-B4F7-DDFE6F748368}"/>
  </bookViews>
  <sheets>
    <sheet name="Combined" sheetId="1" r:id="rId1"/>
    <sheet name="Delta" sheetId="2" r:id="rId2"/>
    <sheet name="Peoples Kentucky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5" i="1" l="1"/>
  <c r="H135" i="1"/>
  <c r="G135" i="1"/>
  <c r="F135" i="1"/>
  <c r="E135" i="1"/>
  <c r="D135" i="1"/>
  <c r="C135" i="1"/>
  <c r="I134" i="1"/>
  <c r="H134" i="1"/>
  <c r="G134" i="1"/>
  <c r="F134" i="1"/>
  <c r="E134" i="1"/>
  <c r="D134" i="1"/>
  <c r="C134" i="1"/>
  <c r="I133" i="1"/>
  <c r="H133" i="1"/>
  <c r="G133" i="1"/>
  <c r="F133" i="1"/>
  <c r="E133" i="1"/>
  <c r="D133" i="1"/>
  <c r="C133" i="1"/>
  <c r="I132" i="1"/>
  <c r="H132" i="1"/>
  <c r="G132" i="1"/>
  <c r="F132" i="1"/>
  <c r="E132" i="1"/>
  <c r="D132" i="1"/>
  <c r="C132" i="1"/>
  <c r="I131" i="1"/>
  <c r="H131" i="1"/>
  <c r="G131" i="1"/>
  <c r="F131" i="1"/>
  <c r="E131" i="1"/>
  <c r="D131" i="1"/>
  <c r="C131" i="1"/>
  <c r="I130" i="1"/>
  <c r="H130" i="1"/>
  <c r="G130" i="1"/>
  <c r="F130" i="1"/>
  <c r="E130" i="1"/>
  <c r="D130" i="1"/>
  <c r="C130" i="1"/>
  <c r="I129" i="1"/>
  <c r="H129" i="1"/>
  <c r="G129" i="1"/>
  <c r="F129" i="1"/>
  <c r="E129" i="1"/>
  <c r="D129" i="1"/>
  <c r="C129" i="1"/>
  <c r="I128" i="1"/>
  <c r="H128" i="1"/>
  <c r="G128" i="1"/>
  <c r="F128" i="1"/>
  <c r="E128" i="1"/>
  <c r="D128" i="1"/>
  <c r="C128" i="1"/>
  <c r="I127" i="1"/>
  <c r="H127" i="1"/>
  <c r="G127" i="1"/>
  <c r="F127" i="1"/>
  <c r="E127" i="1"/>
  <c r="D127" i="1"/>
  <c r="C127" i="1"/>
  <c r="I126" i="1"/>
  <c r="H126" i="1"/>
  <c r="G126" i="1"/>
  <c r="F126" i="1"/>
  <c r="E126" i="1"/>
  <c r="D126" i="1"/>
  <c r="C126" i="1"/>
  <c r="I125" i="1"/>
  <c r="H125" i="1"/>
  <c r="G125" i="1"/>
  <c r="F125" i="1"/>
  <c r="E125" i="1"/>
  <c r="D125" i="1"/>
  <c r="C125" i="1"/>
  <c r="I124" i="1"/>
  <c r="H124" i="1"/>
  <c r="G124" i="1"/>
  <c r="F124" i="1"/>
  <c r="E124" i="1"/>
  <c r="D124" i="1"/>
  <c r="C124" i="1"/>
  <c r="I123" i="1"/>
  <c r="H123" i="1"/>
  <c r="G123" i="1"/>
  <c r="F123" i="1"/>
  <c r="E123" i="1"/>
  <c r="D123" i="1"/>
  <c r="C123" i="1"/>
  <c r="I122" i="1"/>
  <c r="H122" i="1"/>
  <c r="G122" i="1"/>
  <c r="F122" i="1"/>
  <c r="E122" i="1"/>
  <c r="D122" i="1"/>
  <c r="C122" i="1"/>
  <c r="I121" i="1"/>
  <c r="H121" i="1"/>
  <c r="G121" i="1"/>
  <c r="F121" i="1"/>
  <c r="E121" i="1"/>
  <c r="D121" i="1"/>
  <c r="C121" i="1"/>
  <c r="I120" i="1"/>
  <c r="H120" i="1"/>
  <c r="G120" i="1"/>
  <c r="F120" i="1"/>
  <c r="E120" i="1"/>
  <c r="D120" i="1"/>
  <c r="C120" i="1"/>
  <c r="I119" i="1"/>
  <c r="H119" i="1"/>
  <c r="G119" i="1"/>
  <c r="F119" i="1"/>
  <c r="E119" i="1"/>
  <c r="D119" i="1"/>
  <c r="C119" i="1"/>
  <c r="I118" i="1"/>
  <c r="H118" i="1"/>
  <c r="G118" i="1"/>
  <c r="F118" i="1"/>
  <c r="E118" i="1"/>
  <c r="D118" i="1"/>
  <c r="C118" i="1"/>
  <c r="I117" i="1"/>
  <c r="H117" i="1"/>
  <c r="G117" i="1"/>
  <c r="F117" i="1"/>
  <c r="E117" i="1"/>
  <c r="D117" i="1"/>
  <c r="C117" i="1"/>
  <c r="I116" i="1"/>
  <c r="H116" i="1"/>
  <c r="G116" i="1"/>
  <c r="F116" i="1"/>
  <c r="E116" i="1"/>
  <c r="D116" i="1"/>
  <c r="C116" i="1"/>
  <c r="I115" i="1"/>
  <c r="H115" i="1"/>
  <c r="G115" i="1"/>
  <c r="F115" i="1"/>
  <c r="E115" i="1"/>
  <c r="D115" i="1"/>
  <c r="C115" i="1"/>
  <c r="I114" i="1"/>
  <c r="H114" i="1"/>
  <c r="G114" i="1"/>
  <c r="F114" i="1"/>
  <c r="E114" i="1"/>
  <c r="D114" i="1"/>
  <c r="C114" i="1"/>
  <c r="I113" i="1"/>
  <c r="H113" i="1"/>
  <c r="G113" i="1"/>
  <c r="F113" i="1"/>
  <c r="E113" i="1"/>
  <c r="D113" i="1"/>
  <c r="C113" i="1"/>
  <c r="I112" i="1"/>
  <c r="H112" i="1"/>
  <c r="G112" i="1"/>
  <c r="F112" i="1"/>
  <c r="E112" i="1"/>
  <c r="D112" i="1"/>
  <c r="C112" i="1"/>
  <c r="I111" i="1"/>
  <c r="H111" i="1"/>
  <c r="G111" i="1"/>
  <c r="F111" i="1"/>
  <c r="E111" i="1"/>
  <c r="D111" i="1"/>
  <c r="C111" i="1"/>
  <c r="I110" i="1"/>
  <c r="H110" i="1"/>
  <c r="G110" i="1"/>
  <c r="F110" i="1"/>
  <c r="E110" i="1"/>
  <c r="D110" i="1"/>
  <c r="C110" i="1"/>
  <c r="I109" i="1"/>
  <c r="H109" i="1"/>
  <c r="G109" i="1"/>
  <c r="F109" i="1"/>
  <c r="E109" i="1"/>
  <c r="D109" i="1"/>
  <c r="C109" i="1"/>
  <c r="I108" i="1"/>
  <c r="H108" i="1"/>
  <c r="G108" i="1"/>
  <c r="F108" i="1"/>
  <c r="E108" i="1"/>
  <c r="D108" i="1"/>
  <c r="C108" i="1"/>
  <c r="I107" i="1"/>
  <c r="H107" i="1"/>
  <c r="G107" i="1"/>
  <c r="F107" i="1"/>
  <c r="E107" i="1"/>
  <c r="D107" i="1"/>
  <c r="C107" i="1"/>
  <c r="I106" i="1"/>
  <c r="H106" i="1"/>
  <c r="G106" i="1"/>
  <c r="F106" i="1"/>
  <c r="E106" i="1"/>
  <c r="D106" i="1"/>
  <c r="C106" i="1"/>
  <c r="I103" i="1"/>
  <c r="H103" i="1"/>
  <c r="G103" i="1"/>
  <c r="F103" i="1"/>
  <c r="E103" i="1"/>
  <c r="D103" i="1"/>
  <c r="C103" i="1"/>
  <c r="I102" i="1"/>
  <c r="H102" i="1"/>
  <c r="G102" i="1"/>
  <c r="F102" i="1"/>
  <c r="E102" i="1"/>
  <c r="D102" i="1"/>
  <c r="C102" i="1"/>
  <c r="I101" i="1"/>
  <c r="H101" i="1"/>
  <c r="G101" i="1"/>
  <c r="F101" i="1"/>
  <c r="E101" i="1"/>
  <c r="D101" i="1"/>
  <c r="C101" i="1"/>
  <c r="I100" i="1"/>
  <c r="H100" i="1"/>
  <c r="G100" i="1"/>
  <c r="F100" i="1"/>
  <c r="E100" i="1"/>
  <c r="D100" i="1"/>
  <c r="C100" i="1"/>
  <c r="I99" i="1"/>
  <c r="H99" i="1"/>
  <c r="G99" i="1"/>
  <c r="F99" i="1"/>
  <c r="E99" i="1"/>
  <c r="D99" i="1"/>
  <c r="C99" i="1"/>
  <c r="I98" i="1"/>
  <c r="H98" i="1"/>
  <c r="G98" i="1"/>
  <c r="F98" i="1"/>
  <c r="E98" i="1"/>
  <c r="D98" i="1"/>
  <c r="C98" i="1"/>
  <c r="I97" i="1"/>
  <c r="H97" i="1"/>
  <c r="G97" i="1"/>
  <c r="F97" i="1"/>
  <c r="E97" i="1"/>
  <c r="D97" i="1"/>
  <c r="C97" i="1"/>
  <c r="I96" i="1"/>
  <c r="H96" i="1"/>
  <c r="G96" i="1"/>
  <c r="F96" i="1"/>
  <c r="E96" i="1"/>
  <c r="D96" i="1"/>
  <c r="C96" i="1"/>
  <c r="I95" i="1"/>
  <c r="H95" i="1"/>
  <c r="G95" i="1"/>
  <c r="F95" i="1"/>
  <c r="E95" i="1"/>
  <c r="D95" i="1"/>
  <c r="C95" i="1"/>
  <c r="I94" i="1"/>
  <c r="H94" i="1"/>
  <c r="G94" i="1"/>
  <c r="F94" i="1"/>
  <c r="E94" i="1"/>
  <c r="D94" i="1"/>
  <c r="C94" i="1"/>
  <c r="I93" i="1"/>
  <c r="H93" i="1"/>
  <c r="G93" i="1"/>
  <c r="F93" i="1"/>
  <c r="E93" i="1"/>
  <c r="D93" i="1"/>
  <c r="C93" i="1"/>
  <c r="I92" i="1"/>
  <c r="H92" i="1"/>
  <c r="G92" i="1"/>
  <c r="F92" i="1"/>
  <c r="E92" i="1"/>
  <c r="D92" i="1"/>
  <c r="C92" i="1"/>
  <c r="I91" i="1"/>
  <c r="H91" i="1"/>
  <c r="G91" i="1"/>
  <c r="F91" i="1"/>
  <c r="E91" i="1"/>
  <c r="D91" i="1"/>
  <c r="C91" i="1"/>
  <c r="I90" i="1"/>
  <c r="H90" i="1"/>
  <c r="G90" i="1"/>
  <c r="F90" i="1"/>
  <c r="E90" i="1"/>
  <c r="D90" i="1"/>
  <c r="C90" i="1"/>
  <c r="I89" i="1"/>
  <c r="H89" i="1"/>
  <c r="G89" i="1"/>
  <c r="F89" i="1"/>
  <c r="E89" i="1"/>
  <c r="D89" i="1"/>
  <c r="C89" i="1"/>
  <c r="I88" i="1"/>
  <c r="H88" i="1"/>
  <c r="G88" i="1"/>
  <c r="F88" i="1"/>
  <c r="E88" i="1"/>
  <c r="D88" i="1"/>
  <c r="C88" i="1"/>
  <c r="I87" i="1"/>
  <c r="H87" i="1"/>
  <c r="G87" i="1"/>
  <c r="F87" i="1"/>
  <c r="E87" i="1"/>
  <c r="D87" i="1"/>
  <c r="C87" i="1"/>
  <c r="I86" i="1"/>
  <c r="H86" i="1"/>
  <c r="G86" i="1"/>
  <c r="F86" i="1"/>
  <c r="E86" i="1"/>
  <c r="D86" i="1"/>
  <c r="C86" i="1"/>
  <c r="I85" i="1"/>
  <c r="H85" i="1"/>
  <c r="G85" i="1"/>
  <c r="F85" i="1"/>
  <c r="E85" i="1"/>
  <c r="D85" i="1"/>
  <c r="C85" i="1"/>
  <c r="I84" i="1"/>
  <c r="H84" i="1"/>
  <c r="G84" i="1"/>
  <c r="F84" i="1"/>
  <c r="E84" i="1"/>
  <c r="D84" i="1"/>
  <c r="C84" i="1"/>
  <c r="I83" i="1"/>
  <c r="H83" i="1"/>
  <c r="G83" i="1"/>
  <c r="F83" i="1"/>
  <c r="E83" i="1"/>
  <c r="D83" i="1"/>
  <c r="C83" i="1"/>
  <c r="I82" i="1"/>
  <c r="H82" i="1"/>
  <c r="G82" i="1"/>
  <c r="F82" i="1"/>
  <c r="E82" i="1"/>
  <c r="D82" i="1"/>
  <c r="C82" i="1"/>
  <c r="I81" i="1"/>
  <c r="H81" i="1"/>
  <c r="G81" i="1"/>
  <c r="F81" i="1"/>
  <c r="E81" i="1"/>
  <c r="D81" i="1"/>
  <c r="C81" i="1"/>
  <c r="I80" i="1"/>
  <c r="H80" i="1"/>
  <c r="G80" i="1"/>
  <c r="F80" i="1"/>
  <c r="E80" i="1"/>
  <c r="D80" i="1"/>
  <c r="C80" i="1"/>
  <c r="I79" i="1"/>
  <c r="H79" i="1"/>
  <c r="G79" i="1"/>
  <c r="F79" i="1"/>
  <c r="E79" i="1"/>
  <c r="D79" i="1"/>
  <c r="C79" i="1"/>
  <c r="I78" i="1"/>
  <c r="H78" i="1"/>
  <c r="G78" i="1"/>
  <c r="F78" i="1"/>
  <c r="E78" i="1"/>
  <c r="D78" i="1"/>
  <c r="C78" i="1"/>
  <c r="I77" i="1"/>
  <c r="H77" i="1"/>
  <c r="G77" i="1"/>
  <c r="F77" i="1"/>
  <c r="E77" i="1"/>
  <c r="D77" i="1"/>
  <c r="C77" i="1"/>
  <c r="I76" i="1"/>
  <c r="H76" i="1"/>
  <c r="G76" i="1"/>
  <c r="F76" i="1"/>
  <c r="E76" i="1"/>
  <c r="D76" i="1"/>
  <c r="C76" i="1"/>
  <c r="I75" i="1"/>
  <c r="H75" i="1"/>
  <c r="G75" i="1"/>
  <c r="F75" i="1"/>
  <c r="E75" i="1"/>
  <c r="D75" i="1"/>
  <c r="C75" i="1"/>
  <c r="I74" i="1"/>
  <c r="H74" i="1"/>
  <c r="G74" i="1"/>
  <c r="F74" i="1"/>
  <c r="E74" i="1"/>
  <c r="D74" i="1"/>
  <c r="C74" i="1"/>
  <c r="I73" i="1"/>
  <c r="H73" i="1"/>
  <c r="G73" i="1"/>
  <c r="F73" i="1"/>
  <c r="E73" i="1"/>
  <c r="D73" i="1"/>
  <c r="C73" i="1"/>
  <c r="I72" i="1"/>
  <c r="H72" i="1"/>
  <c r="G72" i="1"/>
  <c r="F72" i="1"/>
  <c r="E72" i="1"/>
  <c r="D72" i="1"/>
  <c r="C72" i="1"/>
  <c r="I71" i="1"/>
  <c r="H71" i="1"/>
  <c r="G71" i="1"/>
  <c r="F71" i="1"/>
  <c r="E71" i="1"/>
  <c r="D71" i="1"/>
  <c r="C71" i="1"/>
  <c r="I70" i="1"/>
  <c r="H70" i="1"/>
  <c r="G70" i="1"/>
  <c r="F70" i="1"/>
  <c r="E70" i="1"/>
  <c r="D70" i="1"/>
  <c r="C70" i="1"/>
  <c r="I69" i="1"/>
  <c r="H69" i="1"/>
  <c r="G69" i="1"/>
  <c r="F69" i="1"/>
  <c r="E69" i="1"/>
  <c r="D69" i="1"/>
  <c r="C69" i="1"/>
  <c r="I68" i="1"/>
  <c r="H68" i="1"/>
  <c r="G68" i="1"/>
  <c r="F68" i="1"/>
  <c r="E68" i="1"/>
  <c r="D68" i="1"/>
  <c r="C68" i="1"/>
  <c r="I67" i="1"/>
  <c r="H67" i="1"/>
  <c r="G67" i="1"/>
  <c r="F67" i="1"/>
  <c r="E67" i="1"/>
  <c r="D67" i="1"/>
  <c r="C67" i="1"/>
  <c r="I64" i="1"/>
  <c r="H64" i="1"/>
  <c r="G64" i="1"/>
  <c r="F64" i="1"/>
  <c r="E64" i="1"/>
  <c r="D64" i="1"/>
  <c r="C64" i="1"/>
  <c r="I63" i="1"/>
  <c r="H63" i="1"/>
  <c r="G63" i="1"/>
  <c r="F63" i="1"/>
  <c r="E63" i="1"/>
  <c r="D63" i="1"/>
  <c r="C63" i="1"/>
  <c r="I62" i="1"/>
  <c r="H62" i="1"/>
  <c r="G62" i="1"/>
  <c r="F62" i="1"/>
  <c r="E62" i="1"/>
  <c r="D62" i="1"/>
  <c r="C62" i="1"/>
  <c r="I61" i="1"/>
  <c r="H61" i="1"/>
  <c r="G61" i="1"/>
  <c r="F61" i="1"/>
  <c r="E61" i="1"/>
  <c r="D61" i="1"/>
  <c r="C61" i="1"/>
  <c r="I60" i="1"/>
  <c r="H60" i="1"/>
  <c r="G60" i="1"/>
  <c r="F60" i="1"/>
  <c r="E60" i="1"/>
  <c r="D60" i="1"/>
  <c r="C60" i="1"/>
  <c r="I59" i="1"/>
  <c r="H59" i="1"/>
  <c r="G59" i="1"/>
  <c r="F59" i="1"/>
  <c r="E59" i="1"/>
  <c r="D59" i="1"/>
  <c r="C59" i="1"/>
  <c r="I58" i="1"/>
  <c r="H58" i="1"/>
  <c r="G58" i="1"/>
  <c r="F58" i="1"/>
  <c r="E58" i="1"/>
  <c r="D58" i="1"/>
  <c r="C58" i="1"/>
  <c r="I57" i="1"/>
  <c r="H57" i="1"/>
  <c r="G57" i="1"/>
  <c r="F57" i="1"/>
  <c r="E57" i="1"/>
  <c r="D57" i="1"/>
  <c r="C57" i="1"/>
  <c r="I56" i="1"/>
  <c r="H56" i="1"/>
  <c r="G56" i="1"/>
  <c r="F56" i="1"/>
  <c r="E56" i="1"/>
  <c r="D56" i="1"/>
  <c r="C56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I49" i="1"/>
  <c r="H49" i="1"/>
  <c r="G49" i="1"/>
  <c r="F49" i="1"/>
  <c r="E49" i="1"/>
  <c r="D49" i="1"/>
  <c r="C49" i="1"/>
  <c r="I48" i="1"/>
  <c r="H48" i="1"/>
  <c r="G48" i="1"/>
  <c r="F48" i="1"/>
  <c r="E48" i="1"/>
  <c r="D48" i="1"/>
  <c r="C48" i="1"/>
  <c r="I47" i="1"/>
  <c r="H47" i="1"/>
  <c r="G47" i="1"/>
  <c r="F47" i="1"/>
  <c r="E47" i="1"/>
  <c r="D47" i="1"/>
  <c r="C47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I40" i="1"/>
  <c r="H40" i="1"/>
  <c r="G40" i="1"/>
  <c r="F40" i="1"/>
  <c r="E40" i="1"/>
  <c r="D40" i="1"/>
  <c r="C40" i="1"/>
  <c r="I39" i="1"/>
  <c r="H39" i="1"/>
  <c r="G39" i="1"/>
  <c r="F39" i="1"/>
  <c r="E39" i="1"/>
  <c r="D39" i="1"/>
  <c r="C39" i="1"/>
  <c r="I38" i="1"/>
  <c r="H38" i="1"/>
  <c r="G38" i="1"/>
  <c r="F38" i="1"/>
  <c r="E38" i="1"/>
  <c r="D38" i="1"/>
  <c r="C38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<sst xmlns="http://schemas.openxmlformats.org/spreadsheetml/2006/main" count="804" uniqueCount="207">
  <si>
    <t>9753000 Nat Gas Prod/Gath Op - Field Lines Expenses</t>
  </si>
  <si>
    <t>9754000 Nat Gas Prod/Gath Op - Field Compressor Sta Exps</t>
  </si>
  <si>
    <t>9803000 Oth Gas Supply Op - Nat Gas Transm Line Pur</t>
  </si>
  <si>
    <t>9805100 Oth Gas Supply Op - Pur Gas Cost Adjustments</t>
  </si>
  <si>
    <t>9813000 Oth Gas Supply Op - Other Gas Suppl</t>
  </si>
  <si>
    <t>9816000 UG Storage Op - Well Expenses</t>
  </si>
  <si>
    <t>9818000 UG Storage Op - Compressor Station Expenses</t>
  </si>
  <si>
    <t>9821000 UG Storage Op - Purification Expenses</t>
  </si>
  <si>
    <t>9825000 UG Storage Op - Storage Well Royalties</t>
  </si>
  <si>
    <t>9851000 Gas Transmission Op - Sys Control &amp; Load Dispatch</t>
  </si>
  <si>
    <t>9856000 Gas Transmission Op - Mains Expenses</t>
  </si>
  <si>
    <t>9858000 Gas Transmission Op - Transm/Compres Gas by Others</t>
  </si>
  <si>
    <t>9870000 Gas Distribution Op - Supervision and Engineering</t>
  </si>
  <si>
    <t>9872000 Gas Distribution Op - Compr Sta Labor &amp; Expense</t>
  </si>
  <si>
    <t>9874000 Gas Distribution Op - Mains and Services Exps</t>
  </si>
  <si>
    <t>9878000 Gas Distribution Op - Meter/House Reg Exps</t>
  </si>
  <si>
    <t>9879000 Gas Distribution Op - Customer Installations Exps</t>
  </si>
  <si>
    <t>9880000 Gas Distribution Op - Other Expenses</t>
  </si>
  <si>
    <t>9902000 Customer Accounts - Meter Reading Expenses</t>
  </si>
  <si>
    <t>9903000 Customer Accounts - Customer Records &amp; Collections</t>
  </si>
  <si>
    <t>9904000 Customer Accounts - Uncollectible Accounts</t>
  </si>
  <si>
    <t>9912000 Sales Expense - Demonstrating &amp; Selling</t>
  </si>
  <si>
    <t>9920000 Admin &amp; General - Salaries</t>
  </si>
  <si>
    <t>9921000 Admin &amp; General - Office Supplies &amp; Expenses</t>
  </si>
  <si>
    <t>9922000 Admin &amp; General - Admin Exp Transferred - Credit</t>
  </si>
  <si>
    <t>9923000 Admin &amp; General - Outside Services Employed</t>
  </si>
  <si>
    <t>9924000 Admin &amp; General - Property Insurance</t>
  </si>
  <si>
    <t>9925000 Admin &amp; General - Injuries &amp; Damages</t>
  </si>
  <si>
    <t>9926000 Admin &amp; General - Employee Benefits</t>
  </si>
  <si>
    <t>9928000 Admin &amp; General - Regulatory Commission Expenses</t>
  </si>
  <si>
    <t>9930100 Admin &amp; General - General Advertising Expenses</t>
  </si>
  <si>
    <t>9930200 Admin &amp; General - Miscellaneous Expenses</t>
  </si>
  <si>
    <t>9931000 Admin &amp; General - Rents</t>
  </si>
  <si>
    <t>9764000 Nat Gas Prod/Gath Maint - Field Lines</t>
  </si>
  <si>
    <t>9765000 Nat Gas Prod/Gath Maint - Fld Compres Sta Equip</t>
  </si>
  <si>
    <t>9831000 UG Storage Maint - Structures/Improvements</t>
  </si>
  <si>
    <t>9832000 UG Storage Maint - Reservoirs and Wells</t>
  </si>
  <si>
    <t>9834000 UG Storage Maint - Compressor Station Equipment</t>
  </si>
  <si>
    <t>9837000 UG Storage Maint - Other Equipment</t>
  </si>
  <si>
    <t>9863000 Gas Transmission Maint - Mains</t>
  </si>
  <si>
    <t>9885000 Gas Distribution Maint - Supervision &amp; Engineering</t>
  </si>
  <si>
    <t>9886000 Gas Distribution Maint - Structures/Improvements</t>
  </si>
  <si>
    <t>9887000 Gas Distribution Maint - Mains</t>
  </si>
  <si>
    <t>9892000 Gas Distribution Maint - Services</t>
  </si>
  <si>
    <t>9893000 Gas Distribution Maint - Meters/House Regulators</t>
  </si>
  <si>
    <t>9894000 Gas Distribution Maint - Other Equipment</t>
  </si>
  <si>
    <t>9932000 Admin &amp; General Maint -Other General Plant -Gas</t>
  </si>
  <si>
    <t>9403000 Depreciation Expense - Utility Plant</t>
  </si>
  <si>
    <t>9404000 Amortization Expense - Utility Plant</t>
  </si>
  <si>
    <t>9404200 Amort &amp; Depl of UG Storage Land &amp; Land Rights</t>
  </si>
  <si>
    <t>9408100 Taxes Other than Income Taxes - Utility Operating</t>
  </si>
  <si>
    <t>9409100 Income Taxes - Utility Operating Income</t>
  </si>
  <si>
    <t>9410100 Provision for Deferred Income Taxes - Utility Op I</t>
  </si>
  <si>
    <t>Account Number</t>
  </si>
  <si>
    <t>Account Description</t>
  </si>
  <si>
    <t/>
  </si>
  <si>
    <t>Operation Expenses (401)</t>
  </si>
  <si>
    <t>Gas Production Operating Expense:</t>
  </si>
  <si>
    <t>Natural Gas Production Oper Exp:</t>
  </si>
  <si>
    <t>9753000</t>
  </si>
  <si>
    <t>9754000</t>
  </si>
  <si>
    <t>Natural Gas Prod &amp; Gath Operation Exp</t>
  </si>
  <si>
    <t>Total Natural Gas Production Oper Exp</t>
  </si>
  <si>
    <t>9803000</t>
  </si>
  <si>
    <t>9805100</t>
  </si>
  <si>
    <t>9813000</t>
  </si>
  <si>
    <t>Other Gas Supply Operation Expenses</t>
  </si>
  <si>
    <t>Total Gas Production Operating Exp</t>
  </si>
  <si>
    <t>Nat Gas Storage, Term &amp; Proc Oper Exp:</t>
  </si>
  <si>
    <t>9816000</t>
  </si>
  <si>
    <t>9818000</t>
  </si>
  <si>
    <t>9821000</t>
  </si>
  <si>
    <t>9825000</t>
  </si>
  <si>
    <t>Underground Storage Operation Expense</t>
  </si>
  <si>
    <t>Ttl Nat Gas Strg, Term &amp; Proc Oper Exp</t>
  </si>
  <si>
    <t>9851000</t>
  </si>
  <si>
    <t>9856000</t>
  </si>
  <si>
    <t>Gas Transmission Operations Exp</t>
  </si>
  <si>
    <t>9870000</t>
  </si>
  <si>
    <t>9872000</t>
  </si>
  <si>
    <t>9874000</t>
  </si>
  <si>
    <t>9880000</t>
  </si>
  <si>
    <t>Gas Distribution Operations Exp</t>
  </si>
  <si>
    <t>9903000</t>
  </si>
  <si>
    <t>9904000</t>
  </si>
  <si>
    <t>Customer Accounts Expense</t>
  </si>
  <si>
    <t>9920000</t>
  </si>
  <si>
    <t>9921000</t>
  </si>
  <si>
    <t>9922000</t>
  </si>
  <si>
    <t>9923000</t>
  </si>
  <si>
    <t>9924000</t>
  </si>
  <si>
    <t>9925000</t>
  </si>
  <si>
    <t>9926000</t>
  </si>
  <si>
    <t>9928000</t>
  </si>
  <si>
    <t>9930100</t>
  </si>
  <si>
    <t>9930200</t>
  </si>
  <si>
    <t>Administrative &amp; General Operations Exp</t>
  </si>
  <si>
    <t>Total Operation Expenses (401)</t>
  </si>
  <si>
    <t>Maintenance Expenses (402)</t>
  </si>
  <si>
    <t>Gas Production Maintenance Expenses</t>
  </si>
  <si>
    <t>9764000</t>
  </si>
  <si>
    <t>9765000</t>
  </si>
  <si>
    <t>Natural Gas Prod &amp; Gath Maint Exp</t>
  </si>
  <si>
    <t>Total Nat Gas Production Maint Exp</t>
  </si>
  <si>
    <t>Total Gas Production Maintenance Exp</t>
  </si>
  <si>
    <t>Nat Gas Storage, Term &amp; Proc Maint Exp</t>
  </si>
  <si>
    <t>9831000</t>
  </si>
  <si>
    <t>9832000</t>
  </si>
  <si>
    <t>9834000</t>
  </si>
  <si>
    <t>9837000</t>
  </si>
  <si>
    <t>Underground Storage Maintenance Exp</t>
  </si>
  <si>
    <t>Ttl Nat Gas Stor, Term &amp; Proc Maint</t>
  </si>
  <si>
    <t>9863000</t>
  </si>
  <si>
    <t>Gas Transmission Maintenance Expense</t>
  </si>
  <si>
    <t>9885000</t>
  </si>
  <si>
    <t>9887000</t>
  </si>
  <si>
    <t>9892000</t>
  </si>
  <si>
    <t>9893000</t>
  </si>
  <si>
    <t>9894000</t>
  </si>
  <si>
    <t>Gas Distribution Maintenance Expense</t>
  </si>
  <si>
    <t>9932000</t>
  </si>
  <si>
    <t>Administrative &amp; General Maintenance Exp</t>
  </si>
  <si>
    <t>Total Maintenance Expenses (402)</t>
  </si>
  <si>
    <t>9403000</t>
  </si>
  <si>
    <t>Depreciation Expense (403)</t>
  </si>
  <si>
    <t>9404000</t>
  </si>
  <si>
    <t>9404200</t>
  </si>
  <si>
    <t>Amort &amp; Depletion of Util Plnt (404-405)</t>
  </si>
  <si>
    <t>9408100</t>
  </si>
  <si>
    <t>Taxes Other than Income Taxes (408.1)</t>
  </si>
  <si>
    <t>9409100</t>
  </si>
  <si>
    <t>Income Taxes (409.1)</t>
  </si>
  <si>
    <t>9410100</t>
  </si>
  <si>
    <t>Prov for Deferred Income Taxes (410.1)</t>
  </si>
  <si>
    <t>Total Operating Expenses</t>
  </si>
  <si>
    <t>9858000</t>
  </si>
  <si>
    <t>9878000</t>
  </si>
  <si>
    <t>9879000</t>
  </si>
  <si>
    <t>9902000</t>
  </si>
  <si>
    <t>9912000</t>
  </si>
  <si>
    <t>Sales Expense</t>
  </si>
  <si>
    <t>9931000</t>
  </si>
  <si>
    <t>9886000</t>
  </si>
  <si>
    <t>UTILITY OPERATING INCOME</t>
  </si>
  <si>
    <t>Operating Revenues (400)</t>
  </si>
  <si>
    <t>9480000</t>
  </si>
  <si>
    <t>9480000 Residential Sales</t>
  </si>
  <si>
    <t>9481000</t>
  </si>
  <si>
    <t>9481000 Commercial and Industrial Sales</t>
  </si>
  <si>
    <t>Sales of Gas (480-484)</t>
  </si>
  <si>
    <t>9488000</t>
  </si>
  <si>
    <t>9488000 Miscellaneous Service Revenues</t>
  </si>
  <si>
    <t>9489300</t>
  </si>
  <si>
    <t>9489300 Revs from Transp of Gas of Others thru Distri Fac.</t>
  </si>
  <si>
    <t>9490000</t>
  </si>
  <si>
    <t>9490000 Sales of Products Extracted from Natural Gas</t>
  </si>
  <si>
    <t>9496000</t>
  </si>
  <si>
    <t>9496000 Provision for Rate Refunds</t>
  </si>
  <si>
    <t>Other Operating Revenues (485-496)</t>
  </si>
  <si>
    <t>Total Operating Revenues (400)</t>
  </si>
  <si>
    <t>Operating Expenses:</t>
  </si>
  <si>
    <t>NET UTILITY OPERATING INCOME</t>
  </si>
  <si>
    <t>OTHER INCOME &amp; DEDUCTIONS</t>
  </si>
  <si>
    <t>Other Income:</t>
  </si>
  <si>
    <t>9415000</t>
  </si>
  <si>
    <t>9415000 Revenues from Merchandising,Jobbing &amp; Contract Wor</t>
  </si>
  <si>
    <t>Rev - Mrchndsng/Jobbng/Contrct Wrk (415)</t>
  </si>
  <si>
    <t>9416000</t>
  </si>
  <si>
    <t>9416000 Costs &amp; Expenses of Merchandising, Jobbing &amp; Contr</t>
  </si>
  <si>
    <t>Cst - Mrchndsng/Jobbng/Contrct Wrk (416)</t>
  </si>
  <si>
    <t>9421000</t>
  </si>
  <si>
    <t>9421000 Miscellaneous Nonoperating Income</t>
  </si>
  <si>
    <t>Miscellaneous Nonoperating Income (421)</t>
  </si>
  <si>
    <t>Total Other Income</t>
  </si>
  <si>
    <t>Other Income Deductions:</t>
  </si>
  <si>
    <t>9426100</t>
  </si>
  <si>
    <t>9426100 Other Income Deductions - Donations</t>
  </si>
  <si>
    <t>Donations (426.1)</t>
  </si>
  <si>
    <t>9426300</t>
  </si>
  <si>
    <t>9426300 Other Income Deductions - Penalties</t>
  </si>
  <si>
    <t>Penalties (426.3)</t>
  </si>
  <si>
    <t>9426400</t>
  </si>
  <si>
    <t>9426400 Other Income Deductions - Civic/Political Activity</t>
  </si>
  <si>
    <t>Exp Certain Civic, Pol &amp; Rel Activ(426.4)</t>
  </si>
  <si>
    <t>Total Other Income Deductions</t>
  </si>
  <si>
    <t>NET OTHER INCOME &amp; DEDUCTIONS</t>
  </si>
  <si>
    <t>INTEREST CHARGES</t>
  </si>
  <si>
    <t>9428000</t>
  </si>
  <si>
    <t>9428000 Amortization of Debt Discount &amp; Exp</t>
  </si>
  <si>
    <t>Amort of Debt Discount &amp; Expense (428)</t>
  </si>
  <si>
    <t>9430000</t>
  </si>
  <si>
    <t>9430000 Interest on Debt to Associated Companies</t>
  </si>
  <si>
    <t>Interest on Debt to Assoc. Companies (430)</t>
  </si>
  <si>
    <t>9431000</t>
  </si>
  <si>
    <t>9431000 Other Interest Expense</t>
  </si>
  <si>
    <t>Other Interest Expense (431)</t>
  </si>
  <si>
    <t>NET INTEREST CHARGES</t>
  </si>
  <si>
    <t>TOTAL INC. BEFORE EXTRAORDINARY INC.</t>
  </si>
  <si>
    <t>NET INCOME</t>
  </si>
  <si>
    <t>9419000</t>
  </si>
  <si>
    <t>9419000 Interest &amp; Dividend Income</t>
  </si>
  <si>
    <t>Interest and Dividend Income (419)</t>
  </si>
  <si>
    <t>9487000</t>
  </si>
  <si>
    <t>9487000 Forfeited Discounts</t>
  </si>
  <si>
    <t>9432000</t>
  </si>
  <si>
    <t>9432000 Allowance Borrowed Funds Used During Construction</t>
  </si>
  <si>
    <t>Allow-Brrwed Fnds Usd Durng Const-Cr (432)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</si>
</sst>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1" fontId="0" fillId="0" borderId="0" xfId="0" applyNumberFormat="1"/>
    <xf numFmtId="41" fontId="0" fillId="0" borderId="0" xfId="0" applyNumberFormat="1" applyBorder="1"/>
    <xf numFmtId="4" fontId="0" fillId="0" borderId="0" xfId="0" applyNumberFormat="1" applyAlignment="1">
      <alignment horizontal="right" vertical="top"/>
    </xf>
    <xf numFmtId="4" fontId="0" fillId="0" borderId="3" xfId="0" applyNumberFormat="1" applyBorder="1" applyAlignment="1">
      <alignment horizontal="right" vertical="top"/>
    </xf>
    <xf numFmtId="4" fontId="0" fillId="0" borderId="2" xfId="0" applyNumberFormat="1" applyBorder="1" applyAlignment="1">
      <alignment horizontal="right" vertical="top"/>
    </xf>
    <xf numFmtId="43" fontId="0" fillId="0" borderId="0" xfId="0" applyNumberFormat="1" applyAlignment="1">
      <alignment horizontal="right" vertical="top"/>
    </xf>
    <xf numFmtId="43" fontId="0" fillId="0" borderId="0" xfId="0" applyNumberFormat="1"/>
    <xf numFmtId="43" fontId="0" fillId="0" borderId="2" xfId="0" applyNumberFormat="1" applyBorder="1" applyAlignment="1">
      <alignment horizontal="right" vertical="top"/>
    </xf>
    <xf numFmtId="43" fontId="0" fillId="0" borderId="2" xfId="0" applyNumberFormat="1" applyBorder="1"/>
    <xf numFmtId="43" fontId="0" fillId="0" borderId="3" xfId="0" applyNumberFormat="1" applyBorder="1" applyAlignment="1">
      <alignment horizontal="right" vertical="top"/>
    </xf>
    <xf numFmtId="43" fontId="0" fillId="0" borderId="3" xfId="0" applyNumberFormat="1" applyBorder="1"/>
    <xf numFmtId="43" fontId="0" fillId="0" borderId="4" xfId="0" applyNumberFormat="1" applyBorder="1" applyAlignment="1">
      <alignment horizontal="right" vertical="top"/>
    </xf>
    <xf numFmtId="43" fontId="0" fillId="0" borderId="4" xfId="0" applyNumberFormat="1" applyBorder="1"/>
    <xf numFmtId="43" fontId="0" fillId="0" borderId="0" xfId="0" applyNumberFormat="1" applyBorder="1" applyAlignment="1">
      <alignment horizontal="right" vertical="top"/>
    </xf>
    <xf numFmtId="43" fontId="0" fillId="0" borderId="0" xfId="0" applyNumberFormat="1" applyBorder="1"/>
    <xf numFmtId="43" fontId="0" fillId="0" borderId="5" xfId="0" applyNumberFormat="1" applyBorder="1" applyAlignment="1">
      <alignment horizontal="right" vertical="top"/>
    </xf>
    <xf numFmtId="43" fontId="0" fillId="0" borderId="5" xfId="0" applyNumberFormat="1" applyBorder="1"/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43" fontId="0" fillId="0" borderId="0" xfId="0" applyNumberFormat="1" applyAlignment="1">
      <alignment vertical="top"/>
    </xf>
    <xf numFmtId="43" fontId="0" fillId="0" borderId="2" xfId="0" applyNumberFormat="1" applyBorder="1" applyAlignment="1">
      <alignment vertical="top"/>
    </xf>
    <xf numFmtId="43" fontId="0" fillId="0" borderId="3" xfId="0" applyNumberFormat="1" applyBorder="1" applyAlignment="1">
      <alignment vertical="top"/>
    </xf>
    <xf numFmtId="43" fontId="0" fillId="0" borderId="3" xfId="0" applyNumberFormat="1" applyBorder="1" applyAlignment="1" applyProtection="1">
      <alignment vertical="top"/>
      <protection locked="0"/>
    </xf>
    <xf numFmtId="43" fontId="0" fillId="0" borderId="0" xfId="0" applyNumberFormat="1" applyBorder="1" applyAlignment="1">
      <alignment vertical="top"/>
    </xf>
    <xf numFmtId="43" fontId="0" fillId="0" borderId="5" xfId="0" applyNumberFormat="1" applyBorder="1" applyAlignment="1">
      <alignment vertical="top"/>
    </xf>
    <xf numFmtId="17" fontId="0" fillId="2" borderId="1" xfId="0" applyNumberFormat="1" applyFill="1" applyBorder="1" applyAlignment="1">
      <alignment horizontal="center" vertical="center"/>
    </xf>
    <xf numFmtId="43" fontId="0" fillId="0" borderId="0" xfId="0" applyNumberFormat="1" applyFill="1" applyBorder="1"/>
    <xf numFmtId="0" fontId="0" fillId="0" borderId="0" xfId="0" applyFont="1" applyAlignment="1">
      <alignment vertical="top"/>
    </xf>
    <xf numFmtId="43" fontId="0" fillId="0" borderId="2" xfId="0" applyNumberFormat="1" applyBorder="1" applyProtection="1">
      <protection locked="0"/>
    </xf>
    <xf numFmtId="43" fontId="0" fillId="0" borderId="4" xfId="0" applyNumberFormat="1" applyBorder="1" applyProtection="1">
      <protection locked="0"/>
    </xf>
    <xf numFmtId="43" fontId="0" fillId="0" borderId="2" xfId="0" applyNumberFormat="1" applyFill="1" applyBorder="1"/>
    <xf numFmtId="43" fontId="0" fillId="0" borderId="4" xfId="0" applyNumberFormat="1" applyBorder="1" applyAlignment="1" applyProtection="1">
      <alignment horizontal="right" vertical="top"/>
      <protection locked="0"/>
    </xf>
    <xf numFmtId="43" fontId="0" fillId="0" borderId="2" xfId="0" applyNumberFormat="1" applyBorder="1" applyAlignment="1" applyProtection="1">
      <alignment horizontal="righ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408C1-268C-4975-A0FD-4DE2990A17C6}">
  <dimension ref="A1:N135"/>
  <sheetViews>
    <sheetView tabSelected="1" workbookViewId="0">
      <selection activeCell="N23" sqref="N23"/>
    </sheetView>
  </sheetViews>
  <sheetFormatPr defaultRowHeight="14.5" x14ac:dyDescent="0.35"/>
  <cols>
    <col min="1" max="1" width="7.81640625" bestFit="1" customWidth="1"/>
    <col min="2" max="2" width="54.90625" bestFit="1" customWidth="1"/>
    <col min="3" max="9" width="13.26953125" bestFit="1" customWidth="1"/>
    <col min="10" max="13" width="12.6328125" customWidth="1"/>
  </cols>
  <sheetData>
    <row r="1" spans="1:14" ht="29" x14ac:dyDescent="0.35">
      <c r="A1" s="2" t="s">
        <v>53</v>
      </c>
      <c r="B1" s="3" t="s">
        <v>54</v>
      </c>
      <c r="C1" s="32">
        <v>44075</v>
      </c>
      <c r="D1" s="32">
        <v>44105</v>
      </c>
      <c r="E1" s="32">
        <v>44136</v>
      </c>
      <c r="F1" s="32">
        <v>44166</v>
      </c>
      <c r="G1" s="32">
        <v>44197</v>
      </c>
      <c r="H1" s="32">
        <v>44228</v>
      </c>
      <c r="I1" s="32">
        <v>44256</v>
      </c>
      <c r="J1" s="32">
        <v>44287</v>
      </c>
      <c r="K1" s="32">
        <v>44317</v>
      </c>
      <c r="L1" s="32">
        <v>44348</v>
      </c>
      <c r="M1" s="32">
        <v>44378</v>
      </c>
      <c r="N1" s="32">
        <v>44409</v>
      </c>
    </row>
    <row r="3" spans="1:14" x14ac:dyDescent="0.35">
      <c r="A3" s="1" t="s">
        <v>55</v>
      </c>
      <c r="B3" s="1" t="s">
        <v>143</v>
      </c>
    </row>
    <row r="4" spans="1:14" x14ac:dyDescent="0.35">
      <c r="A4" s="1" t="s">
        <v>55</v>
      </c>
      <c r="B4" s="23" t="s">
        <v>144</v>
      </c>
    </row>
    <row r="5" spans="1:14" x14ac:dyDescent="0.35">
      <c r="A5" s="1" t="s">
        <v>145</v>
      </c>
      <c r="B5" s="1" t="s">
        <v>146</v>
      </c>
      <c r="C5" s="10">
        <f>Delta!C5+'Peoples Kentucky'!C5</f>
        <v>-1036985.78</v>
      </c>
      <c r="D5" s="10">
        <f>Delta!D5+'Peoples Kentucky'!D5</f>
        <v>-1384801.7200000002</v>
      </c>
      <c r="E5" s="10">
        <f>Delta!E5+'Peoples Kentucky'!E5</f>
        <v>-2013429.69</v>
      </c>
      <c r="F5" s="10">
        <f>Delta!F5+'Peoples Kentucky'!F5</f>
        <v>-3935675.46</v>
      </c>
      <c r="G5" s="10">
        <f>Delta!G5+'Peoples Kentucky'!G5</f>
        <v>-3402184.5</v>
      </c>
      <c r="H5" s="10">
        <f>Delta!H5+'Peoples Kentucky'!H5</f>
        <v>-3730137.66</v>
      </c>
      <c r="I5" s="10">
        <f>Delta!I5+'Peoples Kentucky'!I5</f>
        <v>-2622155.04</v>
      </c>
    </row>
    <row r="6" spans="1:14" x14ac:dyDescent="0.35">
      <c r="A6" s="1" t="s">
        <v>147</v>
      </c>
      <c r="B6" s="1" t="s">
        <v>148</v>
      </c>
      <c r="C6" s="10">
        <f>Delta!C6+'Peoples Kentucky'!C6</f>
        <v>-635623.96</v>
      </c>
      <c r="D6" s="10">
        <f>Delta!D6+'Peoples Kentucky'!D6</f>
        <v>-818585.58</v>
      </c>
      <c r="E6" s="10">
        <f>Delta!E6+'Peoples Kentucky'!E6</f>
        <v>-1169473.9099999999</v>
      </c>
      <c r="F6" s="10">
        <f>Delta!F6+'Peoples Kentucky'!F6</f>
        <v>-2687931.55</v>
      </c>
      <c r="G6" s="10">
        <f>Delta!G6+'Peoples Kentucky'!G6</f>
        <v>-2161326.0499999998</v>
      </c>
      <c r="H6" s="10">
        <f>Delta!H6+'Peoples Kentucky'!H6</f>
        <v>-2552609.59</v>
      </c>
      <c r="I6" s="10">
        <f>Delta!I6+'Peoples Kentucky'!I6</f>
        <v>-1627980.87</v>
      </c>
    </row>
    <row r="7" spans="1:14" x14ac:dyDescent="0.35">
      <c r="A7" s="1" t="s">
        <v>55</v>
      </c>
      <c r="B7" s="1" t="s">
        <v>149</v>
      </c>
      <c r="C7" s="10">
        <f>Delta!C7+'Peoples Kentucky'!C7</f>
        <v>-1672609.74</v>
      </c>
      <c r="D7" s="10">
        <f>Delta!D7+'Peoples Kentucky'!D7</f>
        <v>-2203387.2999999998</v>
      </c>
      <c r="E7" s="10">
        <f>Delta!E7+'Peoples Kentucky'!E7</f>
        <v>-3182903.6</v>
      </c>
      <c r="F7" s="10">
        <f>Delta!F7+'Peoples Kentucky'!F7</f>
        <v>-6623607.0099999998</v>
      </c>
      <c r="G7" s="10">
        <f>Delta!G7+'Peoples Kentucky'!G7</f>
        <v>-5563510.5500000007</v>
      </c>
      <c r="H7" s="10">
        <f>Delta!H7+'Peoples Kentucky'!H7</f>
        <v>-6282747.25</v>
      </c>
      <c r="I7" s="10">
        <f>Delta!I7+'Peoples Kentucky'!I7</f>
        <v>-4250135.91</v>
      </c>
    </row>
    <row r="8" spans="1:14" x14ac:dyDescent="0.35">
      <c r="A8" s="1" t="s">
        <v>202</v>
      </c>
      <c r="B8" s="1" t="s">
        <v>203</v>
      </c>
      <c r="C8" s="10">
        <f>Delta!C8+'Peoples Kentucky'!C8</f>
        <v>-14.77</v>
      </c>
      <c r="D8" s="10">
        <f>Delta!D8+'Peoples Kentucky'!D8</f>
        <v>-20</v>
      </c>
      <c r="E8" s="10">
        <f>Delta!E8+'Peoples Kentucky'!E8</f>
        <v>0</v>
      </c>
      <c r="F8" s="10">
        <f>Delta!F8+'Peoples Kentucky'!F8</f>
        <v>0</v>
      </c>
      <c r="G8" s="10">
        <f>Delta!G8+'Peoples Kentucky'!G8</f>
        <v>-3.18</v>
      </c>
      <c r="H8" s="10">
        <f>Delta!H8+'Peoples Kentucky'!H8</f>
        <v>0</v>
      </c>
      <c r="I8" s="10">
        <f>Delta!I8+'Peoples Kentucky'!I8</f>
        <v>-1204.9100000000001</v>
      </c>
    </row>
    <row r="9" spans="1:14" x14ac:dyDescent="0.35">
      <c r="A9" s="1" t="s">
        <v>150</v>
      </c>
      <c r="B9" s="1" t="s">
        <v>151</v>
      </c>
      <c r="C9" s="10">
        <f>Delta!C9+'Peoples Kentucky'!C9</f>
        <v>-1939.78</v>
      </c>
      <c r="D9" s="10">
        <f>Delta!D9+'Peoples Kentucky'!D9</f>
        <v>-6028</v>
      </c>
      <c r="E9" s="10">
        <f>Delta!E9+'Peoples Kentucky'!E9</f>
        <v>-25801.26</v>
      </c>
      <c r="F9" s="10">
        <f>Delta!F9+'Peoples Kentucky'!F9</f>
        <v>-22870</v>
      </c>
      <c r="G9" s="10">
        <f>Delta!G9+'Peoples Kentucky'!G9</f>
        <v>-18637.78</v>
      </c>
      <c r="H9" s="10">
        <f>Delta!H9+'Peoples Kentucky'!H9</f>
        <v>-2190</v>
      </c>
      <c r="I9" s="10">
        <f>Delta!I9+'Peoples Kentucky'!I9</f>
        <v>-2453.1999999999998</v>
      </c>
    </row>
    <row r="10" spans="1:14" x14ac:dyDescent="0.35">
      <c r="A10" s="1" t="s">
        <v>152</v>
      </c>
      <c r="B10" s="1" t="s">
        <v>153</v>
      </c>
      <c r="C10" s="10">
        <f>Delta!C10+'Peoples Kentucky'!C10</f>
        <v>-571583.91</v>
      </c>
      <c r="D10" s="10">
        <f>Delta!D10+'Peoples Kentucky'!D10</f>
        <v>-639817.1</v>
      </c>
      <c r="E10" s="10">
        <f>Delta!E10+'Peoples Kentucky'!E10</f>
        <v>-717913.76</v>
      </c>
      <c r="F10" s="10">
        <f>Delta!F10+'Peoples Kentucky'!F10</f>
        <v>-878505.89</v>
      </c>
      <c r="G10" s="10">
        <f>Delta!G10+'Peoples Kentucky'!G10</f>
        <v>-1052044.23</v>
      </c>
      <c r="H10" s="10">
        <f>Delta!H10+'Peoples Kentucky'!H10</f>
        <v>-991810.82</v>
      </c>
      <c r="I10" s="10">
        <f>Delta!I10+'Peoples Kentucky'!I10</f>
        <v>-861415.86</v>
      </c>
    </row>
    <row r="11" spans="1:14" x14ac:dyDescent="0.35">
      <c r="A11" s="1" t="s">
        <v>154</v>
      </c>
      <c r="B11" s="1" t="s">
        <v>155</v>
      </c>
      <c r="C11" s="10">
        <f>Delta!C11+'Peoples Kentucky'!C11</f>
        <v>0</v>
      </c>
      <c r="D11" s="10">
        <f>Delta!D11+'Peoples Kentucky'!D11</f>
        <v>0</v>
      </c>
      <c r="E11" s="10">
        <f>Delta!E11+'Peoples Kentucky'!E11</f>
        <v>0</v>
      </c>
      <c r="F11" s="10">
        <f>Delta!F11+'Peoples Kentucky'!F11</f>
        <v>0</v>
      </c>
      <c r="G11" s="10">
        <f>Delta!G11+'Peoples Kentucky'!G11</f>
        <v>0</v>
      </c>
      <c r="H11" s="10">
        <f>Delta!H11+'Peoples Kentucky'!H11</f>
        <v>0</v>
      </c>
      <c r="I11" s="10">
        <f>Delta!I11+'Peoples Kentucky'!I11</f>
        <v>0</v>
      </c>
    </row>
    <row r="12" spans="1:14" x14ac:dyDescent="0.35">
      <c r="A12" s="1" t="s">
        <v>156</v>
      </c>
      <c r="B12" s="1" t="s">
        <v>157</v>
      </c>
      <c r="C12" s="10">
        <f>Delta!C12+'Peoples Kentucky'!C12</f>
        <v>211391.68</v>
      </c>
      <c r="D12" s="10">
        <f>Delta!D12+'Peoples Kentucky'!D12</f>
        <v>212084.05</v>
      </c>
      <c r="E12" s="10">
        <f>Delta!E12+'Peoples Kentucky'!E12</f>
        <v>215785.14</v>
      </c>
      <c r="F12" s="10">
        <f>Delta!F12+'Peoples Kentucky'!F12</f>
        <v>220492.28</v>
      </c>
      <c r="G12" s="10">
        <f>Delta!G12+'Peoples Kentucky'!G12</f>
        <v>223121.57</v>
      </c>
      <c r="H12" s="10">
        <f>Delta!H12+'Peoples Kentucky'!H12</f>
        <v>223747.32</v>
      </c>
      <c r="I12" s="10">
        <f>Delta!I12+'Peoples Kentucky'!I12</f>
        <v>340298.03</v>
      </c>
    </row>
    <row r="13" spans="1:14" x14ac:dyDescent="0.35">
      <c r="A13" s="1" t="s">
        <v>55</v>
      </c>
      <c r="B13" s="1" t="s">
        <v>158</v>
      </c>
      <c r="C13" s="10">
        <f>Delta!C13+'Peoples Kentucky'!C13</f>
        <v>-362146.77999999997</v>
      </c>
      <c r="D13" s="10">
        <f>Delta!D13+'Peoples Kentucky'!D13</f>
        <v>-433781.05</v>
      </c>
      <c r="E13" s="10">
        <f>Delta!E13+'Peoples Kentucky'!E13</f>
        <v>-527929.88</v>
      </c>
      <c r="F13" s="10">
        <f>Delta!F13+'Peoples Kentucky'!F13</f>
        <v>-680883.61</v>
      </c>
      <c r="G13" s="10">
        <f>Delta!G13+'Peoples Kentucky'!G13</f>
        <v>-847563.62</v>
      </c>
      <c r="H13" s="10">
        <f>Delta!H13+'Peoples Kentucky'!H13</f>
        <v>-770253.5</v>
      </c>
      <c r="I13" s="10">
        <f>Delta!I13+'Peoples Kentucky'!I13</f>
        <v>-524775.93999999994</v>
      </c>
    </row>
    <row r="14" spans="1:14" x14ac:dyDescent="0.35">
      <c r="A14" s="1" t="s">
        <v>55</v>
      </c>
      <c r="B14" s="23" t="s">
        <v>159</v>
      </c>
      <c r="C14" s="10">
        <f>Delta!C14+'Peoples Kentucky'!C14</f>
        <v>-2034756.52</v>
      </c>
      <c r="D14" s="10">
        <f>Delta!D14+'Peoples Kentucky'!D14</f>
        <v>-2637168.35</v>
      </c>
      <c r="E14" s="10">
        <f>Delta!E14+'Peoples Kentucky'!E14</f>
        <v>-3710833.48</v>
      </c>
      <c r="F14" s="10">
        <f>Delta!F14+'Peoples Kentucky'!F14</f>
        <v>-7304490.6199999992</v>
      </c>
      <c r="G14" s="10">
        <f>Delta!G14+'Peoples Kentucky'!G14</f>
        <v>-6411074.1699999999</v>
      </c>
      <c r="H14" s="10">
        <f>Delta!H14+'Peoples Kentucky'!H14</f>
        <v>-7053000.75</v>
      </c>
      <c r="I14" s="10">
        <f>Delta!I14+'Peoples Kentucky'!I14</f>
        <v>-4774911.8499999996</v>
      </c>
    </row>
    <row r="15" spans="1:14" x14ac:dyDescent="0.35">
      <c r="A15" s="1" t="s">
        <v>55</v>
      </c>
      <c r="B15" s="23" t="s">
        <v>160</v>
      </c>
      <c r="C15" s="10"/>
      <c r="D15" s="10"/>
      <c r="E15" s="10"/>
      <c r="F15" s="10"/>
      <c r="G15" s="10"/>
      <c r="H15" s="10"/>
      <c r="I15" s="10"/>
    </row>
    <row r="16" spans="1:14" x14ac:dyDescent="0.35">
      <c r="A16" s="1" t="s">
        <v>55</v>
      </c>
      <c r="B16" s="23" t="s">
        <v>56</v>
      </c>
      <c r="C16" s="10"/>
      <c r="D16" s="10"/>
      <c r="E16" s="10"/>
      <c r="F16" s="10"/>
      <c r="G16" s="10"/>
      <c r="H16" s="10"/>
      <c r="I16" s="10"/>
    </row>
    <row r="17" spans="1:9" x14ac:dyDescent="0.35">
      <c r="A17" s="1" t="s">
        <v>55</v>
      </c>
      <c r="B17" s="21" t="s">
        <v>57</v>
      </c>
      <c r="C17" s="10"/>
      <c r="D17" s="10"/>
      <c r="E17" s="10"/>
      <c r="F17" s="10"/>
      <c r="G17" s="10"/>
      <c r="H17" s="10"/>
      <c r="I17" s="10"/>
    </row>
    <row r="18" spans="1:9" x14ac:dyDescent="0.35">
      <c r="A18" s="1" t="s">
        <v>55</v>
      </c>
      <c r="B18" s="21" t="s">
        <v>58</v>
      </c>
      <c r="C18" s="10"/>
      <c r="D18" s="10"/>
      <c r="E18" s="10"/>
      <c r="F18" s="10"/>
      <c r="G18" s="10"/>
      <c r="H18" s="10"/>
      <c r="I18" s="10"/>
    </row>
    <row r="19" spans="1:9" x14ac:dyDescent="0.35">
      <c r="A19" s="1" t="s">
        <v>59</v>
      </c>
      <c r="B19" s="1" t="s">
        <v>0</v>
      </c>
      <c r="C19" s="10">
        <f>Delta!C19+'Peoples Kentucky'!C19</f>
        <v>2683.48</v>
      </c>
      <c r="D19" s="10">
        <f>Delta!D19+'Peoples Kentucky'!D19</f>
        <v>2908.84</v>
      </c>
      <c r="E19" s="10">
        <f>Delta!E19+'Peoples Kentucky'!E19</f>
        <v>2003.96</v>
      </c>
      <c r="F19" s="10">
        <f>Delta!F19+'Peoples Kentucky'!F19</f>
        <v>3307.26</v>
      </c>
      <c r="G19" s="10">
        <f>Delta!G19+'Peoples Kentucky'!G19</f>
        <v>10790.99</v>
      </c>
      <c r="H19" s="10">
        <f>Delta!H19+'Peoples Kentucky'!H19</f>
        <v>2602.58</v>
      </c>
      <c r="I19" s="10">
        <f>Delta!I19+'Peoples Kentucky'!I19</f>
        <v>1632.4</v>
      </c>
    </row>
    <row r="20" spans="1:9" x14ac:dyDescent="0.35">
      <c r="A20" s="1" t="s">
        <v>60</v>
      </c>
      <c r="B20" s="1" t="s">
        <v>1</v>
      </c>
      <c r="C20" s="10">
        <f>Delta!C20+'Peoples Kentucky'!C20</f>
        <v>8621.92</v>
      </c>
      <c r="D20" s="10">
        <f>Delta!D20+'Peoples Kentucky'!D20</f>
        <v>8947.08</v>
      </c>
      <c r="E20" s="10">
        <f>Delta!E20+'Peoples Kentucky'!E20</f>
        <v>5428.73</v>
      </c>
      <c r="F20" s="10">
        <f>Delta!F20+'Peoples Kentucky'!F20</f>
        <v>22012.48</v>
      </c>
      <c r="G20" s="10">
        <f>Delta!G20+'Peoples Kentucky'!G20</f>
        <v>8406.06</v>
      </c>
      <c r="H20" s="10">
        <f>Delta!H20+'Peoples Kentucky'!H20</f>
        <v>6393.64</v>
      </c>
      <c r="I20" s="10">
        <f>Delta!I20+'Peoples Kentucky'!I20</f>
        <v>11210.43</v>
      </c>
    </row>
    <row r="21" spans="1:9" x14ac:dyDescent="0.35">
      <c r="A21" s="1" t="s">
        <v>55</v>
      </c>
      <c r="B21" s="21" t="s">
        <v>61</v>
      </c>
      <c r="C21" s="10">
        <f>Delta!C21+'Peoples Kentucky'!C21</f>
        <v>11305.4</v>
      </c>
      <c r="D21" s="10">
        <f>Delta!D21+'Peoples Kentucky'!D21</f>
        <v>11855.92</v>
      </c>
      <c r="E21" s="10">
        <f>Delta!E21+'Peoples Kentucky'!E21</f>
        <v>7432.69</v>
      </c>
      <c r="F21" s="10">
        <f>Delta!F21+'Peoples Kentucky'!F21</f>
        <v>25319.74</v>
      </c>
      <c r="G21" s="10">
        <f>Delta!G21+'Peoples Kentucky'!G21</f>
        <v>19197.05</v>
      </c>
      <c r="H21" s="10">
        <f>Delta!H21+'Peoples Kentucky'!H21</f>
        <v>8996.2199999999993</v>
      </c>
      <c r="I21" s="10">
        <f>Delta!I21+'Peoples Kentucky'!I21</f>
        <v>12842.83</v>
      </c>
    </row>
    <row r="22" spans="1:9" x14ac:dyDescent="0.35">
      <c r="A22" s="1" t="s">
        <v>55</v>
      </c>
      <c r="B22" s="21" t="s">
        <v>62</v>
      </c>
      <c r="C22" s="10">
        <f>Delta!C22+'Peoples Kentucky'!C22</f>
        <v>11305.4</v>
      </c>
      <c r="D22" s="10">
        <f>Delta!D22+'Peoples Kentucky'!D22</f>
        <v>11855.92</v>
      </c>
      <c r="E22" s="10">
        <f>Delta!E22+'Peoples Kentucky'!E22</f>
        <v>7432.69</v>
      </c>
      <c r="F22" s="10">
        <f>Delta!F22+'Peoples Kentucky'!F22</f>
        <v>25319.74</v>
      </c>
      <c r="G22" s="10">
        <f>Delta!G22+'Peoples Kentucky'!G22</f>
        <v>19197.05</v>
      </c>
      <c r="H22" s="10">
        <f>Delta!H22+'Peoples Kentucky'!H22</f>
        <v>8996.2199999999993</v>
      </c>
      <c r="I22" s="10">
        <f>Delta!I22+'Peoples Kentucky'!I22</f>
        <v>12842.83</v>
      </c>
    </row>
    <row r="23" spans="1:9" x14ac:dyDescent="0.35">
      <c r="A23" s="1" t="s">
        <v>63</v>
      </c>
      <c r="B23" s="1" t="s">
        <v>2</v>
      </c>
      <c r="C23" s="10">
        <f>Delta!C23+'Peoples Kentucky'!C23</f>
        <v>225406.99</v>
      </c>
      <c r="D23" s="10">
        <f>Delta!D23+'Peoples Kentucky'!D23</f>
        <v>266176.17</v>
      </c>
      <c r="E23" s="10">
        <f>Delta!E23+'Peoples Kentucky'!E23</f>
        <v>487341.22</v>
      </c>
      <c r="F23" s="10">
        <f>Delta!F23+'Peoples Kentucky'!F23</f>
        <v>962034.4</v>
      </c>
      <c r="G23" s="10">
        <f>Delta!G23+'Peoples Kentucky'!G23</f>
        <v>2452882.04</v>
      </c>
      <c r="H23" s="10">
        <f>Delta!H23+'Peoples Kentucky'!H23</f>
        <v>2204148.86</v>
      </c>
      <c r="I23" s="10">
        <f>Delta!I23+'Peoples Kentucky'!I23</f>
        <v>3216726.4</v>
      </c>
    </row>
    <row r="24" spans="1:9" x14ac:dyDescent="0.35">
      <c r="A24" s="1" t="s">
        <v>64</v>
      </c>
      <c r="B24" s="1" t="s">
        <v>3</v>
      </c>
      <c r="C24" s="10">
        <f>Delta!C24+'Peoples Kentucky'!C24</f>
        <v>48102.41</v>
      </c>
      <c r="D24" s="10">
        <f>Delta!D24+'Peoples Kentucky'!D24</f>
        <v>213138.17</v>
      </c>
      <c r="E24" s="10">
        <f>Delta!E24+'Peoples Kentucky'!E24</f>
        <v>485806.53</v>
      </c>
      <c r="F24" s="10">
        <f>Delta!F24+'Peoples Kentucky'!F24</f>
        <v>1716743.24</v>
      </c>
      <c r="G24" s="10">
        <f>Delta!G24+'Peoples Kentucky'!G24</f>
        <v>-476090.28</v>
      </c>
      <c r="H24" s="10">
        <f>Delta!H24+'Peoples Kentucky'!H24</f>
        <v>185292.00999999998</v>
      </c>
      <c r="I24" s="10">
        <f>Delta!I24+'Peoples Kentucky'!I24</f>
        <v>-1895550.83</v>
      </c>
    </row>
    <row r="25" spans="1:9" x14ac:dyDescent="0.35">
      <c r="A25" s="1" t="s">
        <v>65</v>
      </c>
      <c r="B25" s="1" t="s">
        <v>4</v>
      </c>
      <c r="C25" s="10">
        <f>Delta!C25+'Peoples Kentucky'!C25</f>
        <v>132.85</v>
      </c>
      <c r="D25" s="10">
        <f>Delta!D25+'Peoples Kentucky'!D25</f>
        <v>135.42000000000002</v>
      </c>
      <c r="E25" s="10">
        <f>Delta!E25+'Peoples Kentucky'!E25</f>
        <v>57.19</v>
      </c>
      <c r="F25" s="10">
        <f>Delta!F25+'Peoples Kentucky'!F25</f>
        <v>74.81</v>
      </c>
      <c r="G25" s="10">
        <f>Delta!G25+'Peoples Kentucky'!G25</f>
        <v>81.28</v>
      </c>
      <c r="H25" s="10">
        <f>Delta!H25+'Peoples Kentucky'!H25</f>
        <v>78.66</v>
      </c>
      <c r="I25" s="10">
        <f>Delta!I25+'Peoples Kentucky'!I25</f>
        <v>78.540000000000006</v>
      </c>
    </row>
    <row r="26" spans="1:9" x14ac:dyDescent="0.35">
      <c r="A26" s="1" t="s">
        <v>55</v>
      </c>
      <c r="B26" s="21" t="s">
        <v>66</v>
      </c>
      <c r="C26" s="10">
        <f>Delta!C26+'Peoples Kentucky'!C26</f>
        <v>273642.25</v>
      </c>
      <c r="D26" s="10">
        <f>Delta!D26+'Peoples Kentucky'!D26</f>
        <v>479449.76</v>
      </c>
      <c r="E26" s="10">
        <f>Delta!E26+'Peoples Kentucky'!E26</f>
        <v>973204.94000000006</v>
      </c>
      <c r="F26" s="10">
        <f>Delta!F26+'Peoples Kentucky'!F26</f>
        <v>2678852.4500000002</v>
      </c>
      <c r="G26" s="10">
        <f>Delta!G26+'Peoples Kentucky'!G26</f>
        <v>1976873.04</v>
      </c>
      <c r="H26" s="10">
        <f>Delta!H26+'Peoples Kentucky'!H26</f>
        <v>2389519.5300000003</v>
      </c>
      <c r="I26" s="10">
        <f>Delta!I26+'Peoples Kentucky'!I26</f>
        <v>1321254.1100000001</v>
      </c>
    </row>
    <row r="27" spans="1:9" x14ac:dyDescent="0.35">
      <c r="A27" s="1" t="s">
        <v>55</v>
      </c>
      <c r="B27" s="21" t="s">
        <v>67</v>
      </c>
      <c r="C27" s="10">
        <f>Delta!C27+'Peoples Kentucky'!C27</f>
        <v>284947.65000000002</v>
      </c>
      <c r="D27" s="10">
        <f>Delta!D27+'Peoples Kentucky'!D27</f>
        <v>491305.68</v>
      </c>
      <c r="E27" s="10">
        <f>Delta!E27+'Peoples Kentucky'!E27</f>
        <v>980637.63</v>
      </c>
      <c r="F27" s="10">
        <f>Delta!F27+'Peoples Kentucky'!F27</f>
        <v>2704172.1900000004</v>
      </c>
      <c r="G27" s="10">
        <f>Delta!G27+'Peoples Kentucky'!G27</f>
        <v>1996070.09</v>
      </c>
      <c r="H27" s="10">
        <f>Delta!H27+'Peoples Kentucky'!H27</f>
        <v>2398515.75</v>
      </c>
      <c r="I27" s="10">
        <f>Delta!I27+'Peoples Kentucky'!I27</f>
        <v>1334096.94</v>
      </c>
    </row>
    <row r="28" spans="1:9" x14ac:dyDescent="0.35">
      <c r="A28" s="1" t="s">
        <v>55</v>
      </c>
      <c r="B28" s="21" t="s">
        <v>68</v>
      </c>
      <c r="C28" s="10"/>
      <c r="D28" s="10"/>
      <c r="E28" s="10"/>
      <c r="F28" s="10"/>
      <c r="G28" s="10"/>
      <c r="H28" s="10"/>
      <c r="I28" s="10"/>
    </row>
    <row r="29" spans="1:9" x14ac:dyDescent="0.35">
      <c r="A29" s="1" t="s">
        <v>69</v>
      </c>
      <c r="B29" s="1" t="s">
        <v>5</v>
      </c>
      <c r="C29" s="10">
        <f>Delta!C29+'Peoples Kentucky'!C29</f>
        <v>571.72</v>
      </c>
      <c r="D29" s="10">
        <f>Delta!D29+'Peoples Kentucky'!D29</f>
        <v>1948.27</v>
      </c>
      <c r="E29" s="10">
        <f>Delta!E29+'Peoples Kentucky'!E29</f>
        <v>2954.92</v>
      </c>
      <c r="F29" s="10">
        <f>Delta!F29+'Peoples Kentucky'!F29</f>
        <v>10341.379999999999</v>
      </c>
      <c r="G29" s="10">
        <f>Delta!G29+'Peoples Kentucky'!G29</f>
        <v>10435.32</v>
      </c>
      <c r="H29" s="10">
        <f>Delta!H29+'Peoples Kentucky'!H29</f>
        <v>11510</v>
      </c>
      <c r="I29" s="10">
        <f>Delta!I29+'Peoples Kentucky'!I29</f>
        <v>8717.07</v>
      </c>
    </row>
    <row r="30" spans="1:9" x14ac:dyDescent="0.35">
      <c r="A30" s="1" t="s">
        <v>70</v>
      </c>
      <c r="B30" s="1" t="s">
        <v>6</v>
      </c>
      <c r="C30" s="10">
        <f>Delta!C30+'Peoples Kentucky'!C30</f>
        <v>8094.27</v>
      </c>
      <c r="D30" s="10">
        <f>Delta!D30+'Peoples Kentucky'!D30</f>
        <v>6882.97</v>
      </c>
      <c r="E30" s="10">
        <f>Delta!E30+'Peoples Kentucky'!E30</f>
        <v>5647.13</v>
      </c>
      <c r="F30" s="10">
        <f>Delta!F30+'Peoples Kentucky'!F30</f>
        <v>20385.05</v>
      </c>
      <c r="G30" s="10">
        <f>Delta!G30+'Peoples Kentucky'!G30</f>
        <v>-1682.02</v>
      </c>
      <c r="H30" s="10">
        <f>Delta!H30+'Peoples Kentucky'!H30</f>
        <v>2024.01</v>
      </c>
      <c r="I30" s="10">
        <f>Delta!I30+'Peoples Kentucky'!I30</f>
        <v>7077.65</v>
      </c>
    </row>
    <row r="31" spans="1:9" x14ac:dyDescent="0.35">
      <c r="A31" s="1" t="s">
        <v>71</v>
      </c>
      <c r="B31" s="1" t="s">
        <v>7</v>
      </c>
      <c r="C31" s="10">
        <f>Delta!C31+'Peoples Kentucky'!C31</f>
        <v>0</v>
      </c>
      <c r="D31" s="10">
        <f>Delta!D31+'Peoples Kentucky'!D31</f>
        <v>0</v>
      </c>
      <c r="E31" s="10">
        <f>Delta!E31+'Peoples Kentucky'!E31</f>
        <v>13244.7</v>
      </c>
      <c r="F31" s="10">
        <f>Delta!F31+'Peoples Kentucky'!F31</f>
        <v>32867.42</v>
      </c>
      <c r="G31" s="10">
        <f>Delta!G31+'Peoples Kentucky'!G31</f>
        <v>9295.36</v>
      </c>
      <c r="H31" s="10">
        <f>Delta!H31+'Peoples Kentucky'!H31</f>
        <v>0</v>
      </c>
      <c r="I31" s="10">
        <f>Delta!I31+'Peoples Kentucky'!I31</f>
        <v>5000</v>
      </c>
    </row>
    <row r="32" spans="1:9" x14ac:dyDescent="0.35">
      <c r="A32" s="1" t="s">
        <v>72</v>
      </c>
      <c r="B32" s="1" t="s">
        <v>8</v>
      </c>
      <c r="C32" s="10">
        <f>Delta!C32+'Peoples Kentucky'!C32</f>
        <v>0</v>
      </c>
      <c r="D32" s="10">
        <f>Delta!D32+'Peoples Kentucky'!D32</f>
        <v>143.33000000000001</v>
      </c>
      <c r="E32" s="10">
        <f>Delta!E32+'Peoples Kentucky'!E32</f>
        <v>12000</v>
      </c>
      <c r="F32" s="10">
        <f>Delta!F32+'Peoples Kentucky'!F32</f>
        <v>1071</v>
      </c>
      <c r="G32" s="10">
        <f>Delta!G32+'Peoples Kentucky'!G32</f>
        <v>807.5</v>
      </c>
      <c r="H32" s="10">
        <f>Delta!H32+'Peoples Kentucky'!H32</f>
        <v>60</v>
      </c>
      <c r="I32" s="10">
        <f>Delta!I32+'Peoples Kentucky'!I32</f>
        <v>13642.84</v>
      </c>
    </row>
    <row r="33" spans="1:9" x14ac:dyDescent="0.35">
      <c r="A33" s="1" t="s">
        <v>55</v>
      </c>
      <c r="B33" s="21" t="s">
        <v>73</v>
      </c>
      <c r="C33" s="10">
        <f>Delta!C33+'Peoples Kentucky'!C33</f>
        <v>8665.99</v>
      </c>
      <c r="D33" s="10">
        <f>Delta!D33+'Peoples Kentucky'!D33</f>
        <v>8974.57</v>
      </c>
      <c r="E33" s="10">
        <f>Delta!E33+'Peoples Kentucky'!E33</f>
        <v>33846.75</v>
      </c>
      <c r="F33" s="10">
        <f>Delta!F33+'Peoples Kentucky'!F33</f>
        <v>64664.85</v>
      </c>
      <c r="G33" s="10">
        <f>Delta!G33+'Peoples Kentucky'!G33</f>
        <v>18856.16</v>
      </c>
      <c r="H33" s="10">
        <f>Delta!H33+'Peoples Kentucky'!H33</f>
        <v>13594.01</v>
      </c>
      <c r="I33" s="10">
        <f>Delta!I33+'Peoples Kentucky'!I33</f>
        <v>34437.56</v>
      </c>
    </row>
    <row r="34" spans="1:9" x14ac:dyDescent="0.35">
      <c r="A34" s="1" t="s">
        <v>55</v>
      </c>
      <c r="B34" s="21" t="s">
        <v>74</v>
      </c>
      <c r="C34" s="10">
        <f>Delta!C34+'Peoples Kentucky'!C34</f>
        <v>8665.99</v>
      </c>
      <c r="D34" s="10">
        <f>Delta!D34+'Peoples Kentucky'!D34</f>
        <v>8974.57</v>
      </c>
      <c r="E34" s="10">
        <f>Delta!E34+'Peoples Kentucky'!E34</f>
        <v>33846.75</v>
      </c>
      <c r="F34" s="10">
        <f>Delta!F34+'Peoples Kentucky'!F34</f>
        <v>64664.85</v>
      </c>
      <c r="G34" s="10">
        <f>Delta!G34+'Peoples Kentucky'!G34</f>
        <v>18856.16</v>
      </c>
      <c r="H34" s="10">
        <f>Delta!H34+'Peoples Kentucky'!H34</f>
        <v>13594.01</v>
      </c>
      <c r="I34" s="10">
        <f>Delta!I34+'Peoples Kentucky'!I34</f>
        <v>34437.56</v>
      </c>
    </row>
    <row r="35" spans="1:9" x14ac:dyDescent="0.35">
      <c r="A35" s="1" t="s">
        <v>75</v>
      </c>
      <c r="B35" s="1" t="s">
        <v>9</v>
      </c>
      <c r="C35" s="10">
        <f>Delta!C35+'Peoples Kentucky'!C35</f>
        <v>9778.1200000000008</v>
      </c>
      <c r="D35" s="10">
        <f>Delta!D35+'Peoples Kentucky'!D35</f>
        <v>10308.02</v>
      </c>
      <c r="E35" s="10">
        <f>Delta!E35+'Peoples Kentucky'!E35</f>
        <v>9374.43</v>
      </c>
      <c r="F35" s="10">
        <f>Delta!F35+'Peoples Kentucky'!F35</f>
        <v>10299.049999999999</v>
      </c>
      <c r="G35" s="10">
        <f>Delta!G35+'Peoples Kentucky'!G35</f>
        <v>9373.52</v>
      </c>
      <c r="H35" s="10">
        <f>Delta!H35+'Peoples Kentucky'!H35</f>
        <v>9025.91</v>
      </c>
      <c r="I35" s="10">
        <f>Delta!I35+'Peoples Kentucky'!I35</f>
        <v>7509.15</v>
      </c>
    </row>
    <row r="36" spans="1:9" x14ac:dyDescent="0.35">
      <c r="A36" s="1" t="s">
        <v>76</v>
      </c>
      <c r="B36" s="1" t="s">
        <v>10</v>
      </c>
      <c r="C36" s="10">
        <f>Delta!C36+'Peoples Kentucky'!C36</f>
        <v>298263.08</v>
      </c>
      <c r="D36" s="10">
        <f>Delta!D36+'Peoples Kentucky'!D36</f>
        <v>320720.13</v>
      </c>
      <c r="E36" s="10">
        <f>Delta!E36+'Peoples Kentucky'!E36</f>
        <v>266631.98</v>
      </c>
      <c r="F36" s="10">
        <f>Delta!F36+'Peoples Kentucky'!F36</f>
        <v>254481.8</v>
      </c>
      <c r="G36" s="10">
        <f>Delta!G36+'Peoples Kentucky'!G36</f>
        <v>226767.41</v>
      </c>
      <c r="H36" s="10">
        <f>Delta!H36+'Peoples Kentucky'!H36</f>
        <v>227990.2</v>
      </c>
      <c r="I36" s="10">
        <f>Delta!I36+'Peoples Kentucky'!I36</f>
        <v>186472.9</v>
      </c>
    </row>
    <row r="37" spans="1:9" x14ac:dyDescent="0.35">
      <c r="A37" s="1" t="s">
        <v>135</v>
      </c>
      <c r="B37" s="1" t="s">
        <v>11</v>
      </c>
      <c r="C37" s="10">
        <f>Delta!C37+'Peoples Kentucky'!C37</f>
        <v>3682.68</v>
      </c>
      <c r="D37" s="10">
        <f>Delta!D37+'Peoples Kentucky'!D37</f>
        <v>5235.84</v>
      </c>
      <c r="E37" s="10">
        <f>Delta!E37+'Peoples Kentucky'!E37</f>
        <v>12780.45</v>
      </c>
      <c r="F37" s="10">
        <f>Delta!F37+'Peoples Kentucky'!F37</f>
        <v>27046.6</v>
      </c>
      <c r="G37" s="10">
        <f>Delta!G37+'Peoples Kentucky'!G37</f>
        <v>53599.58</v>
      </c>
      <c r="H37" s="10">
        <f>Delta!H37+'Peoples Kentucky'!H37</f>
        <v>50627.85</v>
      </c>
      <c r="I37" s="10">
        <f>Delta!I37+'Peoples Kentucky'!I37</f>
        <v>47735.7</v>
      </c>
    </row>
    <row r="38" spans="1:9" x14ac:dyDescent="0.35">
      <c r="A38" s="1" t="s">
        <v>55</v>
      </c>
      <c r="B38" s="21" t="s">
        <v>77</v>
      </c>
      <c r="C38" s="10">
        <f>Delta!C38+'Peoples Kentucky'!C38</f>
        <v>311723.88</v>
      </c>
      <c r="D38" s="10">
        <f>Delta!D38+'Peoples Kentucky'!D38</f>
        <v>336263.99000000005</v>
      </c>
      <c r="E38" s="10">
        <f>Delta!E38+'Peoples Kentucky'!E38</f>
        <v>288786.86</v>
      </c>
      <c r="F38" s="10">
        <f>Delta!F38+'Peoples Kentucky'!F38</f>
        <v>291827.44999999995</v>
      </c>
      <c r="G38" s="10">
        <f>Delta!G38+'Peoples Kentucky'!G38</f>
        <v>289740.51</v>
      </c>
      <c r="H38" s="10">
        <f>Delta!H38+'Peoples Kentucky'!H38</f>
        <v>287643.95999999996</v>
      </c>
      <c r="I38" s="10">
        <f>Delta!I38+'Peoples Kentucky'!I38</f>
        <v>241717.75</v>
      </c>
    </row>
    <row r="39" spans="1:9" x14ac:dyDescent="0.35">
      <c r="A39" s="1" t="s">
        <v>78</v>
      </c>
      <c r="B39" s="1" t="s">
        <v>12</v>
      </c>
      <c r="C39" s="10">
        <f>Delta!C39+'Peoples Kentucky'!C39</f>
        <v>6515.92</v>
      </c>
      <c r="D39" s="10">
        <f>Delta!D39+'Peoples Kentucky'!D39</f>
        <v>-3207.18</v>
      </c>
      <c r="E39" s="10">
        <f>Delta!E39+'Peoples Kentucky'!E39</f>
        <v>-591.30999999999995</v>
      </c>
      <c r="F39" s="10">
        <f>Delta!F39+'Peoples Kentucky'!F39</f>
        <v>-4527.0200000000004</v>
      </c>
      <c r="G39" s="10">
        <f>Delta!G39+'Peoples Kentucky'!G39</f>
        <v>-7531.67</v>
      </c>
      <c r="H39" s="10">
        <f>Delta!H39+'Peoples Kentucky'!H39</f>
        <v>-2988.94</v>
      </c>
      <c r="I39" s="10">
        <f>Delta!I39+'Peoples Kentucky'!I39</f>
        <v>-3798.43</v>
      </c>
    </row>
    <row r="40" spans="1:9" x14ac:dyDescent="0.35">
      <c r="A40" s="1" t="s">
        <v>79</v>
      </c>
      <c r="B40" s="1" t="s">
        <v>13</v>
      </c>
      <c r="C40" s="10">
        <f>Delta!C40+'Peoples Kentucky'!C40</f>
        <v>29334.35</v>
      </c>
      <c r="D40" s="10">
        <f>Delta!D40+'Peoples Kentucky'!D40</f>
        <v>30924.03</v>
      </c>
      <c r="E40" s="10">
        <f>Delta!E40+'Peoples Kentucky'!E40</f>
        <v>28123.23</v>
      </c>
      <c r="F40" s="10">
        <f>Delta!F40+'Peoples Kentucky'!F40</f>
        <v>30897.1</v>
      </c>
      <c r="G40" s="10">
        <f>Delta!G40+'Peoples Kentucky'!G40</f>
        <v>28120.58</v>
      </c>
      <c r="H40" s="10">
        <f>Delta!H40+'Peoples Kentucky'!H40</f>
        <v>27077.7</v>
      </c>
      <c r="I40" s="10">
        <f>Delta!I40+'Peoples Kentucky'!I40</f>
        <v>22527.45</v>
      </c>
    </row>
    <row r="41" spans="1:9" x14ac:dyDescent="0.35">
      <c r="A41" s="1" t="s">
        <v>80</v>
      </c>
      <c r="B41" s="1" t="s">
        <v>14</v>
      </c>
      <c r="C41" s="10">
        <f>Delta!C41+'Peoples Kentucky'!C41</f>
        <v>90567.48</v>
      </c>
      <c r="D41" s="10">
        <f>Delta!D41+'Peoples Kentucky'!D41</f>
        <v>97128.92</v>
      </c>
      <c r="E41" s="10">
        <f>Delta!E41+'Peoples Kentucky'!E41</f>
        <v>87981.43</v>
      </c>
      <c r="F41" s="10">
        <f>Delta!F41+'Peoples Kentucky'!F41</f>
        <v>85216.34</v>
      </c>
      <c r="G41" s="10">
        <f>Delta!G41+'Peoples Kentucky'!G41</f>
        <v>72926.45</v>
      </c>
      <c r="H41" s="10">
        <f>Delta!H41+'Peoples Kentucky'!H41</f>
        <v>74310.209999999992</v>
      </c>
      <c r="I41" s="10">
        <f>Delta!I41+'Peoples Kentucky'!I41</f>
        <v>62720.6</v>
      </c>
    </row>
    <row r="42" spans="1:9" x14ac:dyDescent="0.35">
      <c r="A42" s="1" t="s">
        <v>136</v>
      </c>
      <c r="B42" s="1" t="s">
        <v>15</v>
      </c>
      <c r="C42" s="10">
        <f>Delta!C42+'Peoples Kentucky'!C42</f>
        <v>-76.44</v>
      </c>
      <c r="D42" s="10">
        <f>Delta!D42+'Peoples Kentucky'!D42</f>
        <v>6878.06</v>
      </c>
      <c r="E42" s="10">
        <f>Delta!E42+'Peoples Kentucky'!E42</f>
        <v>21955.84</v>
      </c>
      <c r="F42" s="10">
        <f>Delta!F42+'Peoples Kentucky'!F42</f>
        <v>27268.080000000002</v>
      </c>
      <c r="G42" s="10">
        <f>Delta!G42+'Peoples Kentucky'!G42</f>
        <v>11101.6</v>
      </c>
      <c r="H42" s="10">
        <f>Delta!H42+'Peoples Kentucky'!H42</f>
        <v>9769.92</v>
      </c>
      <c r="I42" s="10">
        <f>Delta!I42+'Peoples Kentucky'!I42</f>
        <v>16725.97</v>
      </c>
    </row>
    <row r="43" spans="1:9" x14ac:dyDescent="0.35">
      <c r="A43" s="1" t="s">
        <v>137</v>
      </c>
      <c r="B43" s="1" t="s">
        <v>16</v>
      </c>
      <c r="C43" s="10">
        <f>Delta!C43+'Peoples Kentucky'!C43</f>
        <v>3537.41</v>
      </c>
      <c r="D43" s="10">
        <f>Delta!D43+'Peoples Kentucky'!D43</f>
        <v>7004.85</v>
      </c>
      <c r="E43" s="10">
        <f>Delta!E43+'Peoples Kentucky'!E43</f>
        <v>7453.82</v>
      </c>
      <c r="F43" s="10">
        <f>Delta!F43+'Peoples Kentucky'!F43</f>
        <v>20209.12</v>
      </c>
      <c r="G43" s="10">
        <f>Delta!G43+'Peoples Kentucky'!G43</f>
        <v>19774.14</v>
      </c>
      <c r="H43" s="10">
        <f>Delta!H43+'Peoples Kentucky'!H43</f>
        <v>27083.69</v>
      </c>
      <c r="I43" s="10">
        <f>Delta!I43+'Peoples Kentucky'!I43</f>
        <v>9132.2900000000009</v>
      </c>
    </row>
    <row r="44" spans="1:9" x14ac:dyDescent="0.35">
      <c r="A44" s="1" t="s">
        <v>81</v>
      </c>
      <c r="B44" s="1" t="s">
        <v>17</v>
      </c>
      <c r="C44" s="10">
        <f>Delta!C44+'Peoples Kentucky'!C44</f>
        <v>41880.239999999998</v>
      </c>
      <c r="D44" s="10">
        <f>Delta!D44+'Peoples Kentucky'!D44</f>
        <v>36980.219999999994</v>
      </c>
      <c r="E44" s="10">
        <f>Delta!E44+'Peoples Kentucky'!E44</f>
        <v>26423.52</v>
      </c>
      <c r="F44" s="10">
        <f>Delta!F44+'Peoples Kentucky'!F44</f>
        <v>35143.53</v>
      </c>
      <c r="G44" s="10">
        <f>Delta!G44+'Peoples Kentucky'!G44</f>
        <v>31363.68</v>
      </c>
      <c r="H44" s="10">
        <f>Delta!H44+'Peoples Kentucky'!H44</f>
        <v>31132.47</v>
      </c>
      <c r="I44" s="10">
        <f>Delta!I44+'Peoples Kentucky'!I44</f>
        <v>31009.23</v>
      </c>
    </row>
    <row r="45" spans="1:9" x14ac:dyDescent="0.35">
      <c r="A45" s="1" t="s">
        <v>55</v>
      </c>
      <c r="B45" s="21" t="s">
        <v>82</v>
      </c>
      <c r="C45" s="10">
        <f>Delta!C45+'Peoples Kentucky'!C45</f>
        <v>171758.96</v>
      </c>
      <c r="D45" s="10">
        <f>Delta!D45+'Peoples Kentucky'!D45</f>
        <v>175708.9</v>
      </c>
      <c r="E45" s="10">
        <f>Delta!E45+'Peoples Kentucky'!E45</f>
        <v>171346.53</v>
      </c>
      <c r="F45" s="10">
        <f>Delta!F45+'Peoples Kentucky'!F45</f>
        <v>194207.15000000002</v>
      </c>
      <c r="G45" s="10">
        <f>Delta!G45+'Peoples Kentucky'!G45</f>
        <v>155754.78</v>
      </c>
      <c r="H45" s="10">
        <f>Delta!H45+'Peoples Kentucky'!H45</f>
        <v>166385.04999999999</v>
      </c>
      <c r="I45" s="10">
        <f>Delta!I45+'Peoples Kentucky'!I45</f>
        <v>138317.10999999999</v>
      </c>
    </row>
    <row r="46" spans="1:9" x14ac:dyDescent="0.35">
      <c r="A46" s="1" t="s">
        <v>138</v>
      </c>
      <c r="B46" s="34" t="s">
        <v>18</v>
      </c>
      <c r="C46" s="10">
        <f>Delta!C46+'Peoples Kentucky'!C46</f>
        <v>42071.29</v>
      </c>
      <c r="D46" s="10">
        <f>Delta!D46+'Peoples Kentucky'!D46</f>
        <v>46257.65</v>
      </c>
      <c r="E46" s="10">
        <f>Delta!E46+'Peoples Kentucky'!E46</f>
        <v>26830.09</v>
      </c>
      <c r="F46" s="10">
        <f>Delta!F46+'Peoples Kentucky'!F46</f>
        <v>28537.119999999999</v>
      </c>
      <c r="G46" s="10">
        <f>Delta!G46+'Peoples Kentucky'!G46</f>
        <v>36446.25</v>
      </c>
      <c r="H46" s="10">
        <f>Delta!H46+'Peoples Kentucky'!H46</f>
        <v>30318.65</v>
      </c>
      <c r="I46" s="10">
        <f>Delta!I46+'Peoples Kentucky'!I46</f>
        <v>39298.800000000003</v>
      </c>
    </row>
    <row r="47" spans="1:9" x14ac:dyDescent="0.35">
      <c r="A47" s="1" t="s">
        <v>83</v>
      </c>
      <c r="B47" s="1" t="s">
        <v>19</v>
      </c>
      <c r="C47" s="10">
        <f>Delta!C47+'Peoples Kentucky'!C47</f>
        <v>67544.06</v>
      </c>
      <c r="D47" s="10">
        <f>Delta!D47+'Peoples Kentucky'!D47</f>
        <v>71079.03</v>
      </c>
      <c r="E47" s="10">
        <f>Delta!E47+'Peoples Kentucky'!E47</f>
        <v>75215.930000000008</v>
      </c>
      <c r="F47" s="10">
        <f>Delta!F47+'Peoples Kentucky'!F47</f>
        <v>75246.559999999998</v>
      </c>
      <c r="G47" s="10">
        <f>Delta!G47+'Peoples Kentucky'!G47</f>
        <v>40371.24</v>
      </c>
      <c r="H47" s="10">
        <f>Delta!H47+'Peoples Kentucky'!H47</f>
        <v>68878.42</v>
      </c>
      <c r="I47" s="10">
        <f>Delta!I47+'Peoples Kentucky'!I47</f>
        <v>106575.31000000001</v>
      </c>
    </row>
    <row r="48" spans="1:9" x14ac:dyDescent="0.35">
      <c r="A48" s="1" t="s">
        <v>84</v>
      </c>
      <c r="B48" s="1" t="s">
        <v>20</v>
      </c>
      <c r="C48" s="10">
        <f>Delta!C48+'Peoples Kentucky'!C48</f>
        <v>919.24</v>
      </c>
      <c r="D48" s="10">
        <f>Delta!D48+'Peoples Kentucky'!D48</f>
        <v>7763.72</v>
      </c>
      <c r="E48" s="10">
        <f>Delta!E48+'Peoples Kentucky'!E48</f>
        <v>6145.61</v>
      </c>
      <c r="F48" s="10">
        <f>Delta!F48+'Peoples Kentucky'!F48</f>
        <v>2197.52</v>
      </c>
      <c r="G48" s="10">
        <f>Delta!G48+'Peoples Kentucky'!G48</f>
        <v>15239.53</v>
      </c>
      <c r="H48" s="10">
        <f>Delta!H48+'Peoples Kentucky'!H48</f>
        <v>18126.16</v>
      </c>
      <c r="I48" s="10">
        <f>Delta!I48+'Peoples Kentucky'!I48</f>
        <v>32844.17</v>
      </c>
    </row>
    <row r="49" spans="1:9" x14ac:dyDescent="0.35">
      <c r="A49" s="1" t="s">
        <v>55</v>
      </c>
      <c r="B49" s="21" t="s">
        <v>85</v>
      </c>
      <c r="C49" s="10">
        <f>Delta!C49+'Peoples Kentucky'!C49</f>
        <v>110534.59</v>
      </c>
      <c r="D49" s="10">
        <f>Delta!D49+'Peoples Kentucky'!D49</f>
        <v>125100.4</v>
      </c>
      <c r="E49" s="10">
        <f>Delta!E49+'Peoples Kentucky'!E49</f>
        <v>108191.63</v>
      </c>
      <c r="F49" s="10">
        <f>Delta!F49+'Peoples Kentucky'!F49</f>
        <v>105981.20000000001</v>
      </c>
      <c r="G49" s="10">
        <f>Delta!G49+'Peoples Kentucky'!G49</f>
        <v>92057.02</v>
      </c>
      <c r="H49" s="10">
        <f>Delta!H49+'Peoples Kentucky'!H49</f>
        <v>117323.23</v>
      </c>
      <c r="I49" s="10">
        <f>Delta!I49+'Peoples Kentucky'!I49</f>
        <v>178718.28</v>
      </c>
    </row>
    <row r="50" spans="1:9" x14ac:dyDescent="0.35">
      <c r="A50" s="1" t="s">
        <v>139</v>
      </c>
      <c r="B50" s="1" t="s">
        <v>21</v>
      </c>
      <c r="C50" s="10">
        <f>Delta!C50+'Peoples Kentucky'!C50</f>
        <v>0</v>
      </c>
      <c r="D50" s="10">
        <f>Delta!D50+'Peoples Kentucky'!D50</f>
        <v>73.430000000000007</v>
      </c>
      <c r="E50" s="10">
        <f>Delta!E50+'Peoples Kentucky'!E50</f>
        <v>43.35</v>
      </c>
      <c r="F50" s="10">
        <f>Delta!F50+'Peoples Kentucky'!F50</f>
        <v>42.86</v>
      </c>
      <c r="G50" s="10">
        <f>Delta!G50+'Peoples Kentucky'!G50</f>
        <v>43.67</v>
      </c>
      <c r="H50" s="10">
        <f>Delta!H50+'Peoples Kentucky'!H50</f>
        <v>42.92</v>
      </c>
      <c r="I50" s="10">
        <f>Delta!I50+'Peoples Kentucky'!I50</f>
        <v>41.57</v>
      </c>
    </row>
    <row r="51" spans="1:9" x14ac:dyDescent="0.35">
      <c r="A51" s="1" t="s">
        <v>55</v>
      </c>
      <c r="B51" s="21" t="s">
        <v>140</v>
      </c>
      <c r="C51" s="10">
        <f>Delta!C51+'Peoples Kentucky'!C51</f>
        <v>0</v>
      </c>
      <c r="D51" s="10">
        <f>Delta!D51+'Peoples Kentucky'!D51</f>
        <v>73.430000000000007</v>
      </c>
      <c r="E51" s="10">
        <f>Delta!E51+'Peoples Kentucky'!E51</f>
        <v>43.35</v>
      </c>
      <c r="F51" s="10">
        <f>Delta!F51+'Peoples Kentucky'!F51</f>
        <v>42.86</v>
      </c>
      <c r="G51" s="10">
        <f>Delta!G51+'Peoples Kentucky'!G51</f>
        <v>43.67</v>
      </c>
      <c r="H51" s="10">
        <f>Delta!H51+'Peoples Kentucky'!H51</f>
        <v>42.92</v>
      </c>
      <c r="I51" s="10">
        <f>Delta!I51+'Peoples Kentucky'!I51</f>
        <v>41.57</v>
      </c>
    </row>
    <row r="52" spans="1:9" x14ac:dyDescent="0.35">
      <c r="A52" s="1" t="s">
        <v>86</v>
      </c>
      <c r="B52" s="1" t="s">
        <v>22</v>
      </c>
      <c r="C52" s="10">
        <f>Delta!C52+'Peoples Kentucky'!C52</f>
        <v>177037.76</v>
      </c>
      <c r="D52" s="10">
        <f>Delta!D52+'Peoples Kentucky'!D52</f>
        <v>206214.93</v>
      </c>
      <c r="E52" s="10">
        <f>Delta!E52+'Peoples Kentucky'!E52</f>
        <v>188635.19999999998</v>
      </c>
      <c r="F52" s="10">
        <f>Delta!F52+'Peoples Kentucky'!F52</f>
        <v>208893.74000000002</v>
      </c>
      <c r="G52" s="10">
        <f>Delta!G52+'Peoples Kentucky'!G52</f>
        <v>186122.96</v>
      </c>
      <c r="H52" s="10">
        <f>Delta!H52+'Peoples Kentucky'!H52</f>
        <v>181373.63</v>
      </c>
      <c r="I52" s="10">
        <f>Delta!I52+'Peoples Kentucky'!I52</f>
        <v>-78751.650000000009</v>
      </c>
    </row>
    <row r="53" spans="1:9" x14ac:dyDescent="0.35">
      <c r="A53" s="1" t="s">
        <v>87</v>
      </c>
      <c r="B53" s="1" t="s">
        <v>23</v>
      </c>
      <c r="C53" s="10">
        <f>Delta!C53+'Peoples Kentucky'!C53</f>
        <v>51590.73</v>
      </c>
      <c r="D53" s="10">
        <f>Delta!D53+'Peoples Kentucky'!D53</f>
        <v>86339.51999999999</v>
      </c>
      <c r="E53" s="10">
        <f>Delta!E53+'Peoples Kentucky'!E53</f>
        <v>90583.77</v>
      </c>
      <c r="F53" s="10">
        <f>Delta!F53+'Peoples Kentucky'!F53</f>
        <v>94380.790000000008</v>
      </c>
      <c r="G53" s="10">
        <f>Delta!G53+'Peoples Kentucky'!G53</f>
        <v>62198.35</v>
      </c>
      <c r="H53" s="10">
        <f>Delta!H53+'Peoples Kentucky'!H53</f>
        <v>96802.13</v>
      </c>
      <c r="I53" s="10">
        <f>Delta!I53+'Peoples Kentucky'!I53</f>
        <v>505509.99</v>
      </c>
    </row>
    <row r="54" spans="1:9" x14ac:dyDescent="0.35">
      <c r="A54" s="1" t="s">
        <v>88</v>
      </c>
      <c r="B54" s="1" t="s">
        <v>24</v>
      </c>
      <c r="C54" s="10">
        <f>Delta!C54+'Peoples Kentucky'!C54</f>
        <v>-216351.55000000002</v>
      </c>
      <c r="D54" s="10">
        <f>Delta!D54+'Peoples Kentucky'!D54</f>
        <v>-240561.53000000003</v>
      </c>
      <c r="E54" s="10">
        <f>Delta!E54+'Peoples Kentucky'!E54</f>
        <v>-194251.12</v>
      </c>
      <c r="F54" s="10">
        <f>Delta!F54+'Peoples Kentucky'!F54</f>
        <v>-323190.90999999997</v>
      </c>
      <c r="G54" s="10">
        <f>Delta!G54+'Peoples Kentucky'!G54</f>
        <v>-6085.47</v>
      </c>
      <c r="H54" s="10">
        <f>Delta!H54+'Peoples Kentucky'!H54</f>
        <v>-12257.15</v>
      </c>
      <c r="I54" s="10">
        <f>Delta!I54+'Peoples Kentucky'!I54</f>
        <v>-23875.87</v>
      </c>
    </row>
    <row r="55" spans="1:9" x14ac:dyDescent="0.35">
      <c r="A55" s="1" t="s">
        <v>89</v>
      </c>
      <c r="B55" s="1" t="s">
        <v>25</v>
      </c>
      <c r="C55" s="10">
        <f>Delta!C55+'Peoples Kentucky'!C55</f>
        <v>39253.660000000003</v>
      </c>
      <c r="D55" s="10">
        <f>Delta!D55+'Peoples Kentucky'!D55</f>
        <v>93598.27</v>
      </c>
      <c r="E55" s="10">
        <f>Delta!E55+'Peoples Kentucky'!E55</f>
        <v>65181.91</v>
      </c>
      <c r="F55" s="10">
        <f>Delta!F55+'Peoples Kentucky'!F55</f>
        <v>352176.89999999997</v>
      </c>
      <c r="G55" s="10">
        <f>Delta!G55+'Peoples Kentucky'!G55</f>
        <v>98745.25</v>
      </c>
      <c r="H55" s="10">
        <f>Delta!H55+'Peoples Kentucky'!H55</f>
        <v>94997.680000000008</v>
      </c>
      <c r="I55" s="10">
        <f>Delta!I55+'Peoples Kentucky'!I55</f>
        <v>114719.59999999999</v>
      </c>
    </row>
    <row r="56" spans="1:9" x14ac:dyDescent="0.35">
      <c r="A56" s="1" t="s">
        <v>90</v>
      </c>
      <c r="B56" s="1" t="s">
        <v>26</v>
      </c>
      <c r="C56" s="10">
        <f>Delta!C56+'Peoples Kentucky'!C56</f>
        <v>4859.96</v>
      </c>
      <c r="D56" s="10">
        <f>Delta!D56+'Peoples Kentucky'!D56</f>
        <v>37379.5</v>
      </c>
      <c r="E56" s="10">
        <f>Delta!E56+'Peoples Kentucky'!E56</f>
        <v>46999.45</v>
      </c>
      <c r="F56" s="10">
        <f>Delta!F56+'Peoples Kentucky'!F56</f>
        <v>47008.18</v>
      </c>
      <c r="G56" s="10">
        <f>Delta!G56+'Peoples Kentucky'!G56</f>
        <v>47037.63</v>
      </c>
      <c r="H56" s="10">
        <f>Delta!H56+'Peoples Kentucky'!H56</f>
        <v>-26953.269999999997</v>
      </c>
      <c r="I56" s="10">
        <f>Delta!I56+'Peoples Kentucky'!I56</f>
        <v>9678.39</v>
      </c>
    </row>
    <row r="57" spans="1:9" x14ac:dyDescent="0.35">
      <c r="A57" s="1" t="s">
        <v>91</v>
      </c>
      <c r="B57" s="1" t="s">
        <v>27</v>
      </c>
      <c r="C57" s="10">
        <f>Delta!C57+'Peoples Kentucky'!C57</f>
        <v>72869.570000000007</v>
      </c>
      <c r="D57" s="10">
        <f>Delta!D57+'Peoples Kentucky'!D57</f>
        <v>-3035.16</v>
      </c>
      <c r="E57" s="10">
        <f>Delta!E57+'Peoples Kentucky'!E57</f>
        <v>91974.16</v>
      </c>
      <c r="F57" s="10">
        <f>Delta!F57+'Peoples Kentucky'!F57</f>
        <v>90582.25</v>
      </c>
      <c r="G57" s="10">
        <f>Delta!G57+'Peoples Kentucky'!G57</f>
        <v>88411.9</v>
      </c>
      <c r="H57" s="10">
        <f>Delta!H57+'Peoples Kentucky'!H57</f>
        <v>158476.66999999998</v>
      </c>
      <c r="I57" s="10">
        <f>Delta!I57+'Peoples Kentucky'!I57</f>
        <v>116308.01</v>
      </c>
    </row>
    <row r="58" spans="1:9" x14ac:dyDescent="0.35">
      <c r="A58" s="1" t="s">
        <v>92</v>
      </c>
      <c r="B58" s="1" t="s">
        <v>28</v>
      </c>
      <c r="C58" s="10">
        <f>Delta!C58+'Peoples Kentucky'!C58</f>
        <v>195174.46999999997</v>
      </c>
      <c r="D58" s="10">
        <f>Delta!D58+'Peoples Kentucky'!D58</f>
        <v>120548.06000000001</v>
      </c>
      <c r="E58" s="10">
        <f>Delta!E58+'Peoples Kentucky'!E58</f>
        <v>85905.18</v>
      </c>
      <c r="F58" s="10">
        <f>Delta!F58+'Peoples Kentucky'!F58</f>
        <v>209836.97</v>
      </c>
      <c r="G58" s="10">
        <f>Delta!G58+'Peoples Kentucky'!G58</f>
        <v>200783.21</v>
      </c>
      <c r="H58" s="10">
        <f>Delta!H58+'Peoples Kentucky'!H58</f>
        <v>236622.8</v>
      </c>
      <c r="I58" s="10">
        <f>Delta!I58+'Peoples Kentucky'!I58</f>
        <v>248567.2</v>
      </c>
    </row>
    <row r="59" spans="1:9" x14ac:dyDescent="0.35">
      <c r="A59" s="1" t="s">
        <v>93</v>
      </c>
      <c r="B59" s="1" t="s">
        <v>29</v>
      </c>
      <c r="C59" s="10">
        <f>Delta!C59+'Peoples Kentucky'!C59</f>
        <v>15846.53</v>
      </c>
      <c r="D59" s="10">
        <f>Delta!D59+'Peoples Kentucky'!D59</f>
        <v>15933.33</v>
      </c>
      <c r="E59" s="10">
        <f>Delta!E59+'Peoples Kentucky'!E59</f>
        <v>15831.53</v>
      </c>
      <c r="F59" s="10">
        <f>Delta!F59+'Peoples Kentucky'!F59</f>
        <v>15831.53</v>
      </c>
      <c r="G59" s="10">
        <f>Delta!G59+'Peoples Kentucky'!G59</f>
        <v>15831.53</v>
      </c>
      <c r="H59" s="10">
        <f>Delta!H59+'Peoples Kentucky'!H59</f>
        <v>15831.53</v>
      </c>
      <c r="I59" s="10">
        <f>Delta!I59+'Peoples Kentucky'!I59</f>
        <v>15163.21</v>
      </c>
    </row>
    <row r="60" spans="1:9" x14ac:dyDescent="0.35">
      <c r="A60" s="1" t="s">
        <v>94</v>
      </c>
      <c r="B60" s="1" t="s">
        <v>30</v>
      </c>
      <c r="C60" s="10">
        <f>Delta!C60+'Peoples Kentucky'!C60</f>
        <v>1192.5</v>
      </c>
      <c r="D60" s="10">
        <f>Delta!D60+'Peoples Kentucky'!D60</f>
        <v>1192.5</v>
      </c>
      <c r="E60" s="10">
        <f>Delta!E60+'Peoples Kentucky'!E60</f>
        <v>0</v>
      </c>
      <c r="F60" s="10">
        <f>Delta!F60+'Peoples Kentucky'!F60</f>
        <v>1825</v>
      </c>
      <c r="G60" s="10">
        <f>Delta!G60+'Peoples Kentucky'!G60</f>
        <v>8365.0400000000009</v>
      </c>
      <c r="H60" s="10">
        <f>Delta!H60+'Peoples Kentucky'!H60</f>
        <v>1205.8800000000001</v>
      </c>
      <c r="I60" s="10">
        <f>Delta!I60+'Peoples Kentucky'!I60</f>
        <v>1581.52</v>
      </c>
    </row>
    <row r="61" spans="1:9" x14ac:dyDescent="0.35">
      <c r="A61" s="1" t="s">
        <v>95</v>
      </c>
      <c r="B61" s="1" t="s">
        <v>31</v>
      </c>
      <c r="C61" s="10">
        <f>Delta!C61+'Peoples Kentucky'!C61</f>
        <v>9118.91</v>
      </c>
      <c r="D61" s="10">
        <f>Delta!D61+'Peoples Kentucky'!D61</f>
        <v>17561.800000000003</v>
      </c>
      <c r="E61" s="10">
        <f>Delta!E61+'Peoples Kentucky'!E61</f>
        <v>6619.88</v>
      </c>
      <c r="F61" s="10">
        <f>Delta!F61+'Peoples Kentucky'!F61</f>
        <v>3117.88</v>
      </c>
      <c r="G61" s="10">
        <f>Delta!G61+'Peoples Kentucky'!G61</f>
        <v>12503.81</v>
      </c>
      <c r="H61" s="10">
        <f>Delta!H61+'Peoples Kentucky'!H61</f>
        <v>11035.45</v>
      </c>
      <c r="I61" s="10">
        <f>Delta!I61+'Peoples Kentucky'!I61</f>
        <v>7068.98</v>
      </c>
    </row>
    <row r="62" spans="1:9" x14ac:dyDescent="0.35">
      <c r="A62" s="1" t="s">
        <v>141</v>
      </c>
      <c r="B62" s="1" t="s">
        <v>32</v>
      </c>
      <c r="C62" s="10">
        <f>Delta!C62+'Peoples Kentucky'!C62</f>
        <v>922.22</v>
      </c>
      <c r="D62" s="10">
        <f>Delta!D62+'Peoples Kentucky'!D62</f>
        <v>922.22</v>
      </c>
      <c r="E62" s="10">
        <f>Delta!E62+'Peoples Kentucky'!E62</f>
        <v>922.22</v>
      </c>
      <c r="F62" s="10">
        <f>Delta!F62+'Peoples Kentucky'!F62</f>
        <v>922.22</v>
      </c>
      <c r="G62" s="10">
        <f>Delta!G62+'Peoples Kentucky'!G62</f>
        <v>0</v>
      </c>
      <c r="H62" s="10">
        <f>Delta!H62+'Peoples Kentucky'!H62</f>
        <v>0</v>
      </c>
      <c r="I62" s="10">
        <f>Delta!I62+'Peoples Kentucky'!I62</f>
        <v>0</v>
      </c>
    </row>
    <row r="63" spans="1:9" x14ac:dyDescent="0.35">
      <c r="A63" s="1" t="s">
        <v>55</v>
      </c>
      <c r="B63" s="21" t="s">
        <v>96</v>
      </c>
      <c r="C63" s="10">
        <f>Delta!C63+'Peoples Kentucky'!C63</f>
        <v>351514.76</v>
      </c>
      <c r="D63" s="10">
        <f>Delta!D63+'Peoples Kentucky'!D63</f>
        <v>336093.44</v>
      </c>
      <c r="E63" s="10">
        <f>Delta!E63+'Peoples Kentucky'!E63</f>
        <v>398402.18</v>
      </c>
      <c r="F63" s="10">
        <f>Delta!F63+'Peoples Kentucky'!F63</f>
        <v>701384.54999999993</v>
      </c>
      <c r="G63" s="10">
        <f>Delta!G63+'Peoples Kentucky'!G63</f>
        <v>713914.21000000008</v>
      </c>
      <c r="H63" s="10">
        <f>Delta!H63+'Peoples Kentucky'!H63</f>
        <v>757135.35</v>
      </c>
      <c r="I63" s="10">
        <f>Delta!I63+'Peoples Kentucky'!I63</f>
        <v>915969.38</v>
      </c>
    </row>
    <row r="64" spans="1:9" x14ac:dyDescent="0.35">
      <c r="A64" s="1" t="s">
        <v>55</v>
      </c>
      <c r="B64" s="23" t="s">
        <v>97</v>
      </c>
      <c r="C64" s="10">
        <f>Delta!C64+'Peoples Kentucky'!C64</f>
        <v>1239186.81</v>
      </c>
      <c r="D64" s="10">
        <f>Delta!D64+'Peoples Kentucky'!D64</f>
        <v>1473520.4100000001</v>
      </c>
      <c r="E64" s="10">
        <f>Delta!E64+'Peoples Kentucky'!E64</f>
        <v>1981254.9300000002</v>
      </c>
      <c r="F64" s="10">
        <f>Delta!F64+'Peoples Kentucky'!F64</f>
        <v>4062674.64</v>
      </c>
      <c r="G64" s="10">
        <f>Delta!G64+'Peoples Kentucky'!G64</f>
        <v>3266436.4400000004</v>
      </c>
      <c r="H64" s="10">
        <f>Delta!H64+'Peoples Kentucky'!H64</f>
        <v>3740640.27</v>
      </c>
      <c r="I64" s="10">
        <f>Delta!I64+'Peoples Kentucky'!I64</f>
        <v>2843298.5900000003</v>
      </c>
    </row>
    <row r="65" spans="1:9" x14ac:dyDescent="0.35">
      <c r="A65" s="1" t="s">
        <v>55</v>
      </c>
      <c r="B65" s="23" t="s">
        <v>98</v>
      </c>
      <c r="C65" s="10"/>
      <c r="D65" s="10"/>
      <c r="E65" s="10"/>
      <c r="F65" s="10"/>
      <c r="G65" s="10"/>
      <c r="H65" s="10"/>
      <c r="I65" s="10"/>
    </row>
    <row r="66" spans="1:9" x14ac:dyDescent="0.35">
      <c r="A66" s="1" t="s">
        <v>55</v>
      </c>
      <c r="B66" s="21" t="s">
        <v>99</v>
      </c>
      <c r="C66" s="10"/>
      <c r="D66" s="10"/>
      <c r="E66" s="10"/>
      <c r="F66" s="10"/>
      <c r="G66" s="10"/>
      <c r="H66" s="10"/>
      <c r="I66" s="10"/>
    </row>
    <row r="67" spans="1:9" x14ac:dyDescent="0.35">
      <c r="A67" s="1" t="s">
        <v>100</v>
      </c>
      <c r="B67" s="1" t="s">
        <v>33</v>
      </c>
      <c r="C67" s="10">
        <f>Delta!C67+'Peoples Kentucky'!C67</f>
        <v>0</v>
      </c>
      <c r="D67" s="10">
        <f>Delta!D67+'Peoples Kentucky'!D67</f>
        <v>0</v>
      </c>
      <c r="E67" s="10">
        <f>Delta!E67+'Peoples Kentucky'!E67</f>
        <v>0</v>
      </c>
      <c r="F67" s="10">
        <f>Delta!F67+'Peoples Kentucky'!F67</f>
        <v>0</v>
      </c>
      <c r="G67" s="10">
        <f>Delta!G67+'Peoples Kentucky'!G67</f>
        <v>0</v>
      </c>
      <c r="H67" s="10">
        <f>Delta!H67+'Peoples Kentucky'!H67</f>
        <v>0</v>
      </c>
      <c r="I67" s="10">
        <f>Delta!I67+'Peoples Kentucky'!I67</f>
        <v>0</v>
      </c>
    </row>
    <row r="68" spans="1:9" x14ac:dyDescent="0.35">
      <c r="A68" s="1" t="s">
        <v>101</v>
      </c>
      <c r="B68" s="1" t="s">
        <v>34</v>
      </c>
      <c r="C68" s="10">
        <f>Delta!C68+'Peoples Kentucky'!C68</f>
        <v>3517.05</v>
      </c>
      <c r="D68" s="10">
        <f>Delta!D68+'Peoples Kentucky'!D68</f>
        <v>1984.07</v>
      </c>
      <c r="E68" s="10">
        <f>Delta!E68+'Peoples Kentucky'!E68</f>
        <v>2167.0500000000002</v>
      </c>
      <c r="F68" s="10">
        <f>Delta!F68+'Peoples Kentucky'!F68</f>
        <v>1799.95</v>
      </c>
      <c r="G68" s="10">
        <f>Delta!G68+'Peoples Kentucky'!G68</f>
        <v>5266.01</v>
      </c>
      <c r="H68" s="10">
        <f>Delta!H68+'Peoples Kentucky'!H68</f>
        <v>768.79</v>
      </c>
      <c r="I68" s="10">
        <f>Delta!I68+'Peoples Kentucky'!I68</f>
        <v>3307.92</v>
      </c>
    </row>
    <row r="69" spans="1:9" x14ac:dyDescent="0.35">
      <c r="A69" s="1" t="s">
        <v>55</v>
      </c>
      <c r="B69" s="21" t="s">
        <v>102</v>
      </c>
      <c r="C69" s="10">
        <f>Delta!C69+'Peoples Kentucky'!C69</f>
        <v>3517.05</v>
      </c>
      <c r="D69" s="10">
        <f>Delta!D69+'Peoples Kentucky'!D69</f>
        <v>1984.07</v>
      </c>
      <c r="E69" s="10">
        <f>Delta!E69+'Peoples Kentucky'!E69</f>
        <v>2167.0500000000002</v>
      </c>
      <c r="F69" s="10">
        <f>Delta!F69+'Peoples Kentucky'!F69</f>
        <v>1799.95</v>
      </c>
      <c r="G69" s="10">
        <f>Delta!G69+'Peoples Kentucky'!G69</f>
        <v>5266.01</v>
      </c>
      <c r="H69" s="10">
        <f>Delta!H69+'Peoples Kentucky'!H69</f>
        <v>768.79</v>
      </c>
      <c r="I69" s="10">
        <f>Delta!I69+'Peoples Kentucky'!I69</f>
        <v>3307.92</v>
      </c>
    </row>
    <row r="70" spans="1:9" x14ac:dyDescent="0.35">
      <c r="A70" s="1" t="s">
        <v>55</v>
      </c>
      <c r="B70" s="22" t="s">
        <v>103</v>
      </c>
      <c r="C70" s="10">
        <f>Delta!C70+'Peoples Kentucky'!C70</f>
        <v>3517.05</v>
      </c>
      <c r="D70" s="10">
        <f>Delta!D70+'Peoples Kentucky'!D70</f>
        <v>1984.07</v>
      </c>
      <c r="E70" s="10">
        <f>Delta!E70+'Peoples Kentucky'!E70</f>
        <v>2167.0500000000002</v>
      </c>
      <c r="F70" s="10">
        <f>Delta!F70+'Peoples Kentucky'!F70</f>
        <v>1799.95</v>
      </c>
      <c r="G70" s="10">
        <f>Delta!G70+'Peoples Kentucky'!G70</f>
        <v>5266.01</v>
      </c>
      <c r="H70" s="10">
        <f>Delta!H70+'Peoples Kentucky'!H70</f>
        <v>768.79</v>
      </c>
      <c r="I70" s="10">
        <f>Delta!I70+'Peoples Kentucky'!I70</f>
        <v>3307.92</v>
      </c>
    </row>
    <row r="71" spans="1:9" x14ac:dyDescent="0.35">
      <c r="A71" s="1" t="s">
        <v>55</v>
      </c>
      <c r="B71" s="22" t="s">
        <v>104</v>
      </c>
      <c r="C71" s="10">
        <f>Delta!C71+'Peoples Kentucky'!C71</f>
        <v>3517.05</v>
      </c>
      <c r="D71" s="10">
        <f>Delta!D71+'Peoples Kentucky'!D71</f>
        <v>1984.07</v>
      </c>
      <c r="E71" s="10">
        <f>Delta!E71+'Peoples Kentucky'!E71</f>
        <v>2167.0500000000002</v>
      </c>
      <c r="F71" s="10">
        <f>Delta!F71+'Peoples Kentucky'!F71</f>
        <v>1799.95</v>
      </c>
      <c r="G71" s="10">
        <f>Delta!G71+'Peoples Kentucky'!G71</f>
        <v>5266.01</v>
      </c>
      <c r="H71" s="10">
        <f>Delta!H71+'Peoples Kentucky'!H71</f>
        <v>768.79</v>
      </c>
      <c r="I71" s="10">
        <f>Delta!I71+'Peoples Kentucky'!I71</f>
        <v>3307.92</v>
      </c>
    </row>
    <row r="72" spans="1:9" x14ac:dyDescent="0.35">
      <c r="A72" s="1" t="s">
        <v>55</v>
      </c>
      <c r="B72" s="21" t="s">
        <v>105</v>
      </c>
      <c r="C72" s="10">
        <f>Delta!C72+'Peoples Kentucky'!C72</f>
        <v>0</v>
      </c>
      <c r="D72" s="10">
        <f>Delta!D72+'Peoples Kentucky'!D72</f>
        <v>0</v>
      </c>
      <c r="E72" s="10">
        <f>Delta!E72+'Peoples Kentucky'!E72</f>
        <v>0</v>
      </c>
      <c r="F72" s="10">
        <f>Delta!F72+'Peoples Kentucky'!F72</f>
        <v>0</v>
      </c>
      <c r="G72" s="10">
        <f>Delta!G72+'Peoples Kentucky'!G72</f>
        <v>0</v>
      </c>
      <c r="H72" s="10">
        <f>Delta!H72+'Peoples Kentucky'!H72</f>
        <v>0</v>
      </c>
      <c r="I72" s="10">
        <f>Delta!I72+'Peoples Kentucky'!I72</f>
        <v>0</v>
      </c>
    </row>
    <row r="73" spans="1:9" x14ac:dyDescent="0.35">
      <c r="A73" s="1" t="s">
        <v>106</v>
      </c>
      <c r="B73" s="1" t="s">
        <v>35</v>
      </c>
      <c r="C73" s="10">
        <f>Delta!C73+'Peoples Kentucky'!C73</f>
        <v>0</v>
      </c>
      <c r="D73" s="10">
        <f>Delta!D73+'Peoples Kentucky'!D73</f>
        <v>777.36</v>
      </c>
      <c r="E73" s="10">
        <f>Delta!E73+'Peoples Kentucky'!E73</f>
        <v>1171</v>
      </c>
      <c r="F73" s="10">
        <f>Delta!F73+'Peoples Kentucky'!F73</f>
        <v>0</v>
      </c>
      <c r="G73" s="10">
        <f>Delta!G73+'Peoples Kentucky'!G73</f>
        <v>0</v>
      </c>
      <c r="H73" s="10">
        <f>Delta!H73+'Peoples Kentucky'!H73</f>
        <v>0</v>
      </c>
      <c r="I73" s="10">
        <f>Delta!I73+'Peoples Kentucky'!I73</f>
        <v>437.54</v>
      </c>
    </row>
    <row r="74" spans="1:9" x14ac:dyDescent="0.35">
      <c r="A74" s="1" t="s">
        <v>107</v>
      </c>
      <c r="B74" s="1" t="s">
        <v>36</v>
      </c>
      <c r="C74" s="10">
        <f>Delta!C74+'Peoples Kentucky'!C74</f>
        <v>0</v>
      </c>
      <c r="D74" s="10">
        <f>Delta!D74+'Peoples Kentucky'!D74</f>
        <v>0</v>
      </c>
      <c r="E74" s="10">
        <f>Delta!E74+'Peoples Kentucky'!E74</f>
        <v>0</v>
      </c>
      <c r="F74" s="10">
        <f>Delta!F74+'Peoples Kentucky'!F74</f>
        <v>0</v>
      </c>
      <c r="G74" s="10">
        <f>Delta!G74+'Peoples Kentucky'!G74</f>
        <v>0</v>
      </c>
      <c r="H74" s="10">
        <f>Delta!H74+'Peoples Kentucky'!H74</f>
        <v>0</v>
      </c>
      <c r="I74" s="10">
        <f>Delta!I74+'Peoples Kentucky'!I74</f>
        <v>0</v>
      </c>
    </row>
    <row r="75" spans="1:9" x14ac:dyDescent="0.35">
      <c r="A75" s="1" t="s">
        <v>108</v>
      </c>
      <c r="B75" s="1" t="s">
        <v>37</v>
      </c>
      <c r="C75" s="10">
        <f>Delta!C75+'Peoples Kentucky'!C75</f>
        <v>1331.96</v>
      </c>
      <c r="D75" s="10">
        <f>Delta!D75+'Peoples Kentucky'!D75</f>
        <v>198.83</v>
      </c>
      <c r="E75" s="10">
        <f>Delta!E75+'Peoples Kentucky'!E75</f>
        <v>692.26</v>
      </c>
      <c r="F75" s="10">
        <f>Delta!F75+'Peoples Kentucky'!F75</f>
        <v>1339.13</v>
      </c>
      <c r="G75" s="10">
        <f>Delta!G75+'Peoples Kentucky'!G75</f>
        <v>1016.09</v>
      </c>
      <c r="H75" s="10">
        <f>Delta!H75+'Peoples Kentucky'!H75</f>
        <v>330.23</v>
      </c>
      <c r="I75" s="10">
        <f>Delta!I75+'Peoples Kentucky'!I75</f>
        <v>317.07</v>
      </c>
    </row>
    <row r="76" spans="1:9" x14ac:dyDescent="0.35">
      <c r="A76" s="1" t="s">
        <v>109</v>
      </c>
      <c r="B76" s="1" t="s">
        <v>38</v>
      </c>
      <c r="C76" s="10">
        <f>Delta!C76+'Peoples Kentucky'!C76</f>
        <v>0</v>
      </c>
      <c r="D76" s="10">
        <f>Delta!D76+'Peoples Kentucky'!D76</f>
        <v>0</v>
      </c>
      <c r="E76" s="10">
        <f>Delta!E76+'Peoples Kentucky'!E76</f>
        <v>116.59</v>
      </c>
      <c r="F76" s="10">
        <f>Delta!F76+'Peoples Kentucky'!F76</f>
        <v>0</v>
      </c>
      <c r="G76" s="10">
        <f>Delta!G76+'Peoples Kentucky'!G76</f>
        <v>183.15</v>
      </c>
      <c r="H76" s="10">
        <f>Delta!H76+'Peoples Kentucky'!H76</f>
        <v>0</v>
      </c>
      <c r="I76" s="10">
        <f>Delta!I76+'Peoples Kentucky'!I76</f>
        <v>0</v>
      </c>
    </row>
    <row r="77" spans="1:9" x14ac:dyDescent="0.35">
      <c r="A77" s="1" t="s">
        <v>55</v>
      </c>
      <c r="B77" s="21" t="s">
        <v>110</v>
      </c>
      <c r="C77" s="10">
        <f>Delta!C77+'Peoples Kentucky'!C77</f>
        <v>1331.96</v>
      </c>
      <c r="D77" s="10">
        <f>Delta!D77+'Peoples Kentucky'!D77</f>
        <v>976.19</v>
      </c>
      <c r="E77" s="10">
        <f>Delta!E77+'Peoples Kentucky'!E77</f>
        <v>1979.85</v>
      </c>
      <c r="F77" s="10">
        <f>Delta!F77+'Peoples Kentucky'!F77</f>
        <v>1339.13</v>
      </c>
      <c r="G77" s="10">
        <f>Delta!G77+'Peoples Kentucky'!G77</f>
        <v>1199.24</v>
      </c>
      <c r="H77" s="10">
        <f>Delta!H77+'Peoples Kentucky'!H77</f>
        <v>330.23</v>
      </c>
      <c r="I77" s="10">
        <f>Delta!I77+'Peoples Kentucky'!I77</f>
        <v>754.61</v>
      </c>
    </row>
    <row r="78" spans="1:9" x14ac:dyDescent="0.35">
      <c r="A78" s="1" t="s">
        <v>55</v>
      </c>
      <c r="B78" s="21" t="s">
        <v>111</v>
      </c>
      <c r="C78" s="10">
        <f>Delta!C78+'Peoples Kentucky'!C78</f>
        <v>1331.96</v>
      </c>
      <c r="D78" s="10">
        <f>Delta!D78+'Peoples Kentucky'!D78</f>
        <v>976.19</v>
      </c>
      <c r="E78" s="10">
        <f>Delta!E78+'Peoples Kentucky'!E78</f>
        <v>1979.85</v>
      </c>
      <c r="F78" s="10">
        <f>Delta!F78+'Peoples Kentucky'!F78</f>
        <v>1339.13</v>
      </c>
      <c r="G78" s="10">
        <f>Delta!G78+'Peoples Kentucky'!G78</f>
        <v>1199.24</v>
      </c>
      <c r="H78" s="10">
        <f>Delta!H78+'Peoples Kentucky'!H78</f>
        <v>330.23</v>
      </c>
      <c r="I78" s="10">
        <f>Delta!I78+'Peoples Kentucky'!I78</f>
        <v>754.61</v>
      </c>
    </row>
    <row r="79" spans="1:9" x14ac:dyDescent="0.35">
      <c r="A79" s="1" t="s">
        <v>112</v>
      </c>
      <c r="B79" s="1" t="s">
        <v>39</v>
      </c>
      <c r="C79" s="10">
        <f>Delta!C79+'Peoples Kentucky'!C79</f>
        <v>-5657.93</v>
      </c>
      <c r="D79" s="10">
        <f>Delta!D79+'Peoples Kentucky'!D79</f>
        <v>-3968.41</v>
      </c>
      <c r="E79" s="10">
        <f>Delta!E79+'Peoples Kentucky'!E79</f>
        <v>-4142.96</v>
      </c>
      <c r="F79" s="10">
        <f>Delta!F79+'Peoples Kentucky'!F79</f>
        <v>-7986.69</v>
      </c>
      <c r="G79" s="10">
        <f>Delta!G79+'Peoples Kentucky'!G79</f>
        <v>-7732.26</v>
      </c>
      <c r="H79" s="10">
        <f>Delta!H79+'Peoples Kentucky'!H79</f>
        <v>-5442.9</v>
      </c>
      <c r="I79" s="10">
        <f>Delta!I79+'Peoples Kentucky'!I79</f>
        <v>-11503.33</v>
      </c>
    </row>
    <row r="80" spans="1:9" x14ac:dyDescent="0.35">
      <c r="A80" s="1" t="s">
        <v>55</v>
      </c>
      <c r="B80" s="21" t="s">
        <v>113</v>
      </c>
      <c r="C80" s="10">
        <f>Delta!C80+'Peoples Kentucky'!C80</f>
        <v>-5657.93</v>
      </c>
      <c r="D80" s="10">
        <f>Delta!D80+'Peoples Kentucky'!D80</f>
        <v>-3968.41</v>
      </c>
      <c r="E80" s="10">
        <f>Delta!E80+'Peoples Kentucky'!E80</f>
        <v>-4142.96</v>
      </c>
      <c r="F80" s="10">
        <f>Delta!F80+'Peoples Kentucky'!F80</f>
        <v>-7986.69</v>
      </c>
      <c r="G80" s="10">
        <f>Delta!G80+'Peoples Kentucky'!G80</f>
        <v>-7732.26</v>
      </c>
      <c r="H80" s="10">
        <f>Delta!H80+'Peoples Kentucky'!H80</f>
        <v>-5442.9</v>
      </c>
      <c r="I80" s="10">
        <f>Delta!I80+'Peoples Kentucky'!I80</f>
        <v>-11503.33</v>
      </c>
    </row>
    <row r="81" spans="1:9" x14ac:dyDescent="0.35">
      <c r="A81" s="1" t="s">
        <v>114</v>
      </c>
      <c r="B81" s="1" t="s">
        <v>40</v>
      </c>
      <c r="C81" s="10">
        <f>Delta!C81+'Peoples Kentucky'!C81</f>
        <v>12002.12</v>
      </c>
      <c r="D81" s="10">
        <f>Delta!D81+'Peoples Kentucky'!D81</f>
        <v>-6498.31</v>
      </c>
      <c r="E81" s="10">
        <f>Delta!E81+'Peoples Kentucky'!E81</f>
        <v>-4200.46</v>
      </c>
      <c r="F81" s="10">
        <f>Delta!F81+'Peoples Kentucky'!F81</f>
        <v>25149.82</v>
      </c>
      <c r="G81" s="10">
        <f>Delta!G81+'Peoples Kentucky'!G81</f>
        <v>3312.25</v>
      </c>
      <c r="H81" s="10">
        <f>Delta!H81+'Peoples Kentucky'!H81</f>
        <v>11591.51</v>
      </c>
      <c r="I81" s="10">
        <f>Delta!I81+'Peoples Kentucky'!I81</f>
        <v>14011.56</v>
      </c>
    </row>
    <row r="82" spans="1:9" x14ac:dyDescent="0.35">
      <c r="A82" s="1" t="s">
        <v>142</v>
      </c>
      <c r="B82" s="1" t="s">
        <v>41</v>
      </c>
      <c r="C82" s="10">
        <f>Delta!C82+'Peoples Kentucky'!C82</f>
        <v>2369.9299999999998</v>
      </c>
      <c r="D82" s="10">
        <f>Delta!D82+'Peoples Kentucky'!D82</f>
        <v>2534.91</v>
      </c>
      <c r="E82" s="10">
        <f>Delta!E82+'Peoples Kentucky'!E82</f>
        <v>2594.5300000000002</v>
      </c>
      <c r="F82" s="10">
        <f>Delta!F82+'Peoples Kentucky'!F82</f>
        <v>2424.7600000000002</v>
      </c>
      <c r="G82" s="10">
        <f>Delta!G82+'Peoples Kentucky'!G82</f>
        <v>3528.59</v>
      </c>
      <c r="H82" s="10">
        <f>Delta!H82+'Peoples Kentucky'!H82</f>
        <v>4004.56</v>
      </c>
      <c r="I82" s="10">
        <f>Delta!I82+'Peoples Kentucky'!I82</f>
        <v>4244.03</v>
      </c>
    </row>
    <row r="83" spans="1:9" x14ac:dyDescent="0.35">
      <c r="A83" s="1" t="s">
        <v>115</v>
      </c>
      <c r="B83" s="1" t="s">
        <v>42</v>
      </c>
      <c r="C83" s="10">
        <f>Delta!C83+'Peoples Kentucky'!C83</f>
        <v>-11825.55</v>
      </c>
      <c r="D83" s="10">
        <f>Delta!D83+'Peoples Kentucky'!D83</f>
        <v>-10795.46</v>
      </c>
      <c r="E83" s="10">
        <f>Delta!E83+'Peoples Kentucky'!E83</f>
        <v>-5996.17</v>
      </c>
      <c r="F83" s="10">
        <f>Delta!F83+'Peoples Kentucky'!F83</f>
        <v>-1409.61</v>
      </c>
      <c r="G83" s="10">
        <f>Delta!G83+'Peoples Kentucky'!G83</f>
        <v>3648.94</v>
      </c>
      <c r="H83" s="10">
        <f>Delta!H83+'Peoples Kentucky'!H83</f>
        <v>42253.72</v>
      </c>
      <c r="I83" s="10">
        <f>Delta!I83+'Peoples Kentucky'!I83</f>
        <v>-34739.170000000006</v>
      </c>
    </row>
    <row r="84" spans="1:9" x14ac:dyDescent="0.35">
      <c r="A84" s="1" t="s">
        <v>116</v>
      </c>
      <c r="B84" s="1" t="s">
        <v>43</v>
      </c>
      <c r="C84" s="10">
        <f>Delta!C84+'Peoples Kentucky'!C84</f>
        <v>2718.94</v>
      </c>
      <c r="D84" s="10">
        <f>Delta!D84+'Peoples Kentucky'!D84</f>
        <v>2929.35</v>
      </c>
      <c r="E84" s="10">
        <f>Delta!E84+'Peoples Kentucky'!E84</f>
        <v>878.81</v>
      </c>
      <c r="F84" s="10">
        <f>Delta!F84+'Peoples Kentucky'!F84</f>
        <v>3658.1499999999996</v>
      </c>
      <c r="G84" s="10">
        <f>Delta!G84+'Peoples Kentucky'!G84</f>
        <v>2767.95</v>
      </c>
      <c r="H84" s="10">
        <f>Delta!H84+'Peoples Kentucky'!H84</f>
        <v>7975.94</v>
      </c>
      <c r="I84" s="10">
        <f>Delta!I84+'Peoples Kentucky'!I84</f>
        <v>10447.709999999999</v>
      </c>
    </row>
    <row r="85" spans="1:9" x14ac:dyDescent="0.35">
      <c r="A85" s="1" t="s">
        <v>117</v>
      </c>
      <c r="B85" s="1" t="s">
        <v>44</v>
      </c>
      <c r="C85" s="10">
        <f>Delta!C85+'Peoples Kentucky'!C85</f>
        <v>13572.89</v>
      </c>
      <c r="D85" s="10">
        <f>Delta!D85+'Peoples Kentucky'!D85</f>
        <v>11609.46</v>
      </c>
      <c r="E85" s="10">
        <f>Delta!E85+'Peoples Kentucky'!E85</f>
        <v>22857.64</v>
      </c>
      <c r="F85" s="10">
        <f>Delta!F85+'Peoples Kentucky'!F85</f>
        <v>31707.02</v>
      </c>
      <c r="G85" s="10">
        <f>Delta!G85+'Peoples Kentucky'!G85</f>
        <v>4329.72</v>
      </c>
      <c r="H85" s="10">
        <f>Delta!H85+'Peoples Kentucky'!H85</f>
        <v>4542.78</v>
      </c>
      <c r="I85" s="10">
        <f>Delta!I85+'Peoples Kentucky'!I85</f>
        <v>8497.9500000000007</v>
      </c>
    </row>
    <row r="86" spans="1:9" x14ac:dyDescent="0.35">
      <c r="A86" s="1" t="s">
        <v>118</v>
      </c>
      <c r="B86" s="1" t="s">
        <v>45</v>
      </c>
      <c r="C86" s="10">
        <f>Delta!C86+'Peoples Kentucky'!C86</f>
        <v>18825.3</v>
      </c>
      <c r="D86" s="10">
        <f>Delta!D86+'Peoples Kentucky'!D86</f>
        <v>12338.970000000001</v>
      </c>
      <c r="E86" s="10">
        <f>Delta!E86+'Peoples Kentucky'!E86</f>
        <v>17223.82</v>
      </c>
      <c r="F86" s="10">
        <f>Delta!F86+'Peoples Kentucky'!F86</f>
        <v>6973.34</v>
      </c>
      <c r="G86" s="10">
        <f>Delta!G86+'Peoples Kentucky'!G86</f>
        <v>10537.95</v>
      </c>
      <c r="H86" s="10">
        <f>Delta!H86+'Peoples Kentucky'!H86</f>
        <v>8501.08</v>
      </c>
      <c r="I86" s="10">
        <f>Delta!I86+'Peoples Kentucky'!I86</f>
        <v>50148.549999999996</v>
      </c>
    </row>
    <row r="87" spans="1:9" x14ac:dyDescent="0.35">
      <c r="A87" s="1" t="s">
        <v>55</v>
      </c>
      <c r="B87" s="21" t="s">
        <v>119</v>
      </c>
      <c r="C87" s="10">
        <f>Delta!C87+'Peoples Kentucky'!C87</f>
        <v>37663.630000000005</v>
      </c>
      <c r="D87" s="10">
        <f>Delta!D87+'Peoples Kentucky'!D87</f>
        <v>12118.92</v>
      </c>
      <c r="E87" s="10">
        <f>Delta!E87+'Peoples Kentucky'!E87</f>
        <v>33358.17</v>
      </c>
      <c r="F87" s="10">
        <f>Delta!F87+'Peoples Kentucky'!F87</f>
        <v>68503.48</v>
      </c>
      <c r="G87" s="10">
        <f>Delta!G87+'Peoples Kentucky'!G87</f>
        <v>28125.4</v>
      </c>
      <c r="H87" s="10">
        <f>Delta!H87+'Peoples Kentucky'!H87</f>
        <v>78869.590000000011</v>
      </c>
      <c r="I87" s="10">
        <f>Delta!I87+'Peoples Kentucky'!I87</f>
        <v>52610.630000000005</v>
      </c>
    </row>
    <row r="88" spans="1:9" x14ac:dyDescent="0.35">
      <c r="A88" s="1" t="s">
        <v>120</v>
      </c>
      <c r="B88" s="1" t="s">
        <v>46</v>
      </c>
      <c r="C88" s="10">
        <f>Delta!C88+'Peoples Kentucky'!C88</f>
        <v>1989.78</v>
      </c>
      <c r="D88" s="10">
        <f>Delta!D88+'Peoples Kentucky'!D88</f>
        <v>1459.5700000000002</v>
      </c>
      <c r="E88" s="10">
        <f>Delta!E88+'Peoples Kentucky'!E88</f>
        <v>3707.48</v>
      </c>
      <c r="F88" s="10">
        <f>Delta!F88+'Peoples Kentucky'!F88</f>
        <v>1221.83</v>
      </c>
      <c r="G88" s="10">
        <f>Delta!G88+'Peoples Kentucky'!G88</f>
        <v>6333.28</v>
      </c>
      <c r="H88" s="10">
        <f>Delta!H88+'Peoples Kentucky'!H88</f>
        <v>8742.82</v>
      </c>
      <c r="I88" s="10">
        <f>Delta!I88+'Peoples Kentucky'!I88</f>
        <v>2776.1499999999996</v>
      </c>
    </row>
    <row r="89" spans="1:9" x14ac:dyDescent="0.35">
      <c r="A89" s="1" t="s">
        <v>55</v>
      </c>
      <c r="B89" s="21" t="s">
        <v>121</v>
      </c>
      <c r="C89" s="10">
        <f>Delta!C89+'Peoples Kentucky'!C89</f>
        <v>1989.78</v>
      </c>
      <c r="D89" s="10">
        <f>Delta!D89+'Peoples Kentucky'!D89</f>
        <v>1459.5700000000002</v>
      </c>
      <c r="E89" s="10">
        <f>Delta!E89+'Peoples Kentucky'!E89</f>
        <v>3707.48</v>
      </c>
      <c r="F89" s="10">
        <f>Delta!F89+'Peoples Kentucky'!F89</f>
        <v>1221.83</v>
      </c>
      <c r="G89" s="10">
        <f>Delta!G89+'Peoples Kentucky'!G89</f>
        <v>6333.28</v>
      </c>
      <c r="H89" s="10">
        <f>Delta!H89+'Peoples Kentucky'!H89</f>
        <v>8742.82</v>
      </c>
      <c r="I89" s="10">
        <f>Delta!I89+'Peoples Kentucky'!I89</f>
        <v>2776.1499999999996</v>
      </c>
    </row>
    <row r="90" spans="1:9" x14ac:dyDescent="0.35">
      <c r="A90" s="1" t="s">
        <v>55</v>
      </c>
      <c r="B90" s="23" t="s">
        <v>122</v>
      </c>
      <c r="C90" s="10">
        <f>Delta!C90+'Peoples Kentucky'!C90</f>
        <v>38844.490000000005</v>
      </c>
      <c r="D90" s="10">
        <f>Delta!D90+'Peoples Kentucky'!D90</f>
        <v>12570.34</v>
      </c>
      <c r="E90" s="10">
        <f>Delta!E90+'Peoples Kentucky'!E90</f>
        <v>37069.589999999997</v>
      </c>
      <c r="F90" s="10">
        <f>Delta!F90+'Peoples Kentucky'!F90</f>
        <v>64877.7</v>
      </c>
      <c r="G90" s="10">
        <f>Delta!G90+'Peoples Kentucky'!G90</f>
        <v>33191.67</v>
      </c>
      <c r="H90" s="10">
        <f>Delta!H90+'Peoples Kentucky'!H90</f>
        <v>83268.53</v>
      </c>
      <c r="I90" s="10">
        <f>Delta!I90+'Peoples Kentucky'!I90</f>
        <v>47945.979999999996</v>
      </c>
    </row>
    <row r="91" spans="1:9" x14ac:dyDescent="0.35">
      <c r="A91" s="1" t="s">
        <v>123</v>
      </c>
      <c r="B91" s="1" t="s">
        <v>47</v>
      </c>
      <c r="C91" s="10">
        <f>Delta!C91+'Peoples Kentucky'!C91</f>
        <v>637563.55999999994</v>
      </c>
      <c r="D91" s="10">
        <f>Delta!D91+'Peoples Kentucky'!D91</f>
        <v>643729.27</v>
      </c>
      <c r="E91" s="10">
        <f>Delta!E91+'Peoples Kentucky'!E91</f>
        <v>646116.43999999994</v>
      </c>
      <c r="F91" s="10">
        <f>Delta!F91+'Peoples Kentucky'!F91</f>
        <v>648884.6</v>
      </c>
      <c r="G91" s="10">
        <f>Delta!G91+'Peoples Kentucky'!G91</f>
        <v>648562.51</v>
      </c>
      <c r="H91" s="10">
        <f>Delta!H91+'Peoples Kentucky'!H91</f>
        <v>648999.43999999994</v>
      </c>
      <c r="I91" s="10">
        <f>Delta!I91+'Peoples Kentucky'!I91</f>
        <v>650271.8899999999</v>
      </c>
    </row>
    <row r="92" spans="1:9" x14ac:dyDescent="0.35">
      <c r="A92" s="1" t="s">
        <v>55</v>
      </c>
      <c r="B92" s="21" t="s">
        <v>124</v>
      </c>
      <c r="C92" s="10">
        <f>Delta!C92+'Peoples Kentucky'!C92</f>
        <v>637563.55999999994</v>
      </c>
      <c r="D92" s="10">
        <f>Delta!D92+'Peoples Kentucky'!D92</f>
        <v>643729.27</v>
      </c>
      <c r="E92" s="10">
        <f>Delta!E92+'Peoples Kentucky'!E92</f>
        <v>646116.43999999994</v>
      </c>
      <c r="F92" s="10">
        <f>Delta!F92+'Peoples Kentucky'!F92</f>
        <v>648884.6</v>
      </c>
      <c r="G92" s="10">
        <f>Delta!G92+'Peoples Kentucky'!G92</f>
        <v>648562.51</v>
      </c>
      <c r="H92" s="10">
        <f>Delta!H92+'Peoples Kentucky'!H92</f>
        <v>648999.43999999994</v>
      </c>
      <c r="I92" s="10">
        <f>Delta!I92+'Peoples Kentucky'!I92</f>
        <v>650271.8899999999</v>
      </c>
    </row>
    <row r="93" spans="1:9" x14ac:dyDescent="0.35">
      <c r="A93" s="1" t="s">
        <v>125</v>
      </c>
      <c r="B93" s="1" t="s">
        <v>48</v>
      </c>
      <c r="C93" s="10">
        <f>Delta!C93+'Peoples Kentucky'!C93</f>
        <v>31262.720000000001</v>
      </c>
      <c r="D93" s="10">
        <f>Delta!D93+'Peoples Kentucky'!D93</f>
        <v>31129.019999999997</v>
      </c>
      <c r="E93" s="10">
        <f>Delta!E93+'Peoples Kentucky'!E93</f>
        <v>31496.3</v>
      </c>
      <c r="F93" s="10">
        <f>Delta!F93+'Peoples Kentucky'!F93</f>
        <v>33907.53</v>
      </c>
      <c r="G93" s="10">
        <f>Delta!G93+'Peoples Kentucky'!G93</f>
        <v>32931.07</v>
      </c>
      <c r="H93" s="10">
        <f>Delta!H93+'Peoples Kentucky'!H93</f>
        <v>32935.74</v>
      </c>
      <c r="I93" s="10">
        <f>Delta!I93+'Peoples Kentucky'!I93</f>
        <v>33584.590000000004</v>
      </c>
    </row>
    <row r="94" spans="1:9" x14ac:dyDescent="0.35">
      <c r="A94" s="1" t="s">
        <v>126</v>
      </c>
      <c r="B94" s="1" t="s">
        <v>49</v>
      </c>
      <c r="C94" s="10">
        <f>Delta!C94+'Peoples Kentucky'!C94</f>
        <v>1326.45</v>
      </c>
      <c r="D94" s="10">
        <f>Delta!D94+'Peoples Kentucky'!D94</f>
        <v>1326.44</v>
      </c>
      <c r="E94" s="10">
        <f>Delta!E94+'Peoples Kentucky'!E94</f>
        <v>1326.45</v>
      </c>
      <c r="F94" s="10">
        <f>Delta!F94+'Peoples Kentucky'!F94</f>
        <v>1326.44</v>
      </c>
      <c r="G94" s="10">
        <f>Delta!G94+'Peoples Kentucky'!G94</f>
        <v>1326.44</v>
      </c>
      <c r="H94" s="10">
        <f>Delta!H94+'Peoples Kentucky'!H94</f>
        <v>1326.45</v>
      </c>
      <c r="I94" s="10">
        <f>Delta!I94+'Peoples Kentucky'!I94</f>
        <v>1326.44</v>
      </c>
    </row>
    <row r="95" spans="1:9" x14ac:dyDescent="0.35">
      <c r="A95" s="1" t="s">
        <v>55</v>
      </c>
      <c r="B95" s="21" t="s">
        <v>127</v>
      </c>
      <c r="C95" s="10">
        <f>Delta!C95+'Peoples Kentucky'!C95</f>
        <v>32589.17</v>
      </c>
      <c r="D95" s="10">
        <f>Delta!D95+'Peoples Kentucky'!D95</f>
        <v>32455.46</v>
      </c>
      <c r="E95" s="10">
        <f>Delta!E95+'Peoples Kentucky'!E95</f>
        <v>32822.75</v>
      </c>
      <c r="F95" s="10">
        <f>Delta!F95+'Peoples Kentucky'!F95</f>
        <v>35233.97</v>
      </c>
      <c r="G95" s="10">
        <f>Delta!G95+'Peoples Kentucky'!G95</f>
        <v>34257.509999999995</v>
      </c>
      <c r="H95" s="10">
        <f>Delta!H95+'Peoples Kentucky'!H95</f>
        <v>34262.189999999995</v>
      </c>
      <c r="I95" s="10">
        <f>Delta!I95+'Peoples Kentucky'!I95</f>
        <v>34911.03</v>
      </c>
    </row>
    <row r="96" spans="1:9" x14ac:dyDescent="0.35">
      <c r="A96" s="1" t="s">
        <v>128</v>
      </c>
      <c r="B96" s="1" t="s">
        <v>50</v>
      </c>
      <c r="C96" s="10">
        <f>Delta!C96+'Peoples Kentucky'!C96</f>
        <v>295809.69</v>
      </c>
      <c r="D96" s="10">
        <f>Delta!D96+'Peoples Kentucky'!D96</f>
        <v>294455.26</v>
      </c>
      <c r="E96" s="10">
        <f>Delta!E96+'Peoples Kentucky'!E96</f>
        <v>287253.84000000003</v>
      </c>
      <c r="F96" s="10">
        <f>Delta!F96+'Peoples Kentucky'!F96</f>
        <v>294922.85000000003</v>
      </c>
      <c r="G96" s="10">
        <f>Delta!G96+'Peoples Kentucky'!G96</f>
        <v>125147.40000000001</v>
      </c>
      <c r="H96" s="10">
        <f>Delta!H96+'Peoples Kentucky'!H96</f>
        <v>312128.5</v>
      </c>
      <c r="I96" s="10">
        <f>Delta!I96+'Peoples Kentucky'!I96</f>
        <v>294720.86000000004</v>
      </c>
    </row>
    <row r="97" spans="1:9" x14ac:dyDescent="0.35">
      <c r="A97" s="1" t="s">
        <v>55</v>
      </c>
      <c r="B97" s="21" t="s">
        <v>129</v>
      </c>
      <c r="C97" s="10">
        <f>Delta!C97+'Peoples Kentucky'!C97</f>
        <v>295809.69</v>
      </c>
      <c r="D97" s="10">
        <f>Delta!D97+'Peoples Kentucky'!D97</f>
        <v>294455.26</v>
      </c>
      <c r="E97" s="10">
        <f>Delta!E97+'Peoples Kentucky'!E97</f>
        <v>287253.84000000003</v>
      </c>
      <c r="F97" s="10">
        <f>Delta!F97+'Peoples Kentucky'!F97</f>
        <v>294922.85000000003</v>
      </c>
      <c r="G97" s="10">
        <f>Delta!G97+'Peoples Kentucky'!G97</f>
        <v>125147.40000000001</v>
      </c>
      <c r="H97" s="10">
        <f>Delta!H97+'Peoples Kentucky'!H97</f>
        <v>312128.5</v>
      </c>
      <c r="I97" s="10">
        <f>Delta!I97+'Peoples Kentucky'!I97</f>
        <v>294720.86000000004</v>
      </c>
    </row>
    <row r="98" spans="1:9" x14ac:dyDescent="0.35">
      <c r="A98" s="1" t="s">
        <v>130</v>
      </c>
      <c r="B98" s="1" t="s">
        <v>51</v>
      </c>
      <c r="C98" s="10">
        <f>Delta!C98+'Peoples Kentucky'!C98</f>
        <v>-25518</v>
      </c>
      <c r="D98" s="10">
        <f>Delta!D98+'Peoples Kentucky'!D98</f>
        <v>-291742</v>
      </c>
      <c r="E98" s="10">
        <f>Delta!E98+'Peoples Kentucky'!E98</f>
        <v>-292738</v>
      </c>
      <c r="F98" s="10">
        <f>Delta!F98+'Peoples Kentucky'!F98</f>
        <v>2068158</v>
      </c>
      <c r="G98" s="10">
        <f>Delta!G98+'Peoples Kentucky'!G98</f>
        <v>0</v>
      </c>
      <c r="H98" s="10">
        <f>Delta!H98+'Peoples Kentucky'!H98</f>
        <v>0</v>
      </c>
      <c r="I98" s="10">
        <f>Delta!I98+'Peoples Kentucky'!I98</f>
        <v>770282</v>
      </c>
    </row>
    <row r="99" spans="1:9" x14ac:dyDescent="0.35">
      <c r="A99" s="1" t="s">
        <v>55</v>
      </c>
      <c r="B99" s="21" t="s">
        <v>131</v>
      </c>
      <c r="C99" s="10">
        <f>Delta!C99+'Peoples Kentucky'!C99</f>
        <v>-25518</v>
      </c>
      <c r="D99" s="10">
        <f>Delta!D99+'Peoples Kentucky'!D99</f>
        <v>-291742</v>
      </c>
      <c r="E99" s="10">
        <f>Delta!E99+'Peoples Kentucky'!E99</f>
        <v>-292738</v>
      </c>
      <c r="F99" s="10">
        <f>Delta!F99+'Peoples Kentucky'!F99</f>
        <v>2068158</v>
      </c>
      <c r="G99" s="10">
        <f>Delta!G99+'Peoples Kentucky'!G99</f>
        <v>0</v>
      </c>
      <c r="H99" s="10">
        <f>Delta!H99+'Peoples Kentucky'!H99</f>
        <v>0</v>
      </c>
      <c r="I99" s="10">
        <f>Delta!I99+'Peoples Kentucky'!I99</f>
        <v>770282</v>
      </c>
    </row>
    <row r="100" spans="1:9" x14ac:dyDescent="0.35">
      <c r="A100" s="1" t="s">
        <v>132</v>
      </c>
      <c r="B100" s="1" t="s">
        <v>52</v>
      </c>
      <c r="C100" s="10">
        <f>Delta!C100+'Peoples Kentucky'!C100</f>
        <v>-89165</v>
      </c>
      <c r="D100" s="10">
        <f>Delta!D100+'Peoples Kentucky'!D100</f>
        <v>267276</v>
      </c>
      <c r="E100" s="10">
        <f>Delta!E100+'Peoples Kentucky'!E100</f>
        <v>445731</v>
      </c>
      <c r="F100" s="10">
        <f>Delta!F100+'Peoples Kentucky'!F100</f>
        <v>-1611542</v>
      </c>
      <c r="G100" s="10">
        <f>Delta!G100+'Peoples Kentucky'!G100</f>
        <v>0</v>
      </c>
      <c r="H100" s="10">
        <f>Delta!H100+'Peoples Kentucky'!H100</f>
        <v>0</v>
      </c>
      <c r="I100" s="10">
        <f>Delta!I100+'Peoples Kentucky'!I100</f>
        <v>193100</v>
      </c>
    </row>
    <row r="101" spans="1:9" x14ac:dyDescent="0.35">
      <c r="A101" s="1" t="s">
        <v>55</v>
      </c>
      <c r="B101" s="21" t="s">
        <v>133</v>
      </c>
      <c r="C101" s="10">
        <f>Delta!C101+'Peoples Kentucky'!C101</f>
        <v>-89165</v>
      </c>
      <c r="D101" s="10">
        <f>Delta!D101+'Peoples Kentucky'!D101</f>
        <v>267276</v>
      </c>
      <c r="E101" s="10">
        <f>Delta!E101+'Peoples Kentucky'!E101</f>
        <v>445731</v>
      </c>
      <c r="F101" s="10">
        <f>Delta!F101+'Peoples Kentucky'!F101</f>
        <v>-1611542</v>
      </c>
      <c r="G101" s="10">
        <f>Delta!G101+'Peoples Kentucky'!G101</f>
        <v>0</v>
      </c>
      <c r="H101" s="10">
        <f>Delta!H101+'Peoples Kentucky'!H101</f>
        <v>0</v>
      </c>
      <c r="I101" s="10">
        <f>Delta!I101+'Peoples Kentucky'!I101</f>
        <v>193100</v>
      </c>
    </row>
    <row r="102" spans="1:9" x14ac:dyDescent="0.35">
      <c r="A102" s="1" t="s">
        <v>55</v>
      </c>
      <c r="B102" s="23" t="s">
        <v>134</v>
      </c>
      <c r="C102" s="10">
        <f>Delta!C102+'Peoples Kentucky'!C102</f>
        <v>2129310.7200000002</v>
      </c>
      <c r="D102" s="10">
        <f>Delta!D102+'Peoples Kentucky'!D102</f>
        <v>2432264.7400000002</v>
      </c>
      <c r="E102" s="10">
        <f>Delta!E102+'Peoples Kentucky'!E102</f>
        <v>3137510.55</v>
      </c>
      <c r="F102" s="10">
        <f>Delta!F102+'Peoples Kentucky'!F102</f>
        <v>5563209.7599999998</v>
      </c>
      <c r="G102" s="10">
        <f>Delta!G102+'Peoples Kentucky'!G102</f>
        <v>4107595.5300000003</v>
      </c>
      <c r="H102" s="10">
        <f>Delta!H102+'Peoples Kentucky'!H102</f>
        <v>4819298.93</v>
      </c>
      <c r="I102" s="10">
        <f>Delta!I102+'Peoples Kentucky'!I102</f>
        <v>4834530.3499999996</v>
      </c>
    </row>
    <row r="103" spans="1:9" x14ac:dyDescent="0.35">
      <c r="A103" s="1" t="s">
        <v>55</v>
      </c>
      <c r="B103" s="23" t="s">
        <v>161</v>
      </c>
      <c r="C103" s="10">
        <f>Delta!C103+'Peoples Kentucky'!C103</f>
        <v>94554.2</v>
      </c>
      <c r="D103" s="10">
        <f>Delta!D103+'Peoples Kentucky'!D103</f>
        <v>-204903.61</v>
      </c>
      <c r="E103" s="10">
        <f>Delta!E103+'Peoples Kentucky'!E103</f>
        <v>-573322.93000000005</v>
      </c>
      <c r="F103" s="10">
        <f>Delta!F103+'Peoples Kentucky'!F103</f>
        <v>-1741280.8599999999</v>
      </c>
      <c r="G103" s="10">
        <f>Delta!G103+'Peoples Kentucky'!G103</f>
        <v>-2303478.64</v>
      </c>
      <c r="H103" s="10">
        <f>Delta!H103+'Peoples Kentucky'!H103</f>
        <v>-2233701.8199999998</v>
      </c>
      <c r="I103" s="10">
        <f>Delta!I103+'Peoples Kentucky'!I103</f>
        <v>59618.5</v>
      </c>
    </row>
    <row r="104" spans="1:9" x14ac:dyDescent="0.35">
      <c r="A104" s="1" t="s">
        <v>55</v>
      </c>
      <c r="B104" s="23" t="s">
        <v>162</v>
      </c>
      <c r="C104" s="10"/>
      <c r="D104" s="10"/>
      <c r="E104" s="10"/>
      <c r="F104" s="10"/>
      <c r="G104" s="10"/>
      <c r="H104" s="10"/>
      <c r="I104" s="10"/>
    </row>
    <row r="105" spans="1:9" x14ac:dyDescent="0.35">
      <c r="A105" s="1" t="s">
        <v>55</v>
      </c>
      <c r="B105" s="23" t="s">
        <v>163</v>
      </c>
      <c r="C105" s="10"/>
      <c r="D105" s="10"/>
      <c r="E105" s="10"/>
      <c r="F105" s="10"/>
      <c r="G105" s="10"/>
      <c r="H105" s="10"/>
      <c r="I105" s="10"/>
    </row>
    <row r="106" spans="1:9" x14ac:dyDescent="0.35">
      <c r="A106" s="1" t="s">
        <v>164</v>
      </c>
      <c r="B106" s="1" t="s">
        <v>165</v>
      </c>
      <c r="C106" s="10">
        <f>Delta!C106+'Peoples Kentucky'!C106</f>
        <v>-4039.84</v>
      </c>
      <c r="D106" s="10">
        <f>Delta!D106+'Peoples Kentucky'!D106</f>
        <v>-2670.96</v>
      </c>
      <c r="E106" s="10">
        <f>Delta!E106+'Peoples Kentucky'!E106</f>
        <v>-4481.55</v>
      </c>
      <c r="F106" s="10">
        <f>Delta!F106+'Peoples Kentucky'!F106</f>
        <v>-8193.619999999999</v>
      </c>
      <c r="G106" s="10">
        <f>Delta!G106+'Peoples Kentucky'!G106</f>
        <v>-4434.6400000000003</v>
      </c>
      <c r="H106" s="10">
        <f>Delta!H106+'Peoples Kentucky'!H106</f>
        <v>-2749.6099999999997</v>
      </c>
      <c r="I106" s="10">
        <f>Delta!I106+'Peoples Kentucky'!I106</f>
        <v>-1035.1400000000001</v>
      </c>
    </row>
    <row r="107" spans="1:9" x14ac:dyDescent="0.35">
      <c r="A107" s="1" t="s">
        <v>55</v>
      </c>
      <c r="B107" s="21" t="s">
        <v>166</v>
      </c>
      <c r="C107" s="10">
        <f>Delta!C107+'Peoples Kentucky'!C107</f>
        <v>-4039.84</v>
      </c>
      <c r="D107" s="10">
        <f>Delta!D107+'Peoples Kentucky'!D107</f>
        <v>-2670.96</v>
      </c>
      <c r="E107" s="10">
        <f>Delta!E107+'Peoples Kentucky'!E107</f>
        <v>-4481.55</v>
      </c>
      <c r="F107" s="10">
        <f>Delta!F107+'Peoples Kentucky'!F107</f>
        <v>-8193.619999999999</v>
      </c>
      <c r="G107" s="10">
        <f>Delta!G107+'Peoples Kentucky'!G107</f>
        <v>-4434.6400000000003</v>
      </c>
      <c r="H107" s="10">
        <f>Delta!H107+'Peoples Kentucky'!H107</f>
        <v>-2749.6099999999997</v>
      </c>
      <c r="I107" s="10">
        <f>Delta!I107+'Peoples Kentucky'!I107</f>
        <v>-1035.1400000000001</v>
      </c>
    </row>
    <row r="108" spans="1:9" x14ac:dyDescent="0.35">
      <c r="A108" s="1" t="s">
        <v>167</v>
      </c>
      <c r="B108" s="1" t="s">
        <v>168</v>
      </c>
      <c r="C108" s="10">
        <f>Delta!C108+'Peoples Kentucky'!C108</f>
        <v>110.04</v>
      </c>
      <c r="D108" s="10">
        <f>Delta!D108+'Peoples Kentucky'!D108</f>
        <v>127.8</v>
      </c>
      <c r="E108" s="10">
        <f>Delta!E108+'Peoples Kentucky'!E108</f>
        <v>340.18</v>
      </c>
      <c r="F108" s="10">
        <f>Delta!F108+'Peoples Kentucky'!F108</f>
        <v>3637.98</v>
      </c>
      <c r="G108" s="10">
        <f>Delta!G108+'Peoples Kentucky'!G108</f>
        <v>585.92999999999995</v>
      </c>
      <c r="H108" s="10">
        <f>Delta!H108+'Peoples Kentucky'!H108</f>
        <v>230.84</v>
      </c>
      <c r="I108" s="10">
        <f>Delta!I108+'Peoples Kentucky'!I108</f>
        <v>114.69</v>
      </c>
    </row>
    <row r="109" spans="1:9" x14ac:dyDescent="0.35">
      <c r="A109" s="1" t="s">
        <v>55</v>
      </c>
      <c r="B109" s="21" t="s">
        <v>169</v>
      </c>
      <c r="C109" s="10">
        <f>Delta!C109+'Peoples Kentucky'!C109</f>
        <v>110.04</v>
      </c>
      <c r="D109" s="10">
        <f>Delta!D109+'Peoples Kentucky'!D109</f>
        <v>127.8</v>
      </c>
      <c r="E109" s="10">
        <f>Delta!E109+'Peoples Kentucky'!E109</f>
        <v>340.18</v>
      </c>
      <c r="F109" s="10">
        <f>Delta!F109+'Peoples Kentucky'!F109</f>
        <v>3637.98</v>
      </c>
      <c r="G109" s="10">
        <f>Delta!G109+'Peoples Kentucky'!G109</f>
        <v>585.92999999999995</v>
      </c>
      <c r="H109" s="10">
        <f>Delta!H109+'Peoples Kentucky'!H109</f>
        <v>230.84</v>
      </c>
      <c r="I109" s="10">
        <f>Delta!I109+'Peoples Kentucky'!I109</f>
        <v>114.69</v>
      </c>
    </row>
    <row r="110" spans="1:9" x14ac:dyDescent="0.35">
      <c r="A110" s="1" t="s">
        <v>199</v>
      </c>
      <c r="B110" s="1" t="s">
        <v>200</v>
      </c>
      <c r="C110" s="10">
        <f>Delta!C110+'Peoples Kentucky'!C110</f>
        <v>-65457.86</v>
      </c>
      <c r="D110" s="10">
        <f>Delta!D110+'Peoples Kentucky'!D110</f>
        <v>0</v>
      </c>
      <c r="E110" s="10">
        <f>Delta!E110+'Peoples Kentucky'!E110</f>
        <v>0</v>
      </c>
      <c r="F110" s="10">
        <f>Delta!F110+'Peoples Kentucky'!F110</f>
        <v>-129095.78</v>
      </c>
      <c r="G110" s="10">
        <f>Delta!G110+'Peoples Kentucky'!G110</f>
        <v>0</v>
      </c>
      <c r="H110" s="10">
        <f>Delta!H110+'Peoples Kentucky'!H110</f>
        <v>0</v>
      </c>
      <c r="I110" s="10">
        <f>Delta!I110+'Peoples Kentucky'!I110</f>
        <v>-43225.53</v>
      </c>
    </row>
    <row r="111" spans="1:9" x14ac:dyDescent="0.35">
      <c r="A111" s="1" t="s">
        <v>55</v>
      </c>
      <c r="B111" s="21" t="s">
        <v>201</v>
      </c>
      <c r="C111" s="10">
        <f>Delta!C111+'Peoples Kentucky'!C111</f>
        <v>-65457.86</v>
      </c>
      <c r="D111" s="10">
        <f>Delta!D111+'Peoples Kentucky'!D111</f>
        <v>0</v>
      </c>
      <c r="E111" s="10">
        <f>Delta!E111+'Peoples Kentucky'!E111</f>
        <v>0</v>
      </c>
      <c r="F111" s="10">
        <f>Delta!F111+'Peoples Kentucky'!F111</f>
        <v>-129095.78</v>
      </c>
      <c r="G111" s="10">
        <f>Delta!G111+'Peoples Kentucky'!G111</f>
        <v>0</v>
      </c>
      <c r="H111" s="10">
        <f>Delta!H111+'Peoples Kentucky'!H111</f>
        <v>0</v>
      </c>
      <c r="I111" s="10">
        <f>Delta!I111+'Peoples Kentucky'!I111</f>
        <v>-43225.53</v>
      </c>
    </row>
    <row r="112" spans="1:9" x14ac:dyDescent="0.35">
      <c r="A112" s="1" t="s">
        <v>170</v>
      </c>
      <c r="B112" s="1" t="s">
        <v>171</v>
      </c>
      <c r="C112" s="10">
        <f>Delta!C112+'Peoples Kentucky'!C112</f>
        <v>-13.32</v>
      </c>
      <c r="D112" s="10">
        <f>Delta!D112+'Peoples Kentucky'!D112</f>
        <v>-703.93</v>
      </c>
      <c r="E112" s="10">
        <f>Delta!E112+'Peoples Kentucky'!E112</f>
        <v>-647.97</v>
      </c>
      <c r="F112" s="10">
        <f>Delta!F112+'Peoples Kentucky'!F112</f>
        <v>-1085</v>
      </c>
      <c r="G112" s="10">
        <f>Delta!G112+'Peoples Kentucky'!G112</f>
        <v>-456</v>
      </c>
      <c r="H112" s="10">
        <f>Delta!H112+'Peoples Kentucky'!H112</f>
        <v>-1840.8</v>
      </c>
      <c r="I112" s="10">
        <f>Delta!I112+'Peoples Kentucky'!I112</f>
        <v>-169.02</v>
      </c>
    </row>
    <row r="113" spans="1:9" x14ac:dyDescent="0.35">
      <c r="A113" s="1" t="s">
        <v>55</v>
      </c>
      <c r="B113" s="21" t="s">
        <v>172</v>
      </c>
      <c r="C113" s="10">
        <f>Delta!C113+'Peoples Kentucky'!C113</f>
        <v>-13.32</v>
      </c>
      <c r="D113" s="10">
        <f>Delta!D113+'Peoples Kentucky'!D113</f>
        <v>-703.93</v>
      </c>
      <c r="E113" s="10">
        <f>Delta!E113+'Peoples Kentucky'!E113</f>
        <v>-647.97</v>
      </c>
      <c r="F113" s="10">
        <f>Delta!F113+'Peoples Kentucky'!F113</f>
        <v>-1085</v>
      </c>
      <c r="G113" s="10">
        <f>Delta!G113+'Peoples Kentucky'!G113</f>
        <v>-456</v>
      </c>
      <c r="H113" s="10">
        <f>Delta!H113+'Peoples Kentucky'!H113</f>
        <v>-1840.8</v>
      </c>
      <c r="I113" s="10">
        <f>Delta!I113+'Peoples Kentucky'!I113</f>
        <v>-169.02</v>
      </c>
    </row>
    <row r="114" spans="1:9" x14ac:dyDescent="0.35">
      <c r="A114" s="1" t="s">
        <v>55</v>
      </c>
      <c r="B114" s="23" t="s">
        <v>173</v>
      </c>
      <c r="C114" s="10">
        <f>Delta!C114+'Peoples Kentucky'!C114</f>
        <v>-69400.98</v>
      </c>
      <c r="D114" s="10">
        <f>Delta!D114+'Peoples Kentucky'!D114</f>
        <v>-3247.09</v>
      </c>
      <c r="E114" s="10">
        <f>Delta!E114+'Peoples Kentucky'!E114</f>
        <v>-4789.34</v>
      </c>
      <c r="F114" s="10">
        <f>Delta!F114+'Peoples Kentucky'!F114</f>
        <v>-134736.42000000001</v>
      </c>
      <c r="G114" s="10">
        <f>Delta!G114+'Peoples Kentucky'!G114</f>
        <v>-4304.71</v>
      </c>
      <c r="H114" s="10">
        <f>Delta!H114+'Peoples Kentucky'!H114</f>
        <v>-4359.57</v>
      </c>
      <c r="I114" s="10">
        <f>Delta!I114+'Peoples Kentucky'!I114</f>
        <v>-44315</v>
      </c>
    </row>
    <row r="115" spans="1:9" x14ac:dyDescent="0.35">
      <c r="A115" s="1" t="s">
        <v>55</v>
      </c>
      <c r="B115" s="23" t="s">
        <v>174</v>
      </c>
      <c r="C115" s="10">
        <f>Delta!C115+'Peoples Kentucky'!C115</f>
        <v>0</v>
      </c>
      <c r="D115" s="10">
        <f>Delta!D115+'Peoples Kentucky'!D115</f>
        <v>0</v>
      </c>
      <c r="E115" s="10">
        <f>Delta!E115+'Peoples Kentucky'!E115</f>
        <v>0</v>
      </c>
      <c r="F115" s="10">
        <f>Delta!F115+'Peoples Kentucky'!F115</f>
        <v>0</v>
      </c>
      <c r="G115" s="10">
        <f>Delta!G115+'Peoples Kentucky'!G115</f>
        <v>0</v>
      </c>
      <c r="H115" s="10">
        <f>Delta!H115+'Peoples Kentucky'!H115</f>
        <v>0</v>
      </c>
      <c r="I115" s="10">
        <f>Delta!I115+'Peoples Kentucky'!I115</f>
        <v>0</v>
      </c>
    </row>
    <row r="116" spans="1:9" x14ac:dyDescent="0.35">
      <c r="A116" s="1" t="s">
        <v>175</v>
      </c>
      <c r="B116" s="1" t="s">
        <v>176</v>
      </c>
      <c r="C116" s="10">
        <f>Delta!C116+'Peoples Kentucky'!C116</f>
        <v>1200</v>
      </c>
      <c r="D116" s="10">
        <f>Delta!D116+'Peoples Kentucky'!D116</f>
        <v>30</v>
      </c>
      <c r="E116" s="10">
        <f>Delta!E116+'Peoples Kentucky'!E116</f>
        <v>325</v>
      </c>
      <c r="F116" s="10">
        <f>Delta!F116+'Peoples Kentucky'!F116</f>
        <v>50</v>
      </c>
      <c r="G116" s="10">
        <f>Delta!G116+'Peoples Kentucky'!G116</f>
        <v>52.55</v>
      </c>
      <c r="H116" s="10">
        <f>Delta!H116+'Peoples Kentucky'!H116</f>
        <v>45300</v>
      </c>
      <c r="I116" s="10">
        <f>Delta!I116+'Peoples Kentucky'!I116</f>
        <v>75</v>
      </c>
    </row>
    <row r="117" spans="1:9" x14ac:dyDescent="0.35">
      <c r="A117" s="1" t="s">
        <v>55</v>
      </c>
      <c r="B117" s="21" t="s">
        <v>177</v>
      </c>
      <c r="C117" s="10">
        <f>Delta!C117+'Peoples Kentucky'!C117</f>
        <v>1200</v>
      </c>
      <c r="D117" s="10">
        <f>Delta!D117+'Peoples Kentucky'!D117</f>
        <v>30</v>
      </c>
      <c r="E117" s="10">
        <f>Delta!E117+'Peoples Kentucky'!E117</f>
        <v>325</v>
      </c>
      <c r="F117" s="10">
        <f>Delta!F117+'Peoples Kentucky'!F117</f>
        <v>50</v>
      </c>
      <c r="G117" s="10">
        <f>Delta!G117+'Peoples Kentucky'!G117</f>
        <v>52.55</v>
      </c>
      <c r="H117" s="10">
        <f>Delta!H117+'Peoples Kentucky'!H117</f>
        <v>45300</v>
      </c>
      <c r="I117" s="10">
        <f>Delta!I117+'Peoples Kentucky'!I117</f>
        <v>75</v>
      </c>
    </row>
    <row r="118" spans="1:9" x14ac:dyDescent="0.35">
      <c r="A118" s="1" t="s">
        <v>178</v>
      </c>
      <c r="B118" s="1" t="s">
        <v>179</v>
      </c>
      <c r="C118" s="10">
        <f>Delta!C118+'Peoples Kentucky'!C118</f>
        <v>0</v>
      </c>
      <c r="D118" s="10">
        <f>Delta!D118+'Peoples Kentucky'!D118</f>
        <v>4023.84</v>
      </c>
      <c r="E118" s="10">
        <f>Delta!E118+'Peoples Kentucky'!E118</f>
        <v>8000</v>
      </c>
      <c r="F118" s="10">
        <f>Delta!F118+'Peoples Kentucky'!F118</f>
        <v>12000</v>
      </c>
      <c r="G118" s="10">
        <f>Delta!G118+'Peoples Kentucky'!G118</f>
        <v>0</v>
      </c>
      <c r="H118" s="10">
        <f>Delta!H118+'Peoples Kentucky'!H118</f>
        <v>4000</v>
      </c>
      <c r="I118" s="10">
        <f>Delta!I118+'Peoples Kentucky'!I118</f>
        <v>0</v>
      </c>
    </row>
    <row r="119" spans="1:9" x14ac:dyDescent="0.35">
      <c r="A119" s="1" t="s">
        <v>55</v>
      </c>
      <c r="B119" s="21" t="s">
        <v>180</v>
      </c>
      <c r="C119" s="10">
        <f>Delta!C119+'Peoples Kentucky'!C119</f>
        <v>0</v>
      </c>
      <c r="D119" s="10">
        <f>Delta!D119+'Peoples Kentucky'!D119</f>
        <v>4023.84</v>
      </c>
      <c r="E119" s="10">
        <f>Delta!E119+'Peoples Kentucky'!E119</f>
        <v>8000</v>
      </c>
      <c r="F119" s="10">
        <f>Delta!F119+'Peoples Kentucky'!F119</f>
        <v>12000</v>
      </c>
      <c r="G119" s="10">
        <f>Delta!G119+'Peoples Kentucky'!G119</f>
        <v>0</v>
      </c>
      <c r="H119" s="10">
        <f>Delta!H119+'Peoples Kentucky'!H119</f>
        <v>4000</v>
      </c>
      <c r="I119" s="10">
        <f>Delta!I119+'Peoples Kentucky'!I119</f>
        <v>0</v>
      </c>
    </row>
    <row r="120" spans="1:9" x14ac:dyDescent="0.35">
      <c r="A120" s="1" t="s">
        <v>181</v>
      </c>
      <c r="B120" s="1" t="s">
        <v>182</v>
      </c>
      <c r="C120" s="10">
        <f>Delta!C120+'Peoples Kentucky'!C120</f>
        <v>1002.85</v>
      </c>
      <c r="D120" s="10">
        <f>Delta!D120+'Peoples Kentucky'!D120</f>
        <v>489.1</v>
      </c>
      <c r="E120" s="10">
        <f>Delta!E120+'Peoples Kentucky'!E120</f>
        <v>-83.429999999999993</v>
      </c>
      <c r="F120" s="10">
        <f>Delta!F120+'Peoples Kentucky'!F120</f>
        <v>0</v>
      </c>
      <c r="G120" s="10">
        <f>Delta!G120+'Peoples Kentucky'!G120</f>
        <v>0</v>
      </c>
      <c r="H120" s="10">
        <f>Delta!H120+'Peoples Kentucky'!H120</f>
        <v>413.21</v>
      </c>
      <c r="I120" s="10">
        <f>Delta!I120+'Peoples Kentucky'!I120</f>
        <v>413.21</v>
      </c>
    </row>
    <row r="121" spans="1:9" x14ac:dyDescent="0.35">
      <c r="A121" s="1" t="s">
        <v>55</v>
      </c>
      <c r="B121" s="21" t="s">
        <v>183</v>
      </c>
      <c r="C121" s="10">
        <f>Delta!C121+'Peoples Kentucky'!C121</f>
        <v>1002.85</v>
      </c>
      <c r="D121" s="10">
        <f>Delta!D121+'Peoples Kentucky'!D121</f>
        <v>489.1</v>
      </c>
      <c r="E121" s="10">
        <f>Delta!E121+'Peoples Kentucky'!E121</f>
        <v>-83.429999999999993</v>
      </c>
      <c r="F121" s="10">
        <f>Delta!F121+'Peoples Kentucky'!F121</f>
        <v>0</v>
      </c>
      <c r="G121" s="10">
        <f>Delta!G121+'Peoples Kentucky'!G121</f>
        <v>0</v>
      </c>
      <c r="H121" s="10">
        <f>Delta!H121+'Peoples Kentucky'!H121</f>
        <v>413.21</v>
      </c>
      <c r="I121" s="10">
        <f>Delta!I121+'Peoples Kentucky'!I121</f>
        <v>413.21</v>
      </c>
    </row>
    <row r="122" spans="1:9" x14ac:dyDescent="0.35">
      <c r="A122" s="1" t="s">
        <v>55</v>
      </c>
      <c r="B122" s="23" t="s">
        <v>184</v>
      </c>
      <c r="C122" s="10">
        <f>Delta!C122+'Peoples Kentucky'!C122</f>
        <v>2202.85</v>
      </c>
      <c r="D122" s="10">
        <f>Delta!D122+'Peoples Kentucky'!D122</f>
        <v>4542.9399999999996</v>
      </c>
      <c r="E122" s="10">
        <f>Delta!E122+'Peoples Kentucky'!E122</f>
        <v>8241.57</v>
      </c>
      <c r="F122" s="10">
        <f>Delta!F122+'Peoples Kentucky'!F122</f>
        <v>12050</v>
      </c>
      <c r="G122" s="10">
        <f>Delta!G122+'Peoples Kentucky'!G122</f>
        <v>52.55</v>
      </c>
      <c r="H122" s="10">
        <f>Delta!H122+'Peoples Kentucky'!H122</f>
        <v>49713.21</v>
      </c>
      <c r="I122" s="10">
        <f>Delta!I122+'Peoples Kentucky'!I122</f>
        <v>488.21</v>
      </c>
    </row>
    <row r="123" spans="1:9" x14ac:dyDescent="0.35">
      <c r="A123" s="1" t="s">
        <v>55</v>
      </c>
      <c r="B123" s="23" t="s">
        <v>185</v>
      </c>
      <c r="C123" s="10">
        <f>Delta!C123+'Peoples Kentucky'!C123</f>
        <v>-67198.12999999999</v>
      </c>
      <c r="D123" s="10">
        <f>Delta!D123+'Peoples Kentucky'!D123</f>
        <v>1295.8499999999999</v>
      </c>
      <c r="E123" s="10">
        <f>Delta!E123+'Peoples Kentucky'!E123</f>
        <v>3452.23</v>
      </c>
      <c r="F123" s="10">
        <f>Delta!F123+'Peoples Kentucky'!F123</f>
        <v>-122686.42</v>
      </c>
      <c r="G123" s="10">
        <f>Delta!G123+'Peoples Kentucky'!G123</f>
        <v>-4252.16</v>
      </c>
      <c r="H123" s="10">
        <f>Delta!H123+'Peoples Kentucky'!H123</f>
        <v>45353.64</v>
      </c>
      <c r="I123" s="10">
        <f>Delta!I123+'Peoples Kentucky'!I123</f>
        <v>-43826.79</v>
      </c>
    </row>
    <row r="124" spans="1:9" x14ac:dyDescent="0.35">
      <c r="A124" s="1" t="s">
        <v>55</v>
      </c>
      <c r="B124" s="23" t="s">
        <v>186</v>
      </c>
      <c r="C124" s="10">
        <f>Delta!C124+'Peoples Kentucky'!C124</f>
        <v>0</v>
      </c>
      <c r="D124" s="10">
        <f>Delta!D124+'Peoples Kentucky'!D124</f>
        <v>0</v>
      </c>
      <c r="E124" s="10">
        <f>Delta!E124+'Peoples Kentucky'!E124</f>
        <v>0</v>
      </c>
      <c r="F124" s="10">
        <f>Delta!F124+'Peoples Kentucky'!F124</f>
        <v>0</v>
      </c>
      <c r="G124" s="10">
        <f>Delta!G124+'Peoples Kentucky'!G124</f>
        <v>0</v>
      </c>
      <c r="H124" s="10">
        <f>Delta!H124+'Peoples Kentucky'!H124</f>
        <v>0</v>
      </c>
      <c r="I124" s="10">
        <f>Delta!I124+'Peoples Kentucky'!I124</f>
        <v>0</v>
      </c>
    </row>
    <row r="125" spans="1:9" x14ac:dyDescent="0.35">
      <c r="A125" s="1" t="s">
        <v>187</v>
      </c>
      <c r="B125" s="1" t="s">
        <v>188</v>
      </c>
      <c r="C125" s="10">
        <f>Delta!C125+'Peoples Kentucky'!C125</f>
        <v>16966.66</v>
      </c>
      <c r="D125" s="10">
        <f>Delta!D125+'Peoples Kentucky'!D125</f>
        <v>16933.34</v>
      </c>
      <c r="E125" s="10">
        <f>Delta!E125+'Peoples Kentucky'!E125</f>
        <v>16933.34</v>
      </c>
      <c r="F125" s="10">
        <f>Delta!F125+'Peoples Kentucky'!F125</f>
        <v>16933.32</v>
      </c>
      <c r="G125" s="10">
        <f>Delta!G125+'Peoples Kentucky'!G125</f>
        <v>16433.34</v>
      </c>
      <c r="H125" s="10">
        <f>Delta!H125+'Peoples Kentucky'!H125</f>
        <v>16433.34</v>
      </c>
      <c r="I125" s="10">
        <f>Delta!I125+'Peoples Kentucky'!I125</f>
        <v>16433.32</v>
      </c>
    </row>
    <row r="126" spans="1:9" x14ac:dyDescent="0.35">
      <c r="A126" s="1" t="s">
        <v>55</v>
      </c>
      <c r="B126" s="21" t="s">
        <v>189</v>
      </c>
      <c r="C126" s="10">
        <f>Delta!C126+'Peoples Kentucky'!C126</f>
        <v>16966.66</v>
      </c>
      <c r="D126" s="10">
        <f>Delta!D126+'Peoples Kentucky'!D126</f>
        <v>16933.34</v>
      </c>
      <c r="E126" s="10">
        <f>Delta!E126+'Peoples Kentucky'!E126</f>
        <v>16933.34</v>
      </c>
      <c r="F126" s="10">
        <f>Delta!F126+'Peoples Kentucky'!F126</f>
        <v>16933.32</v>
      </c>
      <c r="G126" s="10">
        <f>Delta!G126+'Peoples Kentucky'!G126</f>
        <v>16433.34</v>
      </c>
      <c r="H126" s="10">
        <f>Delta!H126+'Peoples Kentucky'!H126</f>
        <v>16433.34</v>
      </c>
      <c r="I126" s="10">
        <f>Delta!I126+'Peoples Kentucky'!I126</f>
        <v>16433.32</v>
      </c>
    </row>
    <row r="127" spans="1:9" x14ac:dyDescent="0.35">
      <c r="A127" s="1" t="s">
        <v>190</v>
      </c>
      <c r="B127" s="1" t="s">
        <v>191</v>
      </c>
      <c r="C127" s="10">
        <f>Delta!C127+'Peoples Kentucky'!C127</f>
        <v>169862.13</v>
      </c>
      <c r="D127" s="10">
        <f>Delta!D127+'Peoples Kentucky'!D127</f>
        <v>170189.17</v>
      </c>
      <c r="E127" s="10">
        <f>Delta!E127+'Peoples Kentucky'!E127</f>
        <v>170346.54</v>
      </c>
      <c r="F127" s="10">
        <f>Delta!F127+'Peoples Kentucky'!F127</f>
        <v>169815.84999999998</v>
      </c>
      <c r="G127" s="10">
        <f>Delta!G127+'Peoples Kentucky'!G127</f>
        <v>174516.46000000002</v>
      </c>
      <c r="H127" s="10">
        <f>Delta!H127+'Peoples Kentucky'!H127</f>
        <v>171300.35</v>
      </c>
      <c r="I127" s="10">
        <f>Delta!I127+'Peoples Kentucky'!I127</f>
        <v>167684.45000000001</v>
      </c>
    </row>
    <row r="128" spans="1:9" x14ac:dyDescent="0.35">
      <c r="A128" s="1" t="s">
        <v>55</v>
      </c>
      <c r="B128" s="21" t="s">
        <v>192</v>
      </c>
      <c r="C128" s="10">
        <f>Delta!C128+'Peoples Kentucky'!C128</f>
        <v>169862.13</v>
      </c>
      <c r="D128" s="10">
        <f>Delta!D128+'Peoples Kentucky'!D128</f>
        <v>170189.17</v>
      </c>
      <c r="E128" s="10">
        <f>Delta!E128+'Peoples Kentucky'!E128</f>
        <v>170346.54</v>
      </c>
      <c r="F128" s="10">
        <f>Delta!F128+'Peoples Kentucky'!F128</f>
        <v>169815.84999999998</v>
      </c>
      <c r="G128" s="10">
        <f>Delta!G128+'Peoples Kentucky'!G128</f>
        <v>174516.46000000002</v>
      </c>
      <c r="H128" s="10">
        <f>Delta!H128+'Peoples Kentucky'!H128</f>
        <v>171300.35</v>
      </c>
      <c r="I128" s="10">
        <f>Delta!I128+'Peoples Kentucky'!I128</f>
        <v>167684.45000000001</v>
      </c>
    </row>
    <row r="129" spans="1:9" x14ac:dyDescent="0.35">
      <c r="A129" s="1" t="s">
        <v>193</v>
      </c>
      <c r="B129" s="1" t="s">
        <v>194</v>
      </c>
      <c r="C129" s="10">
        <f>Delta!C129+'Peoples Kentucky'!C129</f>
        <v>1066.75</v>
      </c>
      <c r="D129" s="10">
        <f>Delta!D129+'Peoples Kentucky'!D129</f>
        <v>1095.83</v>
      </c>
      <c r="E129" s="10">
        <f>Delta!E129+'Peoples Kentucky'!E129</f>
        <v>1133.03</v>
      </c>
      <c r="F129" s="10">
        <f>Delta!F129+'Peoples Kentucky'!F129</f>
        <v>1203.9199999999998</v>
      </c>
      <c r="G129" s="10">
        <f>Delta!G129+'Peoples Kentucky'!G129</f>
        <v>0.56999999999999995</v>
      </c>
      <c r="H129" s="10">
        <f>Delta!H129+'Peoples Kentucky'!H129</f>
        <v>0</v>
      </c>
      <c r="I129" s="10">
        <f>Delta!I129+'Peoples Kentucky'!I129</f>
        <v>-27.56</v>
      </c>
    </row>
    <row r="130" spans="1:9" x14ac:dyDescent="0.35">
      <c r="A130" s="1" t="s">
        <v>55</v>
      </c>
      <c r="B130" s="21" t="s">
        <v>195</v>
      </c>
      <c r="C130" s="10">
        <f>Delta!C130+'Peoples Kentucky'!C130</f>
        <v>1066.75</v>
      </c>
      <c r="D130" s="10">
        <f>Delta!D130+'Peoples Kentucky'!D130</f>
        <v>1095.83</v>
      </c>
      <c r="E130" s="10">
        <f>Delta!E130+'Peoples Kentucky'!E130</f>
        <v>1133.03</v>
      </c>
      <c r="F130" s="10">
        <f>Delta!F130+'Peoples Kentucky'!F130</f>
        <v>1203.9199999999998</v>
      </c>
      <c r="G130" s="10">
        <f>Delta!G130+'Peoples Kentucky'!G130</f>
        <v>0.56999999999999995</v>
      </c>
      <c r="H130" s="10">
        <f>Delta!H130+'Peoples Kentucky'!H130</f>
        <v>0</v>
      </c>
      <c r="I130" s="10">
        <f>Delta!I130+'Peoples Kentucky'!I130</f>
        <v>-27.56</v>
      </c>
    </row>
    <row r="131" spans="1:9" x14ac:dyDescent="0.35">
      <c r="A131" s="1" t="s">
        <v>204</v>
      </c>
      <c r="B131" s="1" t="s">
        <v>205</v>
      </c>
      <c r="C131" s="10">
        <f>Delta!C131+'Peoples Kentucky'!C131</f>
        <v>-130.06</v>
      </c>
      <c r="D131" s="10">
        <f>Delta!D131+'Peoples Kentucky'!D131</f>
        <v>-141.29</v>
      </c>
      <c r="E131" s="10">
        <f>Delta!E131+'Peoples Kentucky'!E131</f>
        <v>-140.5</v>
      </c>
      <c r="F131" s="10">
        <f>Delta!F131+'Peoples Kentucky'!F131</f>
        <v>-159.52000000000001</v>
      </c>
      <c r="G131" s="10">
        <f>Delta!G131+'Peoples Kentucky'!G131</f>
        <v>-26.31</v>
      </c>
      <c r="H131" s="10">
        <f>Delta!H131+'Peoples Kentucky'!H131</f>
        <v>-27.69</v>
      </c>
      <c r="I131" s="10">
        <f>Delta!I131+'Peoples Kentucky'!I131</f>
        <v>-33.9</v>
      </c>
    </row>
    <row r="132" spans="1:9" x14ac:dyDescent="0.35">
      <c r="A132" s="1" t="s">
        <v>55</v>
      </c>
      <c r="B132" s="1" t="s">
        <v>206</v>
      </c>
      <c r="C132" s="10">
        <f>Delta!C132+'Peoples Kentucky'!C132</f>
        <v>-130.06</v>
      </c>
      <c r="D132" s="10">
        <f>Delta!D132+'Peoples Kentucky'!D132</f>
        <v>-141.29</v>
      </c>
      <c r="E132" s="10">
        <f>Delta!E132+'Peoples Kentucky'!E132</f>
        <v>-140.5</v>
      </c>
      <c r="F132" s="10">
        <f>Delta!F132+'Peoples Kentucky'!F132</f>
        <v>-159.52000000000001</v>
      </c>
      <c r="G132" s="10">
        <f>Delta!G132+'Peoples Kentucky'!G132</f>
        <v>-26.31</v>
      </c>
      <c r="H132" s="10">
        <f>Delta!H132+'Peoples Kentucky'!H132</f>
        <v>-27.69</v>
      </c>
      <c r="I132" s="10">
        <f>Delta!I132+'Peoples Kentucky'!I132</f>
        <v>-33.9</v>
      </c>
    </row>
    <row r="133" spans="1:9" x14ac:dyDescent="0.35">
      <c r="A133" s="1" t="s">
        <v>55</v>
      </c>
      <c r="B133" s="24" t="s">
        <v>196</v>
      </c>
      <c r="C133" s="10">
        <f>Delta!C133+'Peoples Kentucky'!C133</f>
        <v>187765.48</v>
      </c>
      <c r="D133" s="10">
        <f>Delta!D133+'Peoples Kentucky'!D133</f>
        <v>188077.05000000002</v>
      </c>
      <c r="E133" s="10">
        <f>Delta!E133+'Peoples Kentucky'!E133</f>
        <v>188272.41</v>
      </c>
      <c r="F133" s="10">
        <f>Delta!F133+'Peoples Kentucky'!F133</f>
        <v>187793.57</v>
      </c>
      <c r="G133" s="10">
        <f>Delta!G133+'Peoples Kentucky'!G133</f>
        <v>190924.06000000003</v>
      </c>
      <c r="H133" s="10">
        <f>Delta!H133+'Peoples Kentucky'!H133</f>
        <v>187706</v>
      </c>
      <c r="I133" s="10">
        <f>Delta!I133+'Peoples Kentucky'!I133</f>
        <v>184056.31</v>
      </c>
    </row>
    <row r="134" spans="1:9" x14ac:dyDescent="0.35">
      <c r="A134" s="1" t="s">
        <v>55</v>
      </c>
      <c r="B134" s="24" t="s">
        <v>197</v>
      </c>
      <c r="C134" s="10">
        <f>Delta!C134+'Peoples Kentucky'!C134</f>
        <v>215121.55</v>
      </c>
      <c r="D134" s="10">
        <f>Delta!D134+'Peoples Kentucky'!D134</f>
        <v>-15530.709999999992</v>
      </c>
      <c r="E134" s="10">
        <f>Delta!E134+'Peoples Kentucky'!E134</f>
        <v>-381598.29000000004</v>
      </c>
      <c r="F134" s="10">
        <f>Delta!F134+'Peoples Kentucky'!F134</f>
        <v>-1676173.71</v>
      </c>
      <c r="G134" s="10">
        <f>Delta!G134+'Peoples Kentucky'!G134</f>
        <v>-2116806.7400000002</v>
      </c>
      <c r="H134" s="10">
        <f>Delta!H134+'Peoples Kentucky'!H134</f>
        <v>-2000642.18</v>
      </c>
      <c r="I134" s="10">
        <f>Delta!I134+'Peoples Kentucky'!I134</f>
        <v>199848.02</v>
      </c>
    </row>
    <row r="135" spans="1:9" x14ac:dyDescent="0.35">
      <c r="A135" s="1" t="s">
        <v>55</v>
      </c>
      <c r="B135" s="25" t="s">
        <v>198</v>
      </c>
      <c r="C135" s="10">
        <f>Delta!C135+'Peoples Kentucky'!C135</f>
        <v>215121.55</v>
      </c>
      <c r="D135" s="10">
        <f>Delta!D135+'Peoples Kentucky'!D135</f>
        <v>-15530.709999999992</v>
      </c>
      <c r="E135" s="10">
        <f>Delta!E135+'Peoples Kentucky'!E135</f>
        <v>-381598.29000000004</v>
      </c>
      <c r="F135" s="10">
        <f>Delta!F135+'Peoples Kentucky'!F135</f>
        <v>-1676173.71</v>
      </c>
      <c r="G135" s="10">
        <f>Delta!G135+'Peoples Kentucky'!G135</f>
        <v>-2116806.7400000002</v>
      </c>
      <c r="H135" s="10">
        <f>Delta!H135+'Peoples Kentucky'!H135</f>
        <v>-2000642.18</v>
      </c>
      <c r="I135" s="10">
        <f>Delta!I135+'Peoples Kentucky'!I135</f>
        <v>199848.02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BFC94-2EB0-431E-ACCE-3FE49B07964A}">
  <dimension ref="A1:AL138"/>
  <sheetViews>
    <sheetView workbookViewId="0">
      <selection activeCell="P75" sqref="P75"/>
    </sheetView>
  </sheetViews>
  <sheetFormatPr defaultRowHeight="14.5" x14ac:dyDescent="0.35"/>
  <cols>
    <col min="2" max="2" width="53.26953125" bestFit="1" customWidth="1"/>
    <col min="3" max="3" width="13.26953125" bestFit="1" customWidth="1"/>
    <col min="4" max="4" width="13.6328125" customWidth="1"/>
    <col min="5" max="9" width="13.26953125" bestFit="1" customWidth="1"/>
    <col min="10" max="14" width="12.6328125" customWidth="1"/>
    <col min="16" max="16" width="9.08984375" bestFit="1" customWidth="1"/>
  </cols>
  <sheetData>
    <row r="1" spans="1:38" ht="29" x14ac:dyDescent="0.35">
      <c r="A1" s="2" t="s">
        <v>53</v>
      </c>
      <c r="B1" s="3" t="s">
        <v>54</v>
      </c>
      <c r="C1" s="32">
        <v>44075</v>
      </c>
      <c r="D1" s="32">
        <v>44105</v>
      </c>
      <c r="E1" s="32">
        <v>44136</v>
      </c>
      <c r="F1" s="32">
        <v>44166</v>
      </c>
      <c r="G1" s="32">
        <v>44197</v>
      </c>
      <c r="H1" s="32">
        <v>44228</v>
      </c>
      <c r="I1" s="32">
        <v>44256</v>
      </c>
      <c r="J1" s="32">
        <v>44287</v>
      </c>
      <c r="K1" s="32">
        <v>44317</v>
      </c>
      <c r="L1" s="32">
        <v>44348</v>
      </c>
      <c r="M1" s="32">
        <v>44378</v>
      </c>
      <c r="N1" s="32">
        <v>44409</v>
      </c>
    </row>
    <row r="3" spans="1:38" x14ac:dyDescent="0.35">
      <c r="A3" s="1" t="s">
        <v>55</v>
      </c>
      <c r="B3" s="1" t="s">
        <v>143</v>
      </c>
      <c r="C3" s="26"/>
      <c r="D3" s="6"/>
      <c r="E3" s="6"/>
    </row>
    <row r="4" spans="1:38" x14ac:dyDescent="0.35">
      <c r="A4" s="1" t="s">
        <v>55</v>
      </c>
      <c r="B4" s="23" t="s">
        <v>144</v>
      </c>
      <c r="C4" s="26"/>
      <c r="D4" s="6"/>
      <c r="E4" s="6"/>
    </row>
    <row r="5" spans="1:38" x14ac:dyDescent="0.35">
      <c r="A5" s="1" t="s">
        <v>145</v>
      </c>
      <c r="B5" s="1" t="s">
        <v>146</v>
      </c>
      <c r="C5" s="26">
        <v>-998524.02</v>
      </c>
      <c r="D5" s="9">
        <v>-1325312.8600000001</v>
      </c>
      <c r="E5" s="9">
        <v>-1883335.8</v>
      </c>
      <c r="F5" s="10">
        <v>-3701896.9</v>
      </c>
      <c r="G5" s="10">
        <v>-3100107.14</v>
      </c>
      <c r="H5" s="10">
        <v>-3514588.33</v>
      </c>
      <c r="I5" s="10">
        <v>-2475109.7799999998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</row>
    <row r="6" spans="1:38" x14ac:dyDescent="0.35">
      <c r="A6" s="1" t="s">
        <v>147</v>
      </c>
      <c r="B6" s="1" t="s">
        <v>148</v>
      </c>
      <c r="C6" s="26">
        <v>-635623.96</v>
      </c>
      <c r="D6" s="9">
        <v>-818585.58</v>
      </c>
      <c r="E6" s="9">
        <v>-1169473.9099999999</v>
      </c>
      <c r="F6" s="10">
        <v>-2687931.55</v>
      </c>
      <c r="G6" s="10">
        <v>-2161326.0499999998</v>
      </c>
      <c r="H6" s="10">
        <v>-2552609.59</v>
      </c>
      <c r="I6" s="10">
        <v>-1627980.87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x14ac:dyDescent="0.35">
      <c r="A7" s="1" t="s">
        <v>55</v>
      </c>
      <c r="B7" s="1" t="s">
        <v>149</v>
      </c>
      <c r="C7" s="27">
        <v>-1634147.98</v>
      </c>
      <c r="D7" s="11">
        <v>-2143898.44</v>
      </c>
      <c r="E7" s="11">
        <v>-3052809.71</v>
      </c>
      <c r="F7" s="12">
        <v>-6389828.4500000002</v>
      </c>
      <c r="G7" s="12">
        <v>-5261433.1900000004</v>
      </c>
      <c r="H7" s="12">
        <v>-6067197.9199999999</v>
      </c>
      <c r="I7" s="12">
        <v>-4103090.65</v>
      </c>
      <c r="J7" s="12"/>
      <c r="K7" s="12"/>
      <c r="L7" s="12"/>
      <c r="M7" s="12"/>
      <c r="N7" s="12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</row>
    <row r="8" spans="1:38" x14ac:dyDescent="0.35">
      <c r="A8" s="1" t="s">
        <v>202</v>
      </c>
      <c r="B8" s="1" t="s">
        <v>203</v>
      </c>
      <c r="C8" s="30">
        <v>0</v>
      </c>
      <c r="D8" s="17">
        <v>0</v>
      </c>
      <c r="E8" s="17">
        <v>0</v>
      </c>
      <c r="F8" s="18">
        <v>0</v>
      </c>
      <c r="G8" s="10">
        <v>-3.18</v>
      </c>
      <c r="I8" s="18">
        <v>-1204.9100000000001</v>
      </c>
      <c r="J8" s="18"/>
      <c r="K8" s="18"/>
      <c r="L8" s="18"/>
      <c r="M8" s="18"/>
      <c r="N8" s="18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</row>
    <row r="9" spans="1:38" x14ac:dyDescent="0.35">
      <c r="A9" s="1" t="s">
        <v>150</v>
      </c>
      <c r="B9" s="1" t="s">
        <v>151</v>
      </c>
      <c r="C9" s="26">
        <v>-420</v>
      </c>
      <c r="D9" s="9">
        <v>-5395</v>
      </c>
      <c r="E9" s="9">
        <v>-24940</v>
      </c>
      <c r="F9" s="10">
        <v>-21895</v>
      </c>
      <c r="G9">
        <v>-17410</v>
      </c>
      <c r="H9" s="18">
        <v>-1915</v>
      </c>
      <c r="I9" s="10">
        <v>-2078.1999999999998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</row>
    <row r="10" spans="1:38" x14ac:dyDescent="0.35">
      <c r="A10" s="1" t="s">
        <v>152</v>
      </c>
      <c r="B10" s="1" t="s">
        <v>153</v>
      </c>
      <c r="C10" s="26">
        <v>-571583.91</v>
      </c>
      <c r="D10" s="9">
        <v>-639817.1</v>
      </c>
      <c r="E10" s="9">
        <v>-717913.76</v>
      </c>
      <c r="F10" s="10">
        <v>-878505.89</v>
      </c>
      <c r="G10" s="10">
        <v>-1052044.23</v>
      </c>
      <c r="H10" s="10">
        <v>-991810.82</v>
      </c>
      <c r="I10" s="10">
        <v>-861415.86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</row>
    <row r="11" spans="1:38" x14ac:dyDescent="0.35">
      <c r="A11" s="1" t="s">
        <v>154</v>
      </c>
      <c r="B11" s="1" t="s">
        <v>155</v>
      </c>
      <c r="C11" s="26">
        <v>0</v>
      </c>
      <c r="D11" s="9">
        <v>0</v>
      </c>
      <c r="E11" s="9">
        <v>0</v>
      </c>
      <c r="F11" s="10">
        <v>0</v>
      </c>
      <c r="G11" s="10">
        <v>0</v>
      </c>
      <c r="H11" s="10">
        <v>0</v>
      </c>
      <c r="I11" s="10">
        <v>0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</row>
    <row r="12" spans="1:38" x14ac:dyDescent="0.35">
      <c r="A12" s="1" t="s">
        <v>156</v>
      </c>
      <c r="B12" s="1" t="s">
        <v>157</v>
      </c>
      <c r="C12" s="26">
        <v>211391.68</v>
      </c>
      <c r="D12" s="9">
        <v>212084.05</v>
      </c>
      <c r="E12" s="9">
        <v>215785.14</v>
      </c>
      <c r="F12" s="10">
        <v>220492.28</v>
      </c>
      <c r="G12" s="10">
        <v>223121.57</v>
      </c>
      <c r="H12" s="10">
        <v>223747.32</v>
      </c>
      <c r="I12" s="10">
        <v>340298.03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</row>
    <row r="13" spans="1:38" x14ac:dyDescent="0.35">
      <c r="A13" s="1" t="s">
        <v>55</v>
      </c>
      <c r="B13" s="1" t="s">
        <v>158</v>
      </c>
      <c r="C13" s="27">
        <v>-360612.23</v>
      </c>
      <c r="D13" s="11">
        <v>-433128.05</v>
      </c>
      <c r="E13" s="11">
        <v>-527068.62</v>
      </c>
      <c r="F13" s="12">
        <v>-679908.61</v>
      </c>
      <c r="G13" s="12">
        <v>-846335.84</v>
      </c>
      <c r="H13" s="12">
        <v>-769978.5</v>
      </c>
      <c r="I13" s="12">
        <v>-524400.93999999994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  <row r="14" spans="1:38" x14ac:dyDescent="0.35">
      <c r="A14" s="1" t="s">
        <v>55</v>
      </c>
      <c r="B14" s="23" t="s">
        <v>159</v>
      </c>
      <c r="C14" s="27">
        <v>-1994760.21</v>
      </c>
      <c r="D14" s="11">
        <v>-2577026.4900000002</v>
      </c>
      <c r="E14" s="11">
        <v>-3579878.33</v>
      </c>
      <c r="F14" s="12">
        <v>-7069737.0599999996</v>
      </c>
      <c r="G14" s="12">
        <v>-6107769.0300000003</v>
      </c>
      <c r="H14" s="12">
        <v>-6837176.4199999999</v>
      </c>
      <c r="I14" s="12">
        <v>-4627491.59</v>
      </c>
      <c r="J14" s="12"/>
      <c r="K14" s="12"/>
      <c r="L14" s="12"/>
      <c r="M14" s="12"/>
      <c r="N14" s="12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</row>
    <row r="15" spans="1:38" x14ac:dyDescent="0.35">
      <c r="A15" s="1" t="s">
        <v>55</v>
      </c>
      <c r="B15" s="23" t="s">
        <v>160</v>
      </c>
      <c r="C15" s="26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</row>
    <row r="16" spans="1:38" x14ac:dyDescent="0.35">
      <c r="A16" s="1" t="s">
        <v>55</v>
      </c>
      <c r="B16" s="23" t="s">
        <v>56</v>
      </c>
      <c r="C16" s="26"/>
      <c r="D16" s="26"/>
      <c r="E16" s="26"/>
      <c r="F16" s="26"/>
      <c r="G16" s="26"/>
      <c r="H16" s="26"/>
      <c r="I16" s="26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</row>
    <row r="17" spans="1:38" x14ac:dyDescent="0.35">
      <c r="A17" s="1" t="s">
        <v>55</v>
      </c>
      <c r="B17" s="21" t="s">
        <v>57</v>
      </c>
      <c r="C17" s="26"/>
      <c r="D17" s="26"/>
      <c r="E17" s="26"/>
      <c r="F17" s="26"/>
      <c r="G17" s="26"/>
      <c r="H17" s="26"/>
      <c r="I17" s="26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</row>
    <row r="18" spans="1:38" x14ac:dyDescent="0.35">
      <c r="A18" s="1" t="s">
        <v>55</v>
      </c>
      <c r="B18" s="21" t="s">
        <v>58</v>
      </c>
      <c r="C18" s="26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</row>
    <row r="19" spans="1:38" x14ac:dyDescent="0.35">
      <c r="A19" s="1" t="s">
        <v>59</v>
      </c>
      <c r="B19" s="1" t="s">
        <v>0</v>
      </c>
      <c r="C19" s="26">
        <v>2683.48</v>
      </c>
      <c r="D19" s="9">
        <v>2908.84</v>
      </c>
      <c r="E19" s="9">
        <v>2003.96</v>
      </c>
      <c r="F19" s="10">
        <v>3307.26</v>
      </c>
      <c r="G19" s="6">
        <v>10790.99</v>
      </c>
      <c r="H19" s="10">
        <v>2602.58</v>
      </c>
      <c r="I19" s="10">
        <v>1632.4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</row>
    <row r="20" spans="1:38" x14ac:dyDescent="0.35">
      <c r="A20" s="1" t="s">
        <v>60</v>
      </c>
      <c r="B20" s="1" t="s">
        <v>1</v>
      </c>
      <c r="C20" s="26">
        <v>8621.92</v>
      </c>
      <c r="D20" s="9">
        <v>8947.08</v>
      </c>
      <c r="E20" s="9">
        <v>5428.73</v>
      </c>
      <c r="F20" s="10">
        <v>22012.48</v>
      </c>
      <c r="G20" s="6">
        <v>8406.06</v>
      </c>
      <c r="H20" s="10">
        <v>6393.64</v>
      </c>
      <c r="I20" s="10">
        <v>11210.43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</row>
    <row r="21" spans="1:38" x14ac:dyDescent="0.35">
      <c r="A21" s="1" t="s">
        <v>55</v>
      </c>
      <c r="B21" s="21" t="s">
        <v>61</v>
      </c>
      <c r="C21" s="28">
        <v>11305.4</v>
      </c>
      <c r="D21" s="13">
        <v>11855.92</v>
      </c>
      <c r="E21" s="13">
        <v>7432.69</v>
      </c>
      <c r="F21" s="14">
        <v>25319.74</v>
      </c>
      <c r="G21" s="14">
        <v>19197.05</v>
      </c>
      <c r="H21" s="14">
        <v>8996.2199999999993</v>
      </c>
      <c r="I21" s="14">
        <v>12842.83</v>
      </c>
      <c r="J21" s="14"/>
      <c r="K21" s="14"/>
      <c r="L21" s="14"/>
      <c r="M21" s="14"/>
      <c r="N21" s="14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</row>
    <row r="22" spans="1:38" x14ac:dyDescent="0.35">
      <c r="A22" s="1" t="s">
        <v>55</v>
      </c>
      <c r="B22" s="21" t="s">
        <v>62</v>
      </c>
      <c r="C22" s="27">
        <v>11305.4</v>
      </c>
      <c r="D22" s="11">
        <v>11855.92</v>
      </c>
      <c r="E22" s="11">
        <v>7432.69</v>
      </c>
      <c r="F22" s="12">
        <v>25319.74</v>
      </c>
      <c r="G22" s="12">
        <v>19197.05</v>
      </c>
      <c r="H22" s="12">
        <v>8996.2199999999993</v>
      </c>
      <c r="I22" s="12">
        <v>12842.83</v>
      </c>
      <c r="J22" s="12"/>
      <c r="K22" s="12"/>
      <c r="L22" s="12"/>
      <c r="M22" s="12"/>
      <c r="N22" s="12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</row>
    <row r="23" spans="1:38" x14ac:dyDescent="0.35">
      <c r="A23" s="1" t="s">
        <v>63</v>
      </c>
      <c r="B23" s="1" t="s">
        <v>2</v>
      </c>
      <c r="C23" s="26">
        <v>218714.91</v>
      </c>
      <c r="D23" s="9">
        <v>259144.84</v>
      </c>
      <c r="E23" s="9">
        <v>458650.17</v>
      </c>
      <c r="F23" s="10">
        <v>905372.25</v>
      </c>
      <c r="G23" s="10">
        <v>2341006.25</v>
      </c>
      <c r="H23" s="10">
        <v>2083154.17</v>
      </c>
      <c r="I23" s="10">
        <v>3101062.94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</row>
    <row r="24" spans="1:38" x14ac:dyDescent="0.35">
      <c r="A24" s="1" t="s">
        <v>64</v>
      </c>
      <c r="B24" s="1" t="s">
        <v>3</v>
      </c>
      <c r="C24" s="26">
        <v>50393</v>
      </c>
      <c r="D24" s="9">
        <v>206647</v>
      </c>
      <c r="E24" s="9">
        <v>459176</v>
      </c>
      <c r="F24" s="10">
        <v>1663118</v>
      </c>
      <c r="G24" s="10">
        <v>-490969</v>
      </c>
      <c r="H24" s="10">
        <v>236808.55</v>
      </c>
      <c r="I24" s="10">
        <v>-1809048.86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</row>
    <row r="25" spans="1:38" x14ac:dyDescent="0.35">
      <c r="A25" s="1" t="s">
        <v>65</v>
      </c>
      <c r="B25" s="1" t="s">
        <v>4</v>
      </c>
      <c r="C25" s="26"/>
      <c r="D25" s="9">
        <v>1.96</v>
      </c>
      <c r="E25" s="9"/>
      <c r="F25" s="10"/>
      <c r="G25" s="10">
        <v>0.72</v>
      </c>
      <c r="H25" s="10">
        <v>0</v>
      </c>
      <c r="I25" s="10">
        <v>0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</row>
    <row r="26" spans="1:38" x14ac:dyDescent="0.35">
      <c r="A26" s="1" t="s">
        <v>55</v>
      </c>
      <c r="B26" s="21" t="s">
        <v>66</v>
      </c>
      <c r="C26" s="27">
        <v>269107.90999999997</v>
      </c>
      <c r="D26" s="11">
        <v>465793.8</v>
      </c>
      <c r="E26" s="11">
        <v>917826.17</v>
      </c>
      <c r="F26" s="12">
        <v>2568490.25</v>
      </c>
      <c r="G26" s="12">
        <v>1850037.97</v>
      </c>
      <c r="H26" s="12">
        <v>2319962.7200000002</v>
      </c>
      <c r="I26" s="12">
        <v>1292014.0800000001</v>
      </c>
      <c r="J26" s="12"/>
      <c r="K26" s="12"/>
      <c r="L26" s="12"/>
      <c r="M26" s="12"/>
      <c r="N26" s="12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</row>
    <row r="27" spans="1:38" x14ac:dyDescent="0.35">
      <c r="A27" s="1" t="s">
        <v>55</v>
      </c>
      <c r="B27" s="21" t="s">
        <v>67</v>
      </c>
      <c r="C27" s="27">
        <v>280413.31</v>
      </c>
      <c r="D27" s="11">
        <v>477649.72</v>
      </c>
      <c r="E27" s="11">
        <v>925258.86</v>
      </c>
      <c r="F27" s="12">
        <v>2593809.9900000002</v>
      </c>
      <c r="G27" s="12">
        <v>1869235.02</v>
      </c>
      <c r="H27" s="12">
        <v>2328958.94</v>
      </c>
      <c r="I27" s="12">
        <v>1304856.9099999999</v>
      </c>
      <c r="J27" s="12"/>
      <c r="K27" s="12"/>
      <c r="L27" s="12"/>
      <c r="M27" s="12"/>
      <c r="N27" s="12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</row>
    <row r="28" spans="1:38" x14ac:dyDescent="0.35">
      <c r="A28" s="1" t="s">
        <v>55</v>
      </c>
      <c r="B28" s="21" t="s">
        <v>68</v>
      </c>
      <c r="C28" s="26"/>
      <c r="D28" s="26"/>
      <c r="E28" s="26"/>
      <c r="F28" s="26"/>
      <c r="G28" s="26"/>
      <c r="H28" s="26"/>
      <c r="I28" s="26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</row>
    <row r="29" spans="1:38" x14ac:dyDescent="0.35">
      <c r="A29" s="1" t="s">
        <v>69</v>
      </c>
      <c r="B29" s="1" t="s">
        <v>5</v>
      </c>
      <c r="C29" s="26">
        <v>571.72</v>
      </c>
      <c r="D29" s="9">
        <v>1948.27</v>
      </c>
      <c r="E29" s="9">
        <v>2954.92</v>
      </c>
      <c r="F29" s="10">
        <v>10341.379999999999</v>
      </c>
      <c r="G29" s="10">
        <v>10435.32</v>
      </c>
      <c r="H29" s="10">
        <v>11510</v>
      </c>
      <c r="I29" s="6">
        <v>8717.07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</row>
    <row r="30" spans="1:38" x14ac:dyDescent="0.35">
      <c r="A30" s="1" t="s">
        <v>70</v>
      </c>
      <c r="B30" s="1" t="s">
        <v>6</v>
      </c>
      <c r="C30" s="26">
        <v>8094.27</v>
      </c>
      <c r="D30" s="9">
        <v>6882.97</v>
      </c>
      <c r="E30" s="9">
        <v>5647.13</v>
      </c>
      <c r="F30" s="10">
        <v>20385.05</v>
      </c>
      <c r="G30" s="10">
        <v>-1682.02</v>
      </c>
      <c r="H30" s="10">
        <v>2024.01</v>
      </c>
      <c r="I30" s="6">
        <v>7077.65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</row>
    <row r="31" spans="1:38" x14ac:dyDescent="0.35">
      <c r="A31" s="1" t="s">
        <v>71</v>
      </c>
      <c r="B31" s="1" t="s">
        <v>7</v>
      </c>
      <c r="C31" s="26">
        <v>0</v>
      </c>
      <c r="D31" s="9">
        <v>0</v>
      </c>
      <c r="E31" s="9">
        <v>13244.7</v>
      </c>
      <c r="F31" s="10">
        <v>32867.42</v>
      </c>
      <c r="G31" s="10">
        <v>9295.36</v>
      </c>
      <c r="H31" s="10">
        <v>0</v>
      </c>
      <c r="I31" s="6">
        <v>5000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</row>
    <row r="32" spans="1:38" x14ac:dyDescent="0.35">
      <c r="A32" s="1" t="s">
        <v>72</v>
      </c>
      <c r="B32" s="1" t="s">
        <v>8</v>
      </c>
      <c r="C32" s="26">
        <v>0</v>
      </c>
      <c r="D32" s="9">
        <v>143.33000000000001</v>
      </c>
      <c r="E32" s="9">
        <v>12000</v>
      </c>
      <c r="F32" s="10">
        <v>1071</v>
      </c>
      <c r="G32" s="10">
        <v>807.5</v>
      </c>
      <c r="H32" s="10">
        <v>60</v>
      </c>
      <c r="I32" s="6">
        <v>13642.84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</row>
    <row r="33" spans="1:38" x14ac:dyDescent="0.35">
      <c r="A33" s="1" t="s">
        <v>55</v>
      </c>
      <c r="B33" s="21" t="s">
        <v>73</v>
      </c>
      <c r="C33" s="29">
        <v>8665.99</v>
      </c>
      <c r="D33" s="13">
        <v>8974.57</v>
      </c>
      <c r="E33" s="13">
        <v>33846.75</v>
      </c>
      <c r="F33" s="13">
        <v>64664.85</v>
      </c>
      <c r="G33" s="14">
        <v>18856.16</v>
      </c>
      <c r="H33" s="14">
        <v>13594.01</v>
      </c>
      <c r="I33" s="8">
        <v>34437.56</v>
      </c>
      <c r="J33" s="14"/>
      <c r="K33" s="14"/>
      <c r="L33" s="14"/>
      <c r="M33" s="14"/>
      <c r="N33" s="14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</row>
    <row r="34" spans="1:38" x14ac:dyDescent="0.35">
      <c r="A34" s="1" t="s">
        <v>55</v>
      </c>
      <c r="B34" s="21" t="s">
        <v>74</v>
      </c>
      <c r="C34" s="27">
        <v>8665.99</v>
      </c>
      <c r="D34" s="11">
        <v>8974.57</v>
      </c>
      <c r="E34" s="11">
        <v>33846.75</v>
      </c>
      <c r="F34" s="11">
        <v>64664.85</v>
      </c>
      <c r="G34" s="12">
        <v>18856.16</v>
      </c>
      <c r="H34" s="12">
        <v>13594.01</v>
      </c>
      <c r="I34" s="8">
        <v>34437.56</v>
      </c>
      <c r="J34" s="12"/>
      <c r="K34" s="12"/>
      <c r="L34" s="12"/>
      <c r="M34" s="12"/>
      <c r="N34" s="1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</row>
    <row r="35" spans="1:38" x14ac:dyDescent="0.35">
      <c r="A35" s="1" t="s">
        <v>75</v>
      </c>
      <c r="B35" s="1" t="s">
        <v>9</v>
      </c>
      <c r="C35" s="26">
        <v>9778.1200000000008</v>
      </c>
      <c r="D35" s="9">
        <v>10308.02</v>
      </c>
      <c r="E35" s="9">
        <v>9374.43</v>
      </c>
      <c r="F35" s="10">
        <v>10299.049999999999</v>
      </c>
      <c r="G35" s="10">
        <v>9373.52</v>
      </c>
      <c r="H35" s="10">
        <v>9025.91</v>
      </c>
      <c r="I35" s="10">
        <v>7509.15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</row>
    <row r="36" spans="1:38" x14ac:dyDescent="0.35">
      <c r="A36" s="1" t="s">
        <v>76</v>
      </c>
      <c r="B36" s="1" t="s">
        <v>10</v>
      </c>
      <c r="C36" s="26">
        <v>298263.08</v>
      </c>
      <c r="D36" s="9">
        <v>320720.13</v>
      </c>
      <c r="E36" s="9">
        <v>266631.98</v>
      </c>
      <c r="F36" s="10">
        <v>254481.8</v>
      </c>
      <c r="G36" s="10">
        <v>226767.41</v>
      </c>
      <c r="H36" s="10">
        <v>227990.2</v>
      </c>
      <c r="I36" s="10">
        <v>186472.9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</row>
    <row r="37" spans="1:38" x14ac:dyDescent="0.35">
      <c r="A37" s="1" t="s">
        <v>135</v>
      </c>
      <c r="B37" s="1" t="s">
        <v>11</v>
      </c>
      <c r="C37" s="26">
        <v>0</v>
      </c>
      <c r="D37" s="9">
        <v>0</v>
      </c>
      <c r="E37" s="9">
        <v>0</v>
      </c>
      <c r="F37" s="10">
        <v>0</v>
      </c>
      <c r="G37" s="10">
        <v>0</v>
      </c>
      <c r="H37" s="10">
        <v>0</v>
      </c>
      <c r="I37" s="10">
        <v>0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</row>
    <row r="38" spans="1:38" x14ac:dyDescent="0.35">
      <c r="A38" s="1" t="s">
        <v>55</v>
      </c>
      <c r="B38" s="21" t="s">
        <v>77</v>
      </c>
      <c r="C38" s="27">
        <v>308041.2</v>
      </c>
      <c r="D38" s="11">
        <v>331028.15000000002</v>
      </c>
      <c r="E38" s="11">
        <v>276006.40999999997</v>
      </c>
      <c r="F38" s="12">
        <v>264780.84999999998</v>
      </c>
      <c r="G38" s="12">
        <v>236140.93</v>
      </c>
      <c r="H38" s="12">
        <v>237016.11</v>
      </c>
      <c r="I38" s="12">
        <v>193982.05</v>
      </c>
      <c r="J38" s="12"/>
      <c r="K38" s="12"/>
      <c r="L38" s="12"/>
      <c r="M38" s="12"/>
      <c r="N38" s="12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</row>
    <row r="39" spans="1:38" x14ac:dyDescent="0.35">
      <c r="A39" s="1" t="s">
        <v>78</v>
      </c>
      <c r="B39" s="1" t="s">
        <v>12</v>
      </c>
      <c r="C39" s="26">
        <v>6515.92</v>
      </c>
      <c r="D39" s="9">
        <v>-3207.18</v>
      </c>
      <c r="E39" s="9">
        <v>-591.30999999999995</v>
      </c>
      <c r="F39" s="10">
        <v>-4527.0200000000004</v>
      </c>
      <c r="G39" s="10">
        <v>-7531.67</v>
      </c>
      <c r="H39" s="10">
        <v>-2988.94</v>
      </c>
      <c r="I39" s="10">
        <v>-3798.43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</row>
    <row r="40" spans="1:38" x14ac:dyDescent="0.35">
      <c r="A40" s="1" t="s">
        <v>79</v>
      </c>
      <c r="B40" s="1" t="s">
        <v>13</v>
      </c>
      <c r="C40" s="26">
        <v>29334.35</v>
      </c>
      <c r="D40" s="9">
        <v>30924.03</v>
      </c>
      <c r="E40" s="9">
        <v>28123.23</v>
      </c>
      <c r="F40" s="10">
        <v>30897.1</v>
      </c>
      <c r="G40" s="10">
        <v>28120.58</v>
      </c>
      <c r="H40" s="10">
        <v>27077.7</v>
      </c>
      <c r="I40" s="10">
        <v>22527.45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</row>
    <row r="41" spans="1:38" x14ac:dyDescent="0.35">
      <c r="A41" s="1" t="s">
        <v>80</v>
      </c>
      <c r="B41" s="1" t="s">
        <v>14</v>
      </c>
      <c r="C41" s="26">
        <v>90567.48</v>
      </c>
      <c r="D41" s="9">
        <v>97128.92</v>
      </c>
      <c r="E41" s="9">
        <v>87981.43</v>
      </c>
      <c r="F41" s="10">
        <v>85105.43</v>
      </c>
      <c r="G41" s="10">
        <v>72665.23</v>
      </c>
      <c r="H41" s="10">
        <v>74083.53</v>
      </c>
      <c r="I41" s="10">
        <v>62720.6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</row>
    <row r="42" spans="1:38" x14ac:dyDescent="0.35">
      <c r="A42" s="1" t="s">
        <v>136</v>
      </c>
      <c r="B42" s="1" t="s">
        <v>15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</row>
    <row r="43" spans="1:38" x14ac:dyDescent="0.35">
      <c r="A43" s="1" t="s">
        <v>137</v>
      </c>
      <c r="B43" s="1" t="s">
        <v>16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</row>
    <row r="44" spans="1:38" x14ac:dyDescent="0.35">
      <c r="A44" s="1" t="s">
        <v>81</v>
      </c>
      <c r="B44" s="1" t="s">
        <v>17</v>
      </c>
      <c r="C44" s="26">
        <v>36720.86</v>
      </c>
      <c r="D44" s="9">
        <v>34191.699999999997</v>
      </c>
      <c r="E44" s="9">
        <v>25899.9</v>
      </c>
      <c r="F44" s="10">
        <v>34342.879999999997</v>
      </c>
      <c r="G44" s="10">
        <v>30765.47</v>
      </c>
      <c r="H44" s="10">
        <v>30577.97</v>
      </c>
      <c r="I44" s="10">
        <v>30399.03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</row>
    <row r="45" spans="1:38" x14ac:dyDescent="0.35">
      <c r="A45" s="1" t="s">
        <v>55</v>
      </c>
      <c r="B45" s="21" t="s">
        <v>82</v>
      </c>
      <c r="C45" s="27">
        <v>163138.60999999999</v>
      </c>
      <c r="D45" s="11">
        <v>159037.47</v>
      </c>
      <c r="E45" s="11">
        <v>141413.25</v>
      </c>
      <c r="F45" s="12">
        <v>145818.39000000001</v>
      </c>
      <c r="G45" s="12">
        <v>124019.61</v>
      </c>
      <c r="H45" s="12">
        <v>128750.26</v>
      </c>
      <c r="I45" s="12">
        <v>111848.65</v>
      </c>
      <c r="J45" s="12"/>
      <c r="K45" s="12"/>
      <c r="L45" s="12"/>
      <c r="M45" s="12"/>
      <c r="N45" s="12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</row>
    <row r="46" spans="1:38" x14ac:dyDescent="0.35">
      <c r="A46" s="1" t="s">
        <v>138</v>
      </c>
      <c r="B46" s="34" t="s">
        <v>18</v>
      </c>
      <c r="C46" s="30">
        <v>0</v>
      </c>
      <c r="D46" s="17">
        <v>0</v>
      </c>
      <c r="E46" s="17">
        <v>0</v>
      </c>
      <c r="F46" s="18">
        <v>0</v>
      </c>
      <c r="G46" s="18">
        <v>0</v>
      </c>
      <c r="H46" s="18">
        <v>0</v>
      </c>
      <c r="I46" s="18">
        <v>0</v>
      </c>
      <c r="J46" s="18"/>
      <c r="K46" s="18"/>
      <c r="L46" s="18"/>
      <c r="M46" s="18"/>
      <c r="N46" s="18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</row>
    <row r="47" spans="1:38" x14ac:dyDescent="0.35">
      <c r="A47" s="1" t="s">
        <v>83</v>
      </c>
      <c r="B47" s="1" t="s">
        <v>19</v>
      </c>
      <c r="C47" s="26">
        <v>61318.58</v>
      </c>
      <c r="D47" s="9">
        <v>63731.67</v>
      </c>
      <c r="E47" s="9">
        <v>61653.9</v>
      </c>
      <c r="F47" s="10">
        <v>67943.88</v>
      </c>
      <c r="G47" s="10">
        <v>32639.29</v>
      </c>
      <c r="H47" s="10">
        <v>61397.26</v>
      </c>
      <c r="I47" s="10">
        <v>98413.71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</row>
    <row r="48" spans="1:38" x14ac:dyDescent="0.35">
      <c r="A48" s="1" t="s">
        <v>84</v>
      </c>
      <c r="B48" s="1" t="s">
        <v>20</v>
      </c>
      <c r="C48" s="26">
        <v>0</v>
      </c>
      <c r="D48" s="9">
        <v>6800</v>
      </c>
      <c r="E48" s="9">
        <v>5300</v>
      </c>
      <c r="F48" s="10">
        <v>0</v>
      </c>
      <c r="G48" s="10">
        <v>12400</v>
      </c>
      <c r="H48" s="10">
        <v>16100</v>
      </c>
      <c r="I48" s="10">
        <v>25100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</row>
    <row r="49" spans="1:38" x14ac:dyDescent="0.35">
      <c r="A49" s="1" t="s">
        <v>55</v>
      </c>
      <c r="B49" s="21" t="s">
        <v>85</v>
      </c>
      <c r="C49" s="27">
        <v>61318.58</v>
      </c>
      <c r="D49" s="11">
        <v>70531.67</v>
      </c>
      <c r="E49" s="11">
        <v>66953.899999999994</v>
      </c>
      <c r="F49" s="12">
        <v>67943.88</v>
      </c>
      <c r="G49" s="12">
        <v>45039.29</v>
      </c>
      <c r="H49" s="12">
        <v>77497.259999999995</v>
      </c>
      <c r="I49" s="12">
        <v>123513.71</v>
      </c>
      <c r="J49" s="12"/>
      <c r="K49" s="12"/>
      <c r="L49" s="12"/>
      <c r="M49" s="12"/>
      <c r="N49" s="12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</row>
    <row r="50" spans="1:38" x14ac:dyDescent="0.35">
      <c r="A50" s="1" t="s">
        <v>139</v>
      </c>
      <c r="B50" s="1" t="s">
        <v>21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18"/>
      <c r="K50" s="18"/>
      <c r="L50" s="18"/>
      <c r="M50" s="18"/>
      <c r="N50" s="18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</row>
    <row r="51" spans="1:38" x14ac:dyDescent="0.35">
      <c r="A51" s="1" t="s">
        <v>55</v>
      </c>
      <c r="B51" s="21" t="s">
        <v>140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12"/>
      <c r="K51" s="12"/>
      <c r="L51" s="12"/>
      <c r="M51" s="12"/>
      <c r="N51" s="12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</row>
    <row r="52" spans="1:38" x14ac:dyDescent="0.35">
      <c r="A52" s="1" t="s">
        <v>86</v>
      </c>
      <c r="B52" s="1" t="s">
        <v>22</v>
      </c>
      <c r="C52" s="26">
        <v>172327</v>
      </c>
      <c r="D52" s="9">
        <v>199170.28</v>
      </c>
      <c r="E52" s="9">
        <v>183227.08</v>
      </c>
      <c r="F52" s="9">
        <v>194431.54</v>
      </c>
      <c r="G52" s="10">
        <v>179656.47</v>
      </c>
      <c r="H52" s="10">
        <v>175453.63</v>
      </c>
      <c r="I52" s="10">
        <v>-75181.63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</row>
    <row r="53" spans="1:38" x14ac:dyDescent="0.35">
      <c r="A53" s="1" t="s">
        <v>87</v>
      </c>
      <c r="B53" s="1" t="s">
        <v>23</v>
      </c>
      <c r="C53" s="26">
        <v>44594.66</v>
      </c>
      <c r="D53" s="9">
        <v>79321.73</v>
      </c>
      <c r="E53" s="9">
        <v>84296.19</v>
      </c>
      <c r="F53" s="9">
        <v>88019.41</v>
      </c>
      <c r="G53" s="10">
        <v>56572.99</v>
      </c>
      <c r="H53" s="10">
        <v>91497.94</v>
      </c>
      <c r="I53" s="10">
        <v>499667.94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</row>
    <row r="54" spans="1:38" x14ac:dyDescent="0.35">
      <c r="A54" s="1" t="s">
        <v>88</v>
      </c>
      <c r="B54" s="1" t="s">
        <v>24</v>
      </c>
      <c r="C54" s="26">
        <v>-214787.91</v>
      </c>
      <c r="D54" s="9">
        <v>-237379.39</v>
      </c>
      <c r="E54" s="9">
        <v>-192913.06</v>
      </c>
      <c r="F54" s="9">
        <v>-321744.65999999997</v>
      </c>
      <c r="G54" s="10">
        <v>-4952.13</v>
      </c>
      <c r="H54" s="10">
        <v>-11426.24</v>
      </c>
      <c r="I54" s="10">
        <v>-23600.86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</row>
    <row r="55" spans="1:38" x14ac:dyDescent="0.35">
      <c r="A55" s="1" t="s">
        <v>89</v>
      </c>
      <c r="B55" s="1" t="s">
        <v>25</v>
      </c>
      <c r="C55" s="26">
        <v>32906.07</v>
      </c>
      <c r="D55" s="9">
        <v>86685.67</v>
      </c>
      <c r="E55" s="9">
        <v>58388.73</v>
      </c>
      <c r="F55" s="9">
        <v>351788.18</v>
      </c>
      <c r="G55" s="10">
        <v>90739.7</v>
      </c>
      <c r="H55" s="10">
        <v>86812.19</v>
      </c>
      <c r="I55" s="10">
        <v>105771.93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</row>
    <row r="56" spans="1:38" x14ac:dyDescent="0.35">
      <c r="A56" s="1" t="s">
        <v>90</v>
      </c>
      <c r="B56" s="1" t="s">
        <v>26</v>
      </c>
      <c r="C56" s="26">
        <v>4701.5200000000004</v>
      </c>
      <c r="D56" s="9">
        <v>36857.19</v>
      </c>
      <c r="E56" s="9">
        <v>46477.14</v>
      </c>
      <c r="F56" s="9">
        <v>46477.14</v>
      </c>
      <c r="G56" s="10">
        <v>46515.32</v>
      </c>
      <c r="H56" s="10">
        <v>-26678.26</v>
      </c>
      <c r="I56" s="10">
        <v>9554.74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</row>
    <row r="57" spans="1:38" x14ac:dyDescent="0.35">
      <c r="A57" s="1" t="s">
        <v>91</v>
      </c>
      <c r="B57" s="1" t="s">
        <v>27</v>
      </c>
      <c r="C57" s="26">
        <v>72767.850000000006</v>
      </c>
      <c r="D57" s="9">
        <v>-5272</v>
      </c>
      <c r="E57" s="9">
        <v>82759.86</v>
      </c>
      <c r="F57" s="9">
        <v>85540.82</v>
      </c>
      <c r="G57" s="10">
        <v>86200.45</v>
      </c>
      <c r="H57" s="10">
        <v>155420.49</v>
      </c>
      <c r="I57" s="10">
        <v>113493.4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</row>
    <row r="58" spans="1:38" x14ac:dyDescent="0.35">
      <c r="A58" s="1" t="s">
        <v>92</v>
      </c>
      <c r="B58" s="1" t="s">
        <v>28</v>
      </c>
      <c r="C58" s="26">
        <v>178097.83</v>
      </c>
      <c r="D58" s="9">
        <v>103286.07</v>
      </c>
      <c r="E58" s="9">
        <v>68845.36</v>
      </c>
      <c r="F58" s="9">
        <v>191825.7</v>
      </c>
      <c r="G58" s="10">
        <v>182890.37</v>
      </c>
      <c r="H58" s="10">
        <v>218424.5</v>
      </c>
      <c r="I58" s="10">
        <v>227905.22</v>
      </c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</row>
    <row r="59" spans="1:38" x14ac:dyDescent="0.35">
      <c r="A59" s="1" t="s">
        <v>93</v>
      </c>
      <c r="B59" s="1" t="s">
        <v>29</v>
      </c>
      <c r="C59" s="26">
        <v>15846.53</v>
      </c>
      <c r="D59" s="9">
        <v>15933.33</v>
      </c>
      <c r="E59" s="9">
        <v>15831.53</v>
      </c>
      <c r="F59" s="9">
        <v>15831.53</v>
      </c>
      <c r="G59" s="10">
        <v>15831.53</v>
      </c>
      <c r="H59" s="10">
        <v>15831.53</v>
      </c>
      <c r="I59" s="10">
        <v>15163.21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</row>
    <row r="60" spans="1:38" x14ac:dyDescent="0.35">
      <c r="A60" s="1" t="s">
        <v>94</v>
      </c>
      <c r="B60" s="1" t="s">
        <v>30</v>
      </c>
      <c r="C60" s="26">
        <v>1192.5</v>
      </c>
      <c r="D60" s="9">
        <v>1192.5</v>
      </c>
      <c r="E60" s="9">
        <v>0</v>
      </c>
      <c r="F60" s="9">
        <v>1825</v>
      </c>
      <c r="G60" s="10">
        <v>8365.0400000000009</v>
      </c>
      <c r="H60" s="10">
        <v>1205.8800000000001</v>
      </c>
      <c r="I60" s="10">
        <v>1581.52</v>
      </c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</row>
    <row r="61" spans="1:38" x14ac:dyDescent="0.35">
      <c r="A61" s="1" t="s">
        <v>95</v>
      </c>
      <c r="B61" s="1" t="s">
        <v>31</v>
      </c>
      <c r="C61" s="26">
        <v>9078.08</v>
      </c>
      <c r="D61" s="9">
        <v>17521.080000000002</v>
      </c>
      <c r="E61" s="9">
        <v>6660.1</v>
      </c>
      <c r="F61" s="9">
        <v>3107.07</v>
      </c>
      <c r="G61" s="10">
        <v>12500.43</v>
      </c>
      <c r="H61" s="10">
        <v>11027.84</v>
      </c>
      <c r="I61" s="10">
        <v>7062.83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</row>
    <row r="62" spans="1:38" x14ac:dyDescent="0.35">
      <c r="A62" s="1" t="s">
        <v>141</v>
      </c>
      <c r="B62" s="1" t="s">
        <v>32</v>
      </c>
      <c r="C62" s="26">
        <v>0</v>
      </c>
      <c r="D62" s="9">
        <v>0</v>
      </c>
      <c r="E62" s="9">
        <v>0</v>
      </c>
      <c r="F62" s="9">
        <v>0</v>
      </c>
      <c r="G62" s="10">
        <v>0</v>
      </c>
      <c r="H62" s="10">
        <v>0</v>
      </c>
      <c r="I62" s="10">
        <v>0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</row>
    <row r="63" spans="1:38" x14ac:dyDescent="0.35">
      <c r="A63" s="1" t="s">
        <v>55</v>
      </c>
      <c r="B63" s="21" t="s">
        <v>96</v>
      </c>
      <c r="C63" s="27">
        <v>316724.13</v>
      </c>
      <c r="D63" s="11">
        <v>297316.46000000002</v>
      </c>
      <c r="E63" s="11">
        <v>353572.93</v>
      </c>
      <c r="F63" s="11">
        <v>657101.73</v>
      </c>
      <c r="G63" s="12">
        <v>674320.17</v>
      </c>
      <c r="H63" s="12">
        <v>717569.5</v>
      </c>
      <c r="I63" s="12">
        <v>881418.3</v>
      </c>
      <c r="J63" s="12"/>
      <c r="K63" s="12"/>
      <c r="L63" s="12"/>
      <c r="M63" s="12"/>
      <c r="N63" s="12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</row>
    <row r="64" spans="1:38" x14ac:dyDescent="0.35">
      <c r="A64" s="1" t="s">
        <v>55</v>
      </c>
      <c r="B64" s="23" t="s">
        <v>97</v>
      </c>
      <c r="C64" s="27">
        <v>1138301.82</v>
      </c>
      <c r="D64" s="11">
        <v>1344538.04</v>
      </c>
      <c r="E64" s="11">
        <v>1797052.1</v>
      </c>
      <c r="F64" s="11">
        <v>3794119.69</v>
      </c>
      <c r="G64" s="12">
        <v>2967611.18</v>
      </c>
      <c r="H64" s="12">
        <v>3503386.08</v>
      </c>
      <c r="I64" s="12">
        <v>2650057.1800000002</v>
      </c>
      <c r="J64" s="12"/>
      <c r="K64" s="12"/>
      <c r="L64" s="12"/>
      <c r="M64" s="12"/>
      <c r="N64" s="12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</row>
    <row r="65" spans="1:38" x14ac:dyDescent="0.35">
      <c r="A65" s="1" t="s">
        <v>55</v>
      </c>
      <c r="B65" s="23" t="s">
        <v>98</v>
      </c>
      <c r="C65" s="26"/>
      <c r="D65" s="9"/>
      <c r="E65" s="9"/>
      <c r="F65" s="10"/>
      <c r="G65" s="10">
        <v>0</v>
      </c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</row>
    <row r="66" spans="1:38" x14ac:dyDescent="0.35">
      <c r="A66" s="1" t="s">
        <v>55</v>
      </c>
      <c r="B66" s="21" t="s">
        <v>99</v>
      </c>
      <c r="C66" s="26"/>
      <c r="D66" s="9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</row>
    <row r="67" spans="1:38" x14ac:dyDescent="0.35">
      <c r="A67" s="1" t="s">
        <v>100</v>
      </c>
      <c r="B67" s="1" t="s">
        <v>33</v>
      </c>
      <c r="C67" s="26">
        <v>0</v>
      </c>
      <c r="D67" s="9">
        <v>0</v>
      </c>
      <c r="E67" s="9">
        <v>0</v>
      </c>
      <c r="F67" s="9">
        <v>0</v>
      </c>
      <c r="G67" s="10">
        <v>0</v>
      </c>
      <c r="H67" s="10">
        <v>0</v>
      </c>
      <c r="I67" s="10">
        <v>0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</row>
    <row r="68" spans="1:38" x14ac:dyDescent="0.35">
      <c r="A68" s="1" t="s">
        <v>101</v>
      </c>
      <c r="B68" s="1" t="s">
        <v>34</v>
      </c>
      <c r="C68" s="27">
        <v>3517.05</v>
      </c>
      <c r="D68" s="9">
        <v>1984.07</v>
      </c>
      <c r="E68" s="9">
        <v>2167.0500000000002</v>
      </c>
      <c r="F68" s="9">
        <v>1799.95</v>
      </c>
      <c r="G68" s="10">
        <v>5266.01</v>
      </c>
      <c r="H68" s="10">
        <v>768.79</v>
      </c>
      <c r="I68" s="10">
        <v>3307.92</v>
      </c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</row>
    <row r="69" spans="1:38" x14ac:dyDescent="0.35">
      <c r="A69" s="1" t="s">
        <v>55</v>
      </c>
      <c r="B69" s="21" t="s">
        <v>102</v>
      </c>
      <c r="C69" s="9">
        <v>3517.05</v>
      </c>
      <c r="D69" s="11">
        <v>1984.07</v>
      </c>
      <c r="E69" s="11">
        <v>2167.0500000000002</v>
      </c>
      <c r="F69" s="11">
        <v>1799.95</v>
      </c>
      <c r="G69" s="12">
        <v>5266.01</v>
      </c>
      <c r="H69" s="12">
        <v>768.79</v>
      </c>
      <c r="I69" s="12">
        <v>3307.92</v>
      </c>
      <c r="J69" s="12"/>
      <c r="K69" s="12"/>
      <c r="L69" s="12"/>
      <c r="M69" s="12"/>
      <c r="N69" s="12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</row>
    <row r="70" spans="1:38" x14ac:dyDescent="0.35">
      <c r="A70" s="1" t="s">
        <v>55</v>
      </c>
      <c r="B70" s="22" t="s">
        <v>103</v>
      </c>
      <c r="C70" s="11">
        <v>3517.05</v>
      </c>
      <c r="D70" s="15">
        <v>1984.07</v>
      </c>
      <c r="E70" s="15">
        <v>2167.0500000000002</v>
      </c>
      <c r="F70" s="15">
        <v>1799.95</v>
      </c>
      <c r="G70" s="16">
        <v>5266.01</v>
      </c>
      <c r="H70" s="16">
        <v>768.79</v>
      </c>
      <c r="I70" s="16">
        <v>3307.92</v>
      </c>
      <c r="J70" s="16"/>
      <c r="K70" s="16"/>
      <c r="L70" s="16"/>
      <c r="M70" s="16"/>
      <c r="N70" s="16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</row>
    <row r="71" spans="1:38" x14ac:dyDescent="0.35">
      <c r="A71" s="1" t="s">
        <v>55</v>
      </c>
      <c r="B71" s="22" t="s">
        <v>104</v>
      </c>
      <c r="C71" s="11">
        <v>3517.05</v>
      </c>
      <c r="D71" s="11">
        <v>1984.07</v>
      </c>
      <c r="E71" s="11">
        <v>2167.0500000000002</v>
      </c>
      <c r="F71" s="11">
        <v>1799.95</v>
      </c>
      <c r="G71" s="12">
        <v>5266.01</v>
      </c>
      <c r="H71" s="12">
        <v>768.79</v>
      </c>
      <c r="I71" s="12">
        <v>3307.92</v>
      </c>
      <c r="J71" s="12"/>
      <c r="K71" s="12"/>
      <c r="L71" s="12"/>
      <c r="M71" s="12"/>
      <c r="N71" s="12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</row>
    <row r="72" spans="1:38" x14ac:dyDescent="0.35">
      <c r="A72" s="1" t="s">
        <v>55</v>
      </c>
      <c r="B72" s="21" t="s">
        <v>105</v>
      </c>
      <c r="C72" s="30"/>
      <c r="D72" s="9"/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</row>
    <row r="73" spans="1:38" x14ac:dyDescent="0.35">
      <c r="A73" s="1" t="s">
        <v>106</v>
      </c>
      <c r="B73" s="1" t="s">
        <v>35</v>
      </c>
      <c r="C73" s="26">
        <v>0</v>
      </c>
      <c r="D73" s="9">
        <v>777.36</v>
      </c>
      <c r="E73" s="9">
        <v>1171</v>
      </c>
      <c r="F73" s="9">
        <v>0</v>
      </c>
      <c r="G73" s="10">
        <v>0</v>
      </c>
      <c r="H73" s="10"/>
      <c r="I73" s="6">
        <v>437.54</v>
      </c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</row>
    <row r="74" spans="1:38" x14ac:dyDescent="0.35">
      <c r="A74" s="1" t="s">
        <v>107</v>
      </c>
      <c r="B74" s="1" t="s">
        <v>36</v>
      </c>
      <c r="C74" s="6">
        <v>0</v>
      </c>
      <c r="D74" s="9">
        <v>0</v>
      </c>
      <c r="E74" s="9">
        <v>0</v>
      </c>
      <c r="F74" s="9">
        <v>0</v>
      </c>
      <c r="G74" s="10">
        <v>0</v>
      </c>
      <c r="H74" s="6">
        <v>0</v>
      </c>
      <c r="I74" s="10">
        <v>0</v>
      </c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</row>
    <row r="75" spans="1:38" x14ac:dyDescent="0.35">
      <c r="A75" s="1" t="s">
        <v>108</v>
      </c>
      <c r="B75" s="1" t="s">
        <v>37</v>
      </c>
      <c r="C75" s="6">
        <v>1331.96</v>
      </c>
      <c r="D75" s="9">
        <v>198.83</v>
      </c>
      <c r="E75" s="9">
        <v>692.26</v>
      </c>
      <c r="F75" s="9">
        <v>1339.13</v>
      </c>
      <c r="G75" s="10">
        <v>1016.09</v>
      </c>
      <c r="H75" s="6">
        <v>330.23</v>
      </c>
      <c r="I75" s="6">
        <v>317.07</v>
      </c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</row>
    <row r="76" spans="1:38" x14ac:dyDescent="0.35">
      <c r="A76" s="1" t="s">
        <v>109</v>
      </c>
      <c r="B76" s="1" t="s">
        <v>38</v>
      </c>
      <c r="C76" s="6">
        <v>0</v>
      </c>
      <c r="D76" s="9"/>
      <c r="E76" s="9">
        <v>116.59</v>
      </c>
      <c r="F76" s="9">
        <v>0</v>
      </c>
      <c r="G76" s="10">
        <v>183.15</v>
      </c>
      <c r="H76" s="10">
        <v>0</v>
      </c>
      <c r="I76" s="10">
        <v>0</v>
      </c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</row>
    <row r="77" spans="1:38" x14ac:dyDescent="0.35">
      <c r="A77" s="1" t="s">
        <v>55</v>
      </c>
      <c r="B77" s="21" t="s">
        <v>110</v>
      </c>
      <c r="C77" s="7">
        <v>1331.96</v>
      </c>
      <c r="D77" s="11">
        <v>976.19</v>
      </c>
      <c r="E77" s="11">
        <v>1979.85</v>
      </c>
      <c r="F77" s="13">
        <v>1339.13</v>
      </c>
      <c r="G77" s="12">
        <v>1199.24</v>
      </c>
      <c r="H77" s="8">
        <v>330.23</v>
      </c>
      <c r="I77" s="12">
        <v>754.61</v>
      </c>
      <c r="J77" s="12"/>
      <c r="K77" s="12"/>
      <c r="L77" s="12"/>
      <c r="M77" s="12"/>
      <c r="N77" s="12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</row>
    <row r="78" spans="1:38" x14ac:dyDescent="0.35">
      <c r="A78" s="1" t="s">
        <v>55</v>
      </c>
      <c r="B78" s="21" t="s">
        <v>111</v>
      </c>
      <c r="C78" s="8">
        <v>1331.96</v>
      </c>
      <c r="D78" s="11">
        <v>976.19</v>
      </c>
      <c r="E78" s="11">
        <v>1979.85</v>
      </c>
      <c r="F78" s="11">
        <v>1339.13</v>
      </c>
      <c r="G78" s="16">
        <v>1199.24</v>
      </c>
      <c r="H78" s="8">
        <v>330.23</v>
      </c>
      <c r="I78" s="12">
        <v>754.61</v>
      </c>
      <c r="J78" s="12"/>
      <c r="K78" s="12"/>
      <c r="L78" s="12"/>
      <c r="M78" s="12"/>
      <c r="N78" s="12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</row>
    <row r="79" spans="1:38" x14ac:dyDescent="0.35">
      <c r="A79" s="1" t="s">
        <v>112</v>
      </c>
      <c r="B79" s="1" t="s">
        <v>39</v>
      </c>
      <c r="C79" s="26">
        <v>-5657.93</v>
      </c>
      <c r="D79" s="9">
        <v>-3968.41</v>
      </c>
      <c r="E79" s="9">
        <v>-4142.96</v>
      </c>
      <c r="F79" s="9">
        <v>-7986.69</v>
      </c>
      <c r="G79" s="10">
        <v>-7732.26</v>
      </c>
      <c r="H79" s="10">
        <v>-5442.9</v>
      </c>
      <c r="I79" s="10">
        <v>-11503.33</v>
      </c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</row>
    <row r="80" spans="1:38" x14ac:dyDescent="0.35">
      <c r="A80" s="1" t="s">
        <v>55</v>
      </c>
      <c r="B80" s="21" t="s">
        <v>113</v>
      </c>
      <c r="C80" s="27">
        <v>-5657.93</v>
      </c>
      <c r="D80" s="11">
        <v>-3968.41</v>
      </c>
      <c r="E80" s="11">
        <v>-4142.96</v>
      </c>
      <c r="F80" s="9">
        <v>-7986.69</v>
      </c>
      <c r="G80" s="12">
        <v>-7732.26</v>
      </c>
      <c r="H80" s="12">
        <v>-5442.9</v>
      </c>
      <c r="I80" s="12">
        <v>-11503.33</v>
      </c>
      <c r="J80" s="12"/>
      <c r="K80" s="12"/>
      <c r="L80" s="12"/>
      <c r="M80" s="12"/>
      <c r="N80" s="12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</row>
    <row r="81" spans="1:38" x14ac:dyDescent="0.35">
      <c r="A81" s="1" t="s">
        <v>114</v>
      </c>
      <c r="B81" s="1" t="s">
        <v>40</v>
      </c>
      <c r="C81" s="26">
        <v>12002.12</v>
      </c>
      <c r="D81" s="9">
        <v>-6498.31</v>
      </c>
      <c r="E81" s="9">
        <v>-4200.46</v>
      </c>
      <c r="F81" s="13">
        <v>25149.82</v>
      </c>
      <c r="G81" s="10">
        <v>3312.25</v>
      </c>
      <c r="H81" s="10">
        <v>11591.51</v>
      </c>
      <c r="I81" s="10">
        <v>14011.56</v>
      </c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</row>
    <row r="82" spans="1:38" x14ac:dyDescent="0.35">
      <c r="A82" s="1" t="s">
        <v>142</v>
      </c>
      <c r="B82" s="1" t="s">
        <v>41</v>
      </c>
      <c r="C82" s="26">
        <v>0</v>
      </c>
      <c r="D82" s="9">
        <v>0</v>
      </c>
      <c r="E82" s="9">
        <v>0</v>
      </c>
      <c r="F82" s="17">
        <v>0</v>
      </c>
      <c r="G82" s="10">
        <v>0</v>
      </c>
      <c r="H82" s="10">
        <v>0</v>
      </c>
      <c r="I82" s="10">
        <v>0</v>
      </c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</row>
    <row r="83" spans="1:38" x14ac:dyDescent="0.35">
      <c r="A83" s="1" t="s">
        <v>115</v>
      </c>
      <c r="B83" s="1" t="s">
        <v>42</v>
      </c>
      <c r="C83" s="26">
        <v>-11825.55</v>
      </c>
      <c r="D83" s="9">
        <v>-11439.91</v>
      </c>
      <c r="E83" s="9">
        <v>-5996.17</v>
      </c>
      <c r="F83" s="9">
        <v>-1499.83</v>
      </c>
      <c r="G83" s="10">
        <v>3648.94</v>
      </c>
      <c r="H83" s="10">
        <v>42253.72</v>
      </c>
      <c r="I83" s="10">
        <v>-34837.730000000003</v>
      </c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</row>
    <row r="84" spans="1:38" x14ac:dyDescent="0.35">
      <c r="A84" s="1" t="s">
        <v>116</v>
      </c>
      <c r="B84" s="1" t="s">
        <v>43</v>
      </c>
      <c r="C84" s="26">
        <v>1079.3800000000001</v>
      </c>
      <c r="D84" s="9">
        <v>1945.83</v>
      </c>
      <c r="E84" s="9">
        <v>-105.58</v>
      </c>
      <c r="F84" s="9">
        <v>525.72</v>
      </c>
      <c r="G84" s="10">
        <v>751.81</v>
      </c>
      <c r="H84" s="10">
        <v>118.61</v>
      </c>
      <c r="I84" s="10">
        <v>2258.84</v>
      </c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</row>
    <row r="85" spans="1:38" x14ac:dyDescent="0.35">
      <c r="A85" s="1" t="s">
        <v>117</v>
      </c>
      <c r="B85" s="1" t="s">
        <v>44</v>
      </c>
      <c r="C85" s="26">
        <v>13572.89</v>
      </c>
      <c r="D85" s="9">
        <v>11609.46</v>
      </c>
      <c r="E85" s="9">
        <v>22857.64</v>
      </c>
      <c r="F85" s="9">
        <v>31707.02</v>
      </c>
      <c r="G85" s="10">
        <v>4329.72</v>
      </c>
      <c r="H85" s="10">
        <v>4542.78</v>
      </c>
      <c r="I85" s="10">
        <v>8497.9500000000007</v>
      </c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</row>
    <row r="86" spans="1:38" x14ac:dyDescent="0.35">
      <c r="A86" s="1" t="s">
        <v>118</v>
      </c>
      <c r="B86" s="1" t="s">
        <v>45</v>
      </c>
      <c r="C86" s="26">
        <v>17965.27</v>
      </c>
      <c r="D86" s="9">
        <v>11393.19</v>
      </c>
      <c r="E86" s="9">
        <v>16277.6</v>
      </c>
      <c r="F86" s="9">
        <v>6307.83</v>
      </c>
      <c r="G86" s="10">
        <v>10396.77</v>
      </c>
      <c r="H86" s="10">
        <v>7580.98</v>
      </c>
      <c r="I86" s="10">
        <v>50055.99</v>
      </c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</row>
    <row r="87" spans="1:38" x14ac:dyDescent="0.35">
      <c r="A87" s="1" t="s">
        <v>55</v>
      </c>
      <c r="B87" s="21" t="s">
        <v>119</v>
      </c>
      <c r="C87" s="27">
        <v>32794.11</v>
      </c>
      <c r="D87" s="11">
        <v>7010.26</v>
      </c>
      <c r="E87" s="11">
        <v>28833.03</v>
      </c>
      <c r="F87" s="11">
        <v>62190.559999999998</v>
      </c>
      <c r="G87" s="12">
        <v>22439.49</v>
      </c>
      <c r="H87" s="12">
        <v>66087.600000000006</v>
      </c>
      <c r="I87" s="12">
        <v>39986.61</v>
      </c>
      <c r="J87" s="12"/>
      <c r="K87" s="12"/>
      <c r="L87" s="12"/>
      <c r="M87" s="12"/>
      <c r="N87" s="12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</row>
    <row r="88" spans="1:38" x14ac:dyDescent="0.35">
      <c r="A88" s="1" t="s">
        <v>120</v>
      </c>
      <c r="B88" s="1" t="s">
        <v>46</v>
      </c>
      <c r="C88" s="26">
        <v>1982.25</v>
      </c>
      <c r="D88" s="9">
        <v>1450.19</v>
      </c>
      <c r="E88" s="9">
        <v>3697.64</v>
      </c>
      <c r="F88" s="11">
        <v>1213.54</v>
      </c>
      <c r="G88" s="10">
        <v>6324.78</v>
      </c>
      <c r="H88" s="10">
        <v>8725.15</v>
      </c>
      <c r="I88" s="10">
        <v>2766.47</v>
      </c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</row>
    <row r="89" spans="1:38" x14ac:dyDescent="0.35">
      <c r="A89" s="1" t="s">
        <v>55</v>
      </c>
      <c r="B89" s="21" t="s">
        <v>121</v>
      </c>
      <c r="C89" s="27">
        <v>1982.25</v>
      </c>
      <c r="D89" s="11">
        <v>1450.19</v>
      </c>
      <c r="E89" s="11">
        <v>3697.64</v>
      </c>
      <c r="F89" s="9">
        <v>1213.54</v>
      </c>
      <c r="G89" s="12">
        <v>6324.78</v>
      </c>
      <c r="H89" s="12">
        <v>8725.15</v>
      </c>
      <c r="I89" s="12">
        <v>2766.47</v>
      </c>
      <c r="J89" s="12"/>
      <c r="K89" s="12"/>
      <c r="L89" s="12"/>
      <c r="M89" s="12"/>
      <c r="N89" s="12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</row>
    <row r="90" spans="1:38" x14ac:dyDescent="0.35">
      <c r="A90" s="1" t="s">
        <v>55</v>
      </c>
      <c r="B90" s="23" t="s">
        <v>122</v>
      </c>
      <c r="C90" s="26">
        <v>33967.440000000002</v>
      </c>
      <c r="D90" s="11">
        <v>7452.3</v>
      </c>
      <c r="E90" s="11">
        <v>32534.61</v>
      </c>
      <c r="F90" s="11">
        <v>58556.49</v>
      </c>
      <c r="G90" s="12">
        <v>27497.26</v>
      </c>
      <c r="H90" s="12">
        <v>70468.87</v>
      </c>
      <c r="I90" s="12">
        <v>35312.28</v>
      </c>
      <c r="J90" s="12"/>
      <c r="K90" s="12"/>
      <c r="L90" s="12"/>
      <c r="M90" s="12"/>
      <c r="N90" s="12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</row>
    <row r="91" spans="1:38" x14ac:dyDescent="0.35">
      <c r="A91" s="1" t="s">
        <v>123</v>
      </c>
      <c r="B91" s="1" t="s">
        <v>47</v>
      </c>
      <c r="C91" s="26">
        <v>629607.96</v>
      </c>
      <c r="D91" s="11">
        <v>635747.5</v>
      </c>
      <c r="E91" s="11">
        <v>638111.12</v>
      </c>
      <c r="F91" s="11">
        <v>640868.38</v>
      </c>
      <c r="G91" s="12">
        <v>640542.84</v>
      </c>
      <c r="H91" s="12">
        <v>640788.97</v>
      </c>
      <c r="I91" s="12">
        <v>642058.81999999995</v>
      </c>
      <c r="J91" s="12"/>
      <c r="K91" s="12"/>
      <c r="L91" s="12"/>
      <c r="M91" s="12"/>
      <c r="N91" s="12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</row>
    <row r="92" spans="1:38" x14ac:dyDescent="0.35">
      <c r="A92" s="1" t="s">
        <v>55</v>
      </c>
      <c r="B92" s="21" t="s">
        <v>124</v>
      </c>
      <c r="C92" s="27">
        <v>629607.96</v>
      </c>
      <c r="D92" s="11">
        <v>635747.5</v>
      </c>
      <c r="E92" s="11">
        <v>638111.12</v>
      </c>
      <c r="F92" s="11">
        <v>640868.38</v>
      </c>
      <c r="G92" s="12">
        <v>640542.84</v>
      </c>
      <c r="H92" s="12">
        <v>640788.97</v>
      </c>
      <c r="I92" s="12">
        <v>642058.81999999995</v>
      </c>
      <c r="J92" s="12"/>
      <c r="K92" s="12"/>
      <c r="L92" s="12"/>
      <c r="M92" s="12"/>
      <c r="N92" s="12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</row>
    <row r="93" spans="1:38" x14ac:dyDescent="0.35">
      <c r="A93" s="1" t="s">
        <v>125</v>
      </c>
      <c r="B93" s="1" t="s">
        <v>48</v>
      </c>
      <c r="C93" s="26">
        <v>28722.81</v>
      </c>
      <c r="D93" s="9">
        <v>28589.17</v>
      </c>
      <c r="E93" s="9">
        <v>28872.51</v>
      </c>
      <c r="F93" s="10">
        <v>30767.51</v>
      </c>
      <c r="G93" s="10">
        <v>29866.73</v>
      </c>
      <c r="H93" s="10">
        <v>29867.06</v>
      </c>
      <c r="I93" s="10">
        <v>30515.99</v>
      </c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</row>
    <row r="94" spans="1:38" x14ac:dyDescent="0.35">
      <c r="A94" s="1" t="s">
        <v>126</v>
      </c>
      <c r="B94" s="1" t="s">
        <v>49</v>
      </c>
      <c r="C94" s="26">
        <v>1326.45</v>
      </c>
      <c r="D94" s="15">
        <v>1326.44</v>
      </c>
      <c r="E94" s="15">
        <v>1326.45</v>
      </c>
      <c r="F94" s="16">
        <v>1326.44</v>
      </c>
      <c r="G94" s="16">
        <v>1326.44</v>
      </c>
      <c r="H94" s="16">
        <v>1326.45</v>
      </c>
      <c r="I94" s="16">
        <v>1326.44</v>
      </c>
      <c r="J94" s="16"/>
      <c r="K94" s="16"/>
      <c r="L94" s="16"/>
      <c r="M94" s="16"/>
      <c r="N94" s="16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</row>
    <row r="95" spans="1:38" x14ac:dyDescent="0.35">
      <c r="A95" s="1" t="s">
        <v>55</v>
      </c>
      <c r="B95" s="21" t="s">
        <v>127</v>
      </c>
      <c r="C95" s="27">
        <v>30049.26</v>
      </c>
      <c r="D95" s="11">
        <v>29915.61</v>
      </c>
      <c r="E95" s="11">
        <v>30198.959999999999</v>
      </c>
      <c r="F95" s="12">
        <v>32093.95</v>
      </c>
      <c r="G95" s="12">
        <v>31193.17</v>
      </c>
      <c r="H95" s="12">
        <v>31193.51</v>
      </c>
      <c r="I95" s="12">
        <v>31842.43</v>
      </c>
      <c r="J95" s="12"/>
      <c r="K95" s="12"/>
      <c r="L95" s="12"/>
      <c r="M95" s="12"/>
      <c r="N95" s="12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</row>
    <row r="96" spans="1:38" x14ac:dyDescent="0.35">
      <c r="A96" s="1" t="s">
        <v>128</v>
      </c>
      <c r="B96" s="1" t="s">
        <v>50</v>
      </c>
      <c r="C96" s="26">
        <v>288079.3</v>
      </c>
      <c r="D96" s="9">
        <v>286800.67</v>
      </c>
      <c r="E96" s="9">
        <v>281790.38</v>
      </c>
      <c r="F96" s="10">
        <v>284517.58</v>
      </c>
      <c r="G96" s="10">
        <v>118138.94</v>
      </c>
      <c r="H96" s="10">
        <v>305378.07</v>
      </c>
      <c r="I96" s="10">
        <v>289557.96000000002</v>
      </c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</row>
    <row r="97" spans="1:38" x14ac:dyDescent="0.35">
      <c r="A97" s="1" t="s">
        <v>55</v>
      </c>
      <c r="B97" s="21" t="s">
        <v>129</v>
      </c>
      <c r="C97" s="27">
        <v>288079.3</v>
      </c>
      <c r="D97" s="11">
        <v>286800.67</v>
      </c>
      <c r="E97" s="11">
        <v>281790.38</v>
      </c>
      <c r="F97" s="12">
        <v>284517.58</v>
      </c>
      <c r="G97" s="12">
        <v>118138.94</v>
      </c>
      <c r="H97" s="12">
        <v>305378.07</v>
      </c>
      <c r="I97" s="12">
        <v>289557.96000000002</v>
      </c>
      <c r="J97" s="12"/>
      <c r="K97" s="12"/>
      <c r="L97" s="12"/>
      <c r="M97" s="12"/>
      <c r="N97" s="12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</row>
    <row r="98" spans="1:38" x14ac:dyDescent="0.35">
      <c r="A98" s="1" t="s">
        <v>130</v>
      </c>
      <c r="B98" s="1" t="s">
        <v>51</v>
      </c>
      <c r="C98" s="26">
        <v>-3790</v>
      </c>
      <c r="D98" s="9">
        <v>-270259</v>
      </c>
      <c r="E98" s="9">
        <v>-258890</v>
      </c>
      <c r="F98" s="10">
        <v>2040736</v>
      </c>
      <c r="G98" s="10">
        <v>0</v>
      </c>
      <c r="H98" s="10">
        <v>0</v>
      </c>
      <c r="I98" s="10">
        <v>910750</v>
      </c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</row>
    <row r="99" spans="1:38" x14ac:dyDescent="0.35">
      <c r="A99" s="1" t="s">
        <v>55</v>
      </c>
      <c r="B99" s="21" t="s">
        <v>131</v>
      </c>
      <c r="C99" s="27">
        <v>-3790</v>
      </c>
      <c r="D99" s="13">
        <v>-270259</v>
      </c>
      <c r="E99" s="13">
        <v>-258890</v>
      </c>
      <c r="F99" s="14">
        <v>2040736</v>
      </c>
      <c r="G99" s="14">
        <v>0</v>
      </c>
      <c r="H99" s="14">
        <v>0</v>
      </c>
      <c r="I99" s="14">
        <v>910750</v>
      </c>
      <c r="J99" s="14"/>
      <c r="K99" s="14"/>
      <c r="L99" s="14"/>
      <c r="M99" s="14"/>
      <c r="N99" s="14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</row>
    <row r="100" spans="1:38" x14ac:dyDescent="0.35">
      <c r="A100" s="1" t="s">
        <v>132</v>
      </c>
      <c r="B100" s="1" t="s">
        <v>52</v>
      </c>
      <c r="C100" s="26">
        <v>-88292</v>
      </c>
      <c r="D100" s="11">
        <v>271096</v>
      </c>
      <c r="E100" s="11">
        <v>432004</v>
      </c>
      <c r="F100" s="12">
        <v>-1588433</v>
      </c>
      <c r="G100" s="12">
        <v>0</v>
      </c>
      <c r="H100" s="12">
        <v>0</v>
      </c>
      <c r="I100" s="12">
        <v>136695</v>
      </c>
      <c r="J100" s="12"/>
      <c r="K100" s="12"/>
      <c r="L100" s="12"/>
      <c r="M100" s="12"/>
      <c r="N100" s="12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</row>
    <row r="101" spans="1:38" x14ac:dyDescent="0.35">
      <c r="A101" s="1" t="s">
        <v>55</v>
      </c>
      <c r="B101" s="21" t="s">
        <v>133</v>
      </c>
      <c r="C101" s="27">
        <v>-88292</v>
      </c>
      <c r="D101" s="17">
        <v>271096</v>
      </c>
      <c r="E101" s="17">
        <v>432004</v>
      </c>
      <c r="F101" s="18">
        <v>-1588433</v>
      </c>
      <c r="G101" s="18">
        <v>0</v>
      </c>
      <c r="H101" s="18">
        <v>0</v>
      </c>
      <c r="I101" s="18">
        <v>136695</v>
      </c>
      <c r="J101" s="18"/>
      <c r="K101" s="18"/>
      <c r="L101" s="18"/>
      <c r="M101" s="18"/>
      <c r="N101" s="18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</row>
    <row r="102" spans="1:38" x14ac:dyDescent="0.35">
      <c r="A102" s="1" t="s">
        <v>55</v>
      </c>
      <c r="B102" s="23" t="s">
        <v>134</v>
      </c>
      <c r="C102" s="26">
        <v>2027923.78</v>
      </c>
      <c r="D102" s="11">
        <v>2305291.12</v>
      </c>
      <c r="E102" s="11">
        <v>2952801.17</v>
      </c>
      <c r="F102" s="12">
        <v>5262459.09</v>
      </c>
      <c r="G102" s="12">
        <v>3784983.39</v>
      </c>
      <c r="H102" s="12">
        <v>4551215.5</v>
      </c>
      <c r="I102" s="12">
        <v>4696273.67</v>
      </c>
      <c r="J102" s="12"/>
      <c r="K102" s="12"/>
      <c r="L102" s="12"/>
      <c r="M102" s="12"/>
      <c r="N102" s="12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</row>
    <row r="103" spans="1:38" x14ac:dyDescent="0.35">
      <c r="A103" s="1" t="s">
        <v>55</v>
      </c>
      <c r="B103" s="23" t="s">
        <v>161</v>
      </c>
      <c r="C103" s="27">
        <v>33163.57</v>
      </c>
      <c r="D103" s="15">
        <v>-271735.37</v>
      </c>
      <c r="E103" s="15">
        <v>-627077.16</v>
      </c>
      <c r="F103" s="16">
        <v>-1807277.97</v>
      </c>
      <c r="G103" s="16">
        <v>-2322785.64</v>
      </c>
      <c r="H103" s="16">
        <v>-2285960.92</v>
      </c>
      <c r="I103" s="16">
        <v>68782.080000000002</v>
      </c>
      <c r="J103" s="16"/>
      <c r="K103" s="16"/>
      <c r="L103" s="16"/>
      <c r="M103" s="16"/>
      <c r="N103" s="16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</row>
    <row r="104" spans="1:38" x14ac:dyDescent="0.35">
      <c r="A104" s="1" t="s">
        <v>55</v>
      </c>
      <c r="B104" s="23" t="s">
        <v>162</v>
      </c>
      <c r="C104" s="26"/>
      <c r="D104" s="9"/>
      <c r="E104" s="9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</row>
    <row r="105" spans="1:38" x14ac:dyDescent="0.35">
      <c r="A105" s="1" t="s">
        <v>55</v>
      </c>
      <c r="B105" s="23" t="s">
        <v>163</v>
      </c>
      <c r="C105" s="26"/>
      <c r="D105" s="9"/>
      <c r="E105" s="9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</row>
    <row r="106" spans="1:38" x14ac:dyDescent="0.35">
      <c r="A106" s="1" t="s">
        <v>164</v>
      </c>
      <c r="B106" s="1" t="s">
        <v>165</v>
      </c>
      <c r="C106" s="27">
        <v>-989.79</v>
      </c>
      <c r="D106" s="9">
        <v>-2178.46</v>
      </c>
      <c r="E106" s="9">
        <v>-1811.43</v>
      </c>
      <c r="F106" s="10">
        <v>-7347.86</v>
      </c>
      <c r="G106" s="10">
        <v>-1807.22</v>
      </c>
      <c r="H106" s="10">
        <v>-524.04999999999995</v>
      </c>
      <c r="I106" s="10">
        <v>-1035.1400000000001</v>
      </c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</row>
    <row r="107" spans="1:38" x14ac:dyDescent="0.35">
      <c r="A107" s="1" t="s">
        <v>55</v>
      </c>
      <c r="B107" s="21" t="s">
        <v>166</v>
      </c>
      <c r="C107" s="26">
        <v>-989.79</v>
      </c>
      <c r="D107" s="11">
        <v>-2178.46</v>
      </c>
      <c r="E107" s="11">
        <v>-1811.43</v>
      </c>
      <c r="F107" s="12">
        <v>-7347.86</v>
      </c>
      <c r="G107" s="12">
        <v>-1807.22</v>
      </c>
      <c r="H107" s="12">
        <v>-524.04999999999995</v>
      </c>
      <c r="I107" s="11">
        <v>-1035.1400000000001</v>
      </c>
      <c r="J107" s="11"/>
      <c r="K107" s="12"/>
      <c r="L107" s="12"/>
      <c r="M107" s="12"/>
      <c r="N107" s="11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</row>
    <row r="108" spans="1:38" x14ac:dyDescent="0.35">
      <c r="A108" s="1" t="s">
        <v>167</v>
      </c>
      <c r="B108" s="1" t="s">
        <v>168</v>
      </c>
      <c r="C108" s="28">
        <v>110.04</v>
      </c>
      <c r="D108" s="9">
        <v>127.8</v>
      </c>
      <c r="E108" s="9">
        <v>340.18</v>
      </c>
      <c r="F108" s="10">
        <v>3637.98</v>
      </c>
      <c r="G108" s="10">
        <v>585.92999999999995</v>
      </c>
      <c r="H108" s="10">
        <v>230.84</v>
      </c>
      <c r="I108" s="10">
        <v>114.69</v>
      </c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</row>
    <row r="109" spans="1:38" x14ac:dyDescent="0.35">
      <c r="A109" s="1" t="s">
        <v>55</v>
      </c>
      <c r="B109" s="21" t="s">
        <v>169</v>
      </c>
      <c r="C109" s="27">
        <v>110.04</v>
      </c>
      <c r="D109" s="11">
        <v>127.8</v>
      </c>
      <c r="E109" s="11">
        <v>340.18</v>
      </c>
      <c r="F109" s="12">
        <v>3637.98</v>
      </c>
      <c r="G109" s="12">
        <v>585.92999999999995</v>
      </c>
      <c r="H109" s="12">
        <v>230.84</v>
      </c>
      <c r="I109" s="12">
        <v>114.69</v>
      </c>
      <c r="J109" s="12"/>
      <c r="K109" s="12"/>
      <c r="L109" s="12"/>
      <c r="M109" s="12"/>
      <c r="N109" s="12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</row>
    <row r="110" spans="1:38" x14ac:dyDescent="0.35">
      <c r="A110" s="1" t="s">
        <v>199</v>
      </c>
      <c r="B110" s="1" t="s">
        <v>200</v>
      </c>
      <c r="C110" s="26">
        <v>-65457.86</v>
      </c>
      <c r="D110" s="15">
        <v>0</v>
      </c>
      <c r="E110" s="15">
        <v>0</v>
      </c>
      <c r="F110" s="16">
        <v>-129095.78</v>
      </c>
      <c r="G110" s="16">
        <v>0</v>
      </c>
      <c r="H110" s="16">
        <v>0</v>
      </c>
      <c r="I110" s="16">
        <v>-43225.53</v>
      </c>
      <c r="J110" s="16"/>
      <c r="K110" s="16"/>
      <c r="L110" s="16"/>
      <c r="M110" s="16"/>
      <c r="N110" s="16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</row>
    <row r="111" spans="1:38" x14ac:dyDescent="0.35">
      <c r="A111" s="1" t="s">
        <v>55</v>
      </c>
      <c r="B111" s="21" t="s">
        <v>201</v>
      </c>
      <c r="C111" s="27">
        <v>-65457.86</v>
      </c>
      <c r="D111" s="11">
        <v>0</v>
      </c>
      <c r="E111" s="11">
        <v>0</v>
      </c>
      <c r="F111" s="12">
        <v>-129095.78</v>
      </c>
      <c r="G111" s="12">
        <v>0</v>
      </c>
      <c r="H111" s="12">
        <v>0</v>
      </c>
      <c r="I111" s="12">
        <v>-43225.53</v>
      </c>
      <c r="J111" s="12"/>
      <c r="K111" s="12"/>
      <c r="L111" s="12"/>
      <c r="M111" s="12"/>
      <c r="N111" s="12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</row>
    <row r="112" spans="1:38" x14ac:dyDescent="0.35">
      <c r="A112" s="1" t="s">
        <v>170</v>
      </c>
      <c r="B112" s="1" t="s">
        <v>171</v>
      </c>
      <c r="C112" s="26">
        <v>-13.32</v>
      </c>
      <c r="D112" s="9">
        <v>-703.93</v>
      </c>
      <c r="E112" s="9">
        <v>-647.97</v>
      </c>
      <c r="F112" s="10">
        <v>-1085</v>
      </c>
      <c r="G112" s="10">
        <v>-456</v>
      </c>
      <c r="H112" s="10">
        <v>-1840.8</v>
      </c>
      <c r="I112" s="10">
        <v>-169.02</v>
      </c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</row>
    <row r="113" spans="1:38" x14ac:dyDescent="0.35">
      <c r="A113" s="1" t="s">
        <v>55</v>
      </c>
      <c r="B113" s="21" t="s">
        <v>172</v>
      </c>
      <c r="C113" s="27">
        <v>-13.32</v>
      </c>
      <c r="D113" s="11">
        <v>-703.93</v>
      </c>
      <c r="E113" s="11">
        <v>-647.97</v>
      </c>
      <c r="F113" s="12">
        <v>-1085</v>
      </c>
      <c r="G113" s="12">
        <v>-456</v>
      </c>
      <c r="H113" s="12">
        <v>-1840.8</v>
      </c>
      <c r="I113" s="12">
        <v>-169.02</v>
      </c>
      <c r="J113" s="12"/>
      <c r="K113" s="12"/>
      <c r="L113" s="12"/>
      <c r="M113" s="12"/>
      <c r="N113" s="12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</row>
    <row r="114" spans="1:38" x14ac:dyDescent="0.35">
      <c r="A114" s="1" t="s">
        <v>55</v>
      </c>
      <c r="B114" s="23" t="s">
        <v>173</v>
      </c>
      <c r="C114" s="27">
        <v>-66350.929999999993</v>
      </c>
      <c r="D114" s="11">
        <v>-2754.59</v>
      </c>
      <c r="E114" s="11">
        <v>-2119.2199999999998</v>
      </c>
      <c r="F114" s="12">
        <v>-133890.66</v>
      </c>
      <c r="G114" s="12">
        <v>-1677.29</v>
      </c>
      <c r="H114" s="12">
        <v>-2134.0100000000002</v>
      </c>
      <c r="I114" s="12">
        <v>-44315</v>
      </c>
      <c r="J114" s="12"/>
      <c r="K114" s="12"/>
      <c r="L114" s="12"/>
      <c r="M114" s="12"/>
      <c r="N114" s="12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</row>
    <row r="115" spans="1:38" x14ac:dyDescent="0.35">
      <c r="A115" s="1" t="s">
        <v>55</v>
      </c>
      <c r="B115" s="23" t="s">
        <v>174</v>
      </c>
      <c r="C115" s="26"/>
      <c r="D115" s="9"/>
      <c r="E115" s="9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</row>
    <row r="116" spans="1:38" x14ac:dyDescent="0.35">
      <c r="A116" s="1" t="s">
        <v>175</v>
      </c>
      <c r="B116" s="1" t="s">
        <v>176</v>
      </c>
      <c r="C116" s="26">
        <v>1200</v>
      </c>
      <c r="D116" s="9">
        <v>30</v>
      </c>
      <c r="E116" s="9">
        <v>325</v>
      </c>
      <c r="F116" s="9">
        <v>50</v>
      </c>
      <c r="G116" s="9">
        <v>52.55</v>
      </c>
      <c r="H116" s="10">
        <v>45300</v>
      </c>
      <c r="I116" s="10">
        <v>75</v>
      </c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</row>
    <row r="117" spans="1:38" x14ac:dyDescent="0.35">
      <c r="A117" s="1" t="s">
        <v>55</v>
      </c>
      <c r="B117" s="21" t="s">
        <v>177</v>
      </c>
      <c r="C117" s="28">
        <v>1200</v>
      </c>
      <c r="D117" s="11">
        <v>30</v>
      </c>
      <c r="E117" s="11">
        <v>325</v>
      </c>
      <c r="F117" s="11">
        <v>50</v>
      </c>
      <c r="G117" s="11">
        <v>52.55</v>
      </c>
      <c r="H117" s="12">
        <v>45300</v>
      </c>
      <c r="I117" s="12">
        <v>75</v>
      </c>
      <c r="J117" s="12"/>
      <c r="K117" s="12"/>
      <c r="L117" s="12"/>
      <c r="M117" s="12"/>
      <c r="N117" s="12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</row>
    <row r="118" spans="1:38" x14ac:dyDescent="0.35">
      <c r="A118" s="1" t="s">
        <v>178</v>
      </c>
      <c r="B118" s="1" t="s">
        <v>179</v>
      </c>
      <c r="C118" s="27">
        <v>0</v>
      </c>
      <c r="D118" s="9">
        <v>4000</v>
      </c>
      <c r="E118" s="9">
        <v>8000</v>
      </c>
      <c r="F118" s="9">
        <v>12000</v>
      </c>
      <c r="G118" s="9">
        <v>0</v>
      </c>
      <c r="H118" s="10">
        <v>4000</v>
      </c>
      <c r="I118" s="33">
        <v>0</v>
      </c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</row>
    <row r="119" spans="1:38" x14ac:dyDescent="0.35">
      <c r="A119" s="1" t="s">
        <v>55</v>
      </c>
      <c r="B119" s="21" t="s">
        <v>180</v>
      </c>
      <c r="C119" s="26">
        <v>0</v>
      </c>
      <c r="D119" s="11">
        <v>4000</v>
      </c>
      <c r="E119" s="11">
        <v>8000</v>
      </c>
      <c r="F119" s="11">
        <v>12000</v>
      </c>
      <c r="G119" s="11">
        <v>0</v>
      </c>
      <c r="H119" s="12">
        <v>4000</v>
      </c>
      <c r="I119" s="12">
        <v>0</v>
      </c>
      <c r="J119" s="12"/>
      <c r="K119" s="12"/>
      <c r="L119" s="12"/>
      <c r="M119" s="12"/>
      <c r="N119" s="12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</row>
    <row r="120" spans="1:38" x14ac:dyDescent="0.35">
      <c r="A120" s="1" t="s">
        <v>181</v>
      </c>
      <c r="B120" s="1" t="s">
        <v>182</v>
      </c>
      <c r="C120" s="27">
        <v>1000.16</v>
      </c>
      <c r="D120" s="9">
        <v>486.41</v>
      </c>
      <c r="E120" s="9">
        <v>-80.739999999999995</v>
      </c>
      <c r="F120" s="11">
        <v>0</v>
      </c>
      <c r="G120" s="10">
        <v>0</v>
      </c>
      <c r="H120" s="10">
        <v>413.21</v>
      </c>
      <c r="I120" s="12">
        <v>413.21</v>
      </c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</row>
    <row r="121" spans="1:38" x14ac:dyDescent="0.35">
      <c r="A121" s="1" t="s">
        <v>55</v>
      </c>
      <c r="B121" s="21" t="s">
        <v>183</v>
      </c>
      <c r="C121" s="27">
        <v>1000.16</v>
      </c>
      <c r="D121" s="11">
        <v>486.41</v>
      </c>
      <c r="E121" s="11">
        <v>-80.739999999999995</v>
      </c>
      <c r="F121" s="15">
        <v>0</v>
      </c>
      <c r="G121" s="12">
        <v>0</v>
      </c>
      <c r="H121" s="12">
        <v>413.21</v>
      </c>
      <c r="I121" s="12">
        <v>413.21</v>
      </c>
      <c r="J121" s="12"/>
      <c r="K121" s="12"/>
      <c r="L121" s="12"/>
      <c r="M121" s="12"/>
      <c r="N121" s="12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</row>
    <row r="122" spans="1:38" x14ac:dyDescent="0.35">
      <c r="A122" s="1" t="s">
        <v>55</v>
      </c>
      <c r="B122" s="23" t="s">
        <v>184</v>
      </c>
      <c r="C122" s="27">
        <v>2200.16</v>
      </c>
      <c r="D122" s="9">
        <v>4516.41</v>
      </c>
      <c r="E122" s="9">
        <v>8244.26</v>
      </c>
      <c r="F122" s="9">
        <v>12050</v>
      </c>
      <c r="G122" s="11">
        <v>52.55</v>
      </c>
      <c r="H122" s="10">
        <v>49713.21</v>
      </c>
      <c r="I122" s="6">
        <v>488.21</v>
      </c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</row>
    <row r="123" spans="1:38" x14ac:dyDescent="0.35">
      <c r="A123" s="1" t="s">
        <v>55</v>
      </c>
      <c r="B123" s="23" t="s">
        <v>185</v>
      </c>
      <c r="C123" s="27">
        <v>-64150.77</v>
      </c>
      <c r="D123" s="11">
        <v>1761.82</v>
      </c>
      <c r="E123" s="11">
        <v>6125.04</v>
      </c>
      <c r="F123" s="11">
        <v>-121840.66</v>
      </c>
      <c r="G123" s="11">
        <v>-1624.74</v>
      </c>
      <c r="H123" s="12">
        <v>47579.199999999997</v>
      </c>
      <c r="I123" s="12">
        <v>-43826.79</v>
      </c>
      <c r="J123" s="12"/>
      <c r="K123" s="12"/>
      <c r="L123" s="12"/>
      <c r="M123" s="12"/>
      <c r="N123" s="12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</row>
    <row r="124" spans="1:38" x14ac:dyDescent="0.35">
      <c r="A124" s="1" t="s">
        <v>55</v>
      </c>
      <c r="B124" s="23" t="s">
        <v>186</v>
      </c>
      <c r="C124" s="26"/>
      <c r="D124" s="9"/>
      <c r="E124" s="9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</row>
    <row r="125" spans="1:38" x14ac:dyDescent="0.35">
      <c r="A125" s="1" t="s">
        <v>187</v>
      </c>
      <c r="B125" s="1" t="s">
        <v>188</v>
      </c>
      <c r="C125" s="26">
        <v>16966.66</v>
      </c>
      <c r="D125" s="9">
        <v>16933.34</v>
      </c>
      <c r="E125" s="9">
        <v>16933.34</v>
      </c>
      <c r="F125" s="10">
        <v>16933.32</v>
      </c>
      <c r="G125" s="10">
        <v>16433.34</v>
      </c>
      <c r="H125" s="10">
        <v>16433.34</v>
      </c>
      <c r="I125" s="10">
        <v>16433.32</v>
      </c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</row>
    <row r="126" spans="1:38" x14ac:dyDescent="0.35">
      <c r="A126" s="1" t="s">
        <v>55</v>
      </c>
      <c r="B126" s="21" t="s">
        <v>189</v>
      </c>
      <c r="C126" s="27">
        <v>16966.66</v>
      </c>
      <c r="D126" s="11">
        <v>16933.34</v>
      </c>
      <c r="E126" s="11">
        <v>16933.34</v>
      </c>
      <c r="F126" s="12">
        <v>16933.32</v>
      </c>
      <c r="G126" s="12">
        <v>16433.34</v>
      </c>
      <c r="H126" s="12">
        <v>16433.34</v>
      </c>
      <c r="I126" s="12">
        <v>16433.32</v>
      </c>
      <c r="J126" s="12"/>
      <c r="K126" s="12"/>
      <c r="L126" s="12"/>
      <c r="M126" s="12"/>
      <c r="N126" s="12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</row>
    <row r="127" spans="1:38" x14ac:dyDescent="0.35">
      <c r="A127" s="1" t="s">
        <v>190</v>
      </c>
      <c r="B127" s="1" t="s">
        <v>191</v>
      </c>
      <c r="C127" s="26">
        <v>162285.89000000001</v>
      </c>
      <c r="D127" s="9">
        <v>162065.45000000001</v>
      </c>
      <c r="E127" s="9">
        <v>162592.1</v>
      </c>
      <c r="F127" s="10">
        <v>161691.57999999999</v>
      </c>
      <c r="G127" s="10">
        <v>172615.23</v>
      </c>
      <c r="H127" s="10">
        <v>169471.41</v>
      </c>
      <c r="I127" s="10">
        <v>165663.70000000001</v>
      </c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</row>
    <row r="128" spans="1:38" x14ac:dyDescent="0.35">
      <c r="A128" s="1" t="s">
        <v>55</v>
      </c>
      <c r="B128" s="21" t="s">
        <v>192</v>
      </c>
      <c r="C128" s="27">
        <v>162285.89000000001</v>
      </c>
      <c r="D128" s="11">
        <v>162065.45000000001</v>
      </c>
      <c r="E128" s="11">
        <v>162592.1</v>
      </c>
      <c r="F128" s="12">
        <v>161691.57999999999</v>
      </c>
      <c r="G128" s="12">
        <v>172615.23</v>
      </c>
      <c r="H128" s="12">
        <v>169471.41</v>
      </c>
      <c r="I128" s="12">
        <v>165663.70000000001</v>
      </c>
      <c r="J128" s="12"/>
      <c r="K128" s="12"/>
      <c r="L128" s="12"/>
      <c r="M128" s="12"/>
      <c r="N128" s="12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</row>
    <row r="129" spans="1:38" x14ac:dyDescent="0.35">
      <c r="A129" s="1" t="s">
        <v>193</v>
      </c>
      <c r="B129" s="1" t="s">
        <v>194</v>
      </c>
      <c r="C129" s="26">
        <v>1067.8900000000001</v>
      </c>
      <c r="D129" s="9">
        <v>1095.5899999999999</v>
      </c>
      <c r="E129" s="9">
        <v>1133.03</v>
      </c>
      <c r="F129" s="10">
        <v>1178.83</v>
      </c>
      <c r="G129" s="10">
        <v>0.56999999999999995</v>
      </c>
      <c r="H129" s="10">
        <v>0</v>
      </c>
      <c r="I129" s="10">
        <v>0</v>
      </c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</row>
    <row r="130" spans="1:38" x14ac:dyDescent="0.35">
      <c r="A130" s="1" t="s">
        <v>55</v>
      </c>
      <c r="B130" s="21" t="s">
        <v>195</v>
      </c>
      <c r="C130" s="27">
        <v>1067.8900000000001</v>
      </c>
      <c r="D130" s="11">
        <v>1095.5899999999999</v>
      </c>
      <c r="E130" s="11">
        <v>1133.03</v>
      </c>
      <c r="F130" s="12">
        <v>1178.83</v>
      </c>
      <c r="G130" s="12">
        <v>0.56999999999999995</v>
      </c>
      <c r="H130" s="12">
        <v>0</v>
      </c>
      <c r="I130" s="12">
        <v>0</v>
      </c>
      <c r="J130" s="12"/>
      <c r="K130" s="12"/>
      <c r="L130" s="12"/>
      <c r="M130" s="12"/>
      <c r="N130" s="12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</row>
    <row r="131" spans="1:38" x14ac:dyDescent="0.35">
      <c r="A131" s="1" t="s">
        <v>204</v>
      </c>
      <c r="B131" s="1" t="s">
        <v>205</v>
      </c>
      <c r="C131" s="30"/>
      <c r="D131" s="17"/>
      <c r="E131" s="17"/>
      <c r="F131" s="18"/>
      <c r="G131" s="18"/>
      <c r="H131" s="18"/>
      <c r="I131" s="18"/>
      <c r="J131" s="18"/>
      <c r="K131" s="18"/>
      <c r="L131" s="18"/>
      <c r="M131" s="18"/>
      <c r="N131" s="18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</row>
    <row r="132" spans="1:38" x14ac:dyDescent="0.35">
      <c r="A132" s="1" t="s">
        <v>55</v>
      </c>
      <c r="B132" s="1" t="s">
        <v>206</v>
      </c>
      <c r="C132" s="30"/>
      <c r="D132" s="17"/>
      <c r="E132" s="17"/>
      <c r="F132" s="18"/>
      <c r="G132" s="18"/>
      <c r="H132" s="18"/>
      <c r="I132" s="18"/>
      <c r="J132" s="18"/>
      <c r="K132" s="18"/>
      <c r="L132" s="18"/>
      <c r="M132" s="18"/>
      <c r="N132" s="18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</row>
    <row r="133" spans="1:38" x14ac:dyDescent="0.35">
      <c r="A133" s="1" t="s">
        <v>55</v>
      </c>
      <c r="B133" s="24" t="s">
        <v>196</v>
      </c>
      <c r="C133" s="26">
        <v>180320.44</v>
      </c>
      <c r="D133" s="9">
        <v>180094.38</v>
      </c>
      <c r="E133" s="9">
        <v>180658.47</v>
      </c>
      <c r="F133" s="10">
        <v>179803.73</v>
      </c>
      <c r="G133" s="10">
        <v>189049.14</v>
      </c>
      <c r="H133" s="10">
        <v>185904.75</v>
      </c>
      <c r="I133" s="10">
        <v>182097.02</v>
      </c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</row>
    <row r="134" spans="1:38" x14ac:dyDescent="0.35">
      <c r="A134" s="1" t="s">
        <v>55</v>
      </c>
      <c r="B134" s="24" t="s">
        <v>197</v>
      </c>
      <c r="C134" s="27">
        <v>149333.24</v>
      </c>
      <c r="D134" s="11">
        <v>-89879.17</v>
      </c>
      <c r="E134" s="11">
        <v>-440293.65</v>
      </c>
      <c r="F134" s="12">
        <v>-1749314.9</v>
      </c>
      <c r="G134" s="12">
        <v>-2135361.2400000002</v>
      </c>
      <c r="H134" s="12">
        <v>-2052476.97</v>
      </c>
      <c r="I134" s="12">
        <v>207052.31</v>
      </c>
      <c r="J134" s="12"/>
      <c r="K134" s="12"/>
      <c r="L134" s="12"/>
      <c r="M134" s="12"/>
      <c r="N134" s="12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</row>
    <row r="135" spans="1:38" ht="15" thickBot="1" x14ac:dyDescent="0.4">
      <c r="A135" s="1" t="s">
        <v>55</v>
      </c>
      <c r="B135" s="25" t="s">
        <v>198</v>
      </c>
      <c r="C135" s="31">
        <v>149333.24</v>
      </c>
      <c r="D135" s="19">
        <v>-89879.17</v>
      </c>
      <c r="E135" s="19">
        <v>-440293.65</v>
      </c>
      <c r="F135" s="20">
        <v>-1749314.9</v>
      </c>
      <c r="G135" s="20">
        <v>-2135361.2400000002</v>
      </c>
      <c r="H135" s="20">
        <v>-2052476.97</v>
      </c>
      <c r="I135" s="20">
        <v>207052.31</v>
      </c>
      <c r="J135" s="20"/>
      <c r="K135" s="20"/>
      <c r="L135" s="20"/>
      <c r="M135" s="20"/>
      <c r="N135" s="2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</row>
    <row r="136" spans="1:38" ht="15" thickTop="1" x14ac:dyDescent="0.35">
      <c r="C136" s="26"/>
    </row>
    <row r="137" spans="1:38" x14ac:dyDescent="0.35">
      <c r="C137" s="4"/>
    </row>
    <row r="138" spans="1:38" x14ac:dyDescent="0.35">
      <c r="D138" s="10"/>
      <c r="E138" s="10"/>
      <c r="F138" s="1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B77C6-0A3A-479F-9C4F-BF3EEE34609C}">
  <dimension ref="A1:P138"/>
  <sheetViews>
    <sheetView workbookViewId="0">
      <selection activeCell="P50" sqref="P50"/>
    </sheetView>
  </sheetViews>
  <sheetFormatPr defaultRowHeight="14.5" x14ac:dyDescent="0.35"/>
  <cols>
    <col min="1" max="1" width="7.81640625" bestFit="1" customWidth="1"/>
    <col min="2" max="2" width="54.90625" bestFit="1" customWidth="1"/>
    <col min="3" max="13" width="12.6328125" customWidth="1"/>
  </cols>
  <sheetData>
    <row r="1" spans="1:15" ht="29" x14ac:dyDescent="0.35">
      <c r="A1" s="2" t="s">
        <v>53</v>
      </c>
      <c r="B1" s="3" t="s">
        <v>54</v>
      </c>
      <c r="C1" s="32">
        <v>44075</v>
      </c>
      <c r="D1" s="32">
        <v>44105</v>
      </c>
      <c r="E1" s="32">
        <v>44136</v>
      </c>
      <c r="F1" s="32">
        <v>44166</v>
      </c>
      <c r="G1" s="32">
        <v>44197</v>
      </c>
      <c r="H1" s="32">
        <v>44228</v>
      </c>
      <c r="I1" s="32">
        <v>44256</v>
      </c>
      <c r="J1" s="32">
        <v>44287</v>
      </c>
      <c r="K1" s="32">
        <v>44317</v>
      </c>
      <c r="L1" s="32">
        <v>44348</v>
      </c>
      <c r="M1" s="32">
        <v>44378</v>
      </c>
      <c r="N1" s="32">
        <v>44409</v>
      </c>
    </row>
    <row r="3" spans="1:15" x14ac:dyDescent="0.35">
      <c r="A3" s="1" t="s">
        <v>55</v>
      </c>
      <c r="B3" s="1" t="s">
        <v>143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5" x14ac:dyDescent="0.35">
      <c r="A4" s="1" t="s">
        <v>55</v>
      </c>
      <c r="B4" s="23" t="s">
        <v>144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x14ac:dyDescent="0.35">
      <c r="A5" s="1" t="s">
        <v>145</v>
      </c>
      <c r="B5" s="1" t="s">
        <v>146</v>
      </c>
      <c r="C5" s="10">
        <v>-38461.760000000002</v>
      </c>
      <c r="D5" s="10">
        <v>-59488.86</v>
      </c>
      <c r="E5" s="9">
        <v>-130093.89</v>
      </c>
      <c r="F5" s="10">
        <v>-233778.56</v>
      </c>
      <c r="G5" s="10">
        <v>-302077.36</v>
      </c>
      <c r="H5" s="10">
        <v>-215549.33</v>
      </c>
      <c r="I5" s="10">
        <v>-147045.26</v>
      </c>
      <c r="J5" s="10"/>
      <c r="K5" s="10"/>
      <c r="L5" s="10"/>
      <c r="M5" s="10"/>
      <c r="N5" s="10"/>
      <c r="O5" s="10"/>
    </row>
    <row r="6" spans="1:15" x14ac:dyDescent="0.35">
      <c r="A6" s="1" t="s">
        <v>147</v>
      </c>
      <c r="B6" s="1" t="s">
        <v>148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/>
      <c r="K6" s="10"/>
      <c r="L6" s="10"/>
      <c r="M6" s="10"/>
      <c r="N6" s="10"/>
      <c r="O6" s="10"/>
    </row>
    <row r="7" spans="1:15" x14ac:dyDescent="0.35">
      <c r="A7" s="1" t="s">
        <v>55</v>
      </c>
      <c r="B7" s="1" t="s">
        <v>149</v>
      </c>
      <c r="C7" s="12">
        <v>-38461.760000000002</v>
      </c>
      <c r="D7" s="12">
        <v>-59488.86</v>
      </c>
      <c r="E7" s="11">
        <v>-130093.89</v>
      </c>
      <c r="F7" s="12">
        <v>-233778.56</v>
      </c>
      <c r="G7" s="12">
        <v>-302077.36</v>
      </c>
      <c r="H7" s="12">
        <v>-215549.33</v>
      </c>
      <c r="I7" s="12">
        <v>-147045.26</v>
      </c>
      <c r="J7" s="12"/>
      <c r="K7" s="12"/>
      <c r="L7" s="12"/>
      <c r="M7" s="12"/>
      <c r="N7" s="12"/>
      <c r="O7" s="10"/>
    </row>
    <row r="8" spans="1:15" x14ac:dyDescent="0.35">
      <c r="A8" s="1" t="s">
        <v>202</v>
      </c>
      <c r="B8" s="1" t="s">
        <v>203</v>
      </c>
      <c r="C8" s="10">
        <v>-14.77</v>
      </c>
      <c r="D8" s="10">
        <v>-20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x14ac:dyDescent="0.35">
      <c r="A9" s="1" t="s">
        <v>150</v>
      </c>
      <c r="B9" s="1" t="s">
        <v>151</v>
      </c>
      <c r="C9" s="10">
        <v>-1519.78</v>
      </c>
      <c r="D9" s="10">
        <v>-633</v>
      </c>
      <c r="E9" s="9">
        <v>-861.26</v>
      </c>
      <c r="F9" s="10">
        <v>-975</v>
      </c>
      <c r="G9" s="10">
        <v>-1227.78</v>
      </c>
      <c r="H9" s="10">
        <v>-275</v>
      </c>
      <c r="I9" s="10">
        <v>-375</v>
      </c>
      <c r="J9" s="10"/>
      <c r="K9" s="10"/>
      <c r="L9" s="10"/>
      <c r="M9" s="10"/>
      <c r="N9" s="10"/>
      <c r="O9" s="10"/>
    </row>
    <row r="10" spans="1:15" x14ac:dyDescent="0.35">
      <c r="A10" s="1" t="s">
        <v>152</v>
      </c>
      <c r="B10" s="1" t="s">
        <v>153</v>
      </c>
      <c r="C10" s="10">
        <v>0</v>
      </c>
      <c r="D10" s="10">
        <v>0</v>
      </c>
      <c r="E10" s="10">
        <v>0</v>
      </c>
      <c r="F10" s="10">
        <v>0</v>
      </c>
      <c r="G10" s="10"/>
      <c r="H10" s="10"/>
      <c r="I10" s="10"/>
      <c r="J10" s="10"/>
      <c r="K10" s="10"/>
      <c r="L10" s="10"/>
      <c r="M10" s="10"/>
      <c r="N10" s="10"/>
      <c r="O10" s="10"/>
    </row>
    <row r="11" spans="1:15" x14ac:dyDescent="0.35">
      <c r="A11" s="1" t="s">
        <v>154</v>
      </c>
      <c r="B11" s="1" t="s">
        <v>155</v>
      </c>
      <c r="C11" s="10">
        <v>0</v>
      </c>
      <c r="D11" s="10">
        <v>0</v>
      </c>
      <c r="E11" s="10">
        <v>0</v>
      </c>
      <c r="F11" s="10">
        <v>0</v>
      </c>
      <c r="G11" s="10"/>
      <c r="H11" s="10"/>
      <c r="I11" s="10"/>
      <c r="J11" s="10"/>
      <c r="K11" s="10"/>
      <c r="L11" s="10"/>
      <c r="M11" s="10"/>
      <c r="N11" s="10"/>
      <c r="O11" s="10"/>
    </row>
    <row r="12" spans="1:15" x14ac:dyDescent="0.35">
      <c r="A12" s="1" t="s">
        <v>156</v>
      </c>
      <c r="B12" s="1" t="s">
        <v>157</v>
      </c>
      <c r="C12" s="10">
        <v>0</v>
      </c>
      <c r="D12" s="10">
        <v>0</v>
      </c>
      <c r="E12" s="10">
        <v>0</v>
      </c>
      <c r="F12" s="10">
        <v>0</v>
      </c>
      <c r="G12" s="10"/>
      <c r="H12" s="10"/>
      <c r="I12" s="10"/>
      <c r="J12" s="10"/>
      <c r="K12" s="10"/>
      <c r="L12" s="10"/>
      <c r="M12" s="10"/>
      <c r="N12" s="10"/>
      <c r="O12" s="10"/>
    </row>
    <row r="13" spans="1:15" x14ac:dyDescent="0.35">
      <c r="A13" s="1" t="s">
        <v>55</v>
      </c>
      <c r="B13" s="1" t="s">
        <v>158</v>
      </c>
      <c r="C13" s="12">
        <v>-1534.55</v>
      </c>
      <c r="D13" s="12">
        <v>-653</v>
      </c>
      <c r="E13" s="11">
        <v>-861.26</v>
      </c>
      <c r="F13" s="12">
        <v>-975</v>
      </c>
      <c r="G13" s="12">
        <v>-1227.78</v>
      </c>
      <c r="H13" s="12">
        <v>-275</v>
      </c>
      <c r="I13" s="12">
        <v>-375</v>
      </c>
      <c r="J13" s="12"/>
      <c r="K13" s="12"/>
      <c r="L13" s="12"/>
      <c r="M13" s="12"/>
      <c r="N13" s="12"/>
      <c r="O13" s="10"/>
    </row>
    <row r="14" spans="1:15" x14ac:dyDescent="0.35">
      <c r="A14" s="1" t="s">
        <v>55</v>
      </c>
      <c r="B14" s="23" t="s">
        <v>159</v>
      </c>
      <c r="C14" s="12">
        <v>-39996.31</v>
      </c>
      <c r="D14" s="12">
        <v>-60141.86</v>
      </c>
      <c r="E14" s="11">
        <v>-130955.15</v>
      </c>
      <c r="F14" s="12">
        <v>-234753.56</v>
      </c>
      <c r="G14" s="12">
        <v>-303305.14</v>
      </c>
      <c r="H14" s="12">
        <v>-215824.33</v>
      </c>
      <c r="I14" s="12">
        <v>-147420.26</v>
      </c>
      <c r="J14" s="12"/>
      <c r="K14" s="12"/>
      <c r="L14" s="12"/>
      <c r="M14" s="12"/>
      <c r="N14" s="12"/>
      <c r="O14" s="10"/>
    </row>
    <row r="15" spans="1:15" x14ac:dyDescent="0.35">
      <c r="A15" s="1" t="s">
        <v>55</v>
      </c>
      <c r="B15" s="23" t="s">
        <v>160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x14ac:dyDescent="0.35">
      <c r="A16" s="1" t="s">
        <v>55</v>
      </c>
      <c r="B16" s="23" t="s">
        <v>56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x14ac:dyDescent="0.35">
      <c r="A17" s="1" t="s">
        <v>55</v>
      </c>
      <c r="B17" s="21" t="s">
        <v>57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x14ac:dyDescent="0.35">
      <c r="A18" s="1" t="s">
        <v>55</v>
      </c>
      <c r="B18" s="21" t="s">
        <v>58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x14ac:dyDescent="0.35">
      <c r="A19" s="1" t="s">
        <v>59</v>
      </c>
      <c r="B19" s="1" t="s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/>
      <c r="K19" s="10"/>
      <c r="L19" s="10"/>
      <c r="M19" s="10"/>
      <c r="N19" s="10"/>
      <c r="O19" s="10"/>
    </row>
    <row r="20" spans="1:15" x14ac:dyDescent="0.35">
      <c r="A20" s="1" t="s">
        <v>60</v>
      </c>
      <c r="B20" s="1" t="s">
        <v>1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/>
      <c r="K20" s="10"/>
      <c r="L20" s="10"/>
      <c r="M20" s="10"/>
      <c r="N20" s="10"/>
      <c r="O20" s="10"/>
    </row>
    <row r="21" spans="1:15" x14ac:dyDescent="0.35">
      <c r="A21" s="1" t="s">
        <v>55</v>
      </c>
      <c r="B21" s="21" t="s">
        <v>61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/>
      <c r="K21" s="35"/>
      <c r="L21" s="35"/>
      <c r="M21" s="35"/>
      <c r="N21" s="35"/>
      <c r="O21" s="10"/>
    </row>
    <row r="22" spans="1:15" x14ac:dyDescent="0.35">
      <c r="A22" s="1" t="s">
        <v>55</v>
      </c>
      <c r="B22" s="21" t="s">
        <v>62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/>
      <c r="K22" s="16"/>
      <c r="L22" s="16"/>
      <c r="M22" s="16"/>
      <c r="N22" s="16"/>
      <c r="O22" s="10"/>
    </row>
    <row r="23" spans="1:15" x14ac:dyDescent="0.35">
      <c r="A23" s="1" t="s">
        <v>63</v>
      </c>
      <c r="B23" s="1" t="s">
        <v>2</v>
      </c>
      <c r="C23" s="9">
        <v>6692.08</v>
      </c>
      <c r="D23" s="10">
        <v>7031.33</v>
      </c>
      <c r="E23" s="10">
        <v>28691.05</v>
      </c>
      <c r="F23" s="10">
        <v>56662.15</v>
      </c>
      <c r="G23" s="10">
        <v>111875.79</v>
      </c>
      <c r="H23" s="10">
        <v>120994.69</v>
      </c>
      <c r="I23" s="10">
        <v>115663.46</v>
      </c>
      <c r="J23" s="10"/>
      <c r="K23" s="10"/>
      <c r="L23" s="10"/>
      <c r="M23" s="10"/>
      <c r="N23" s="10"/>
      <c r="O23" s="10"/>
    </row>
    <row r="24" spans="1:15" x14ac:dyDescent="0.35">
      <c r="A24" s="1" t="s">
        <v>64</v>
      </c>
      <c r="B24" s="1" t="s">
        <v>3</v>
      </c>
      <c r="C24" s="9">
        <v>-2290.59</v>
      </c>
      <c r="D24" s="10">
        <v>6491.17</v>
      </c>
      <c r="E24" s="10">
        <v>26630.53</v>
      </c>
      <c r="F24" s="10">
        <v>53625.24</v>
      </c>
      <c r="G24" s="10">
        <v>14878.72</v>
      </c>
      <c r="H24" s="10">
        <v>-51516.54</v>
      </c>
      <c r="I24" s="10">
        <v>-86501.97</v>
      </c>
      <c r="J24" s="10"/>
      <c r="K24" s="10"/>
      <c r="L24" s="10"/>
      <c r="M24" s="10"/>
      <c r="N24" s="10"/>
      <c r="O24" s="10"/>
    </row>
    <row r="25" spans="1:15" x14ac:dyDescent="0.35">
      <c r="A25" s="1" t="s">
        <v>65</v>
      </c>
      <c r="B25" s="1" t="s">
        <v>4</v>
      </c>
      <c r="C25" s="9">
        <v>132.85</v>
      </c>
      <c r="D25" s="10">
        <v>133.46</v>
      </c>
      <c r="E25" s="10">
        <v>57.19</v>
      </c>
      <c r="F25" s="10">
        <v>74.81</v>
      </c>
      <c r="G25" s="10">
        <v>80.56</v>
      </c>
      <c r="H25" s="10">
        <v>78.66</v>
      </c>
      <c r="I25" s="10">
        <v>78.540000000000006</v>
      </c>
      <c r="J25" s="10"/>
      <c r="K25" s="10"/>
      <c r="L25" s="10"/>
      <c r="M25" s="10"/>
      <c r="N25" s="10"/>
      <c r="O25" s="10"/>
    </row>
    <row r="26" spans="1:15" x14ac:dyDescent="0.35">
      <c r="A26" s="1" t="s">
        <v>55</v>
      </c>
      <c r="B26" s="21" t="s">
        <v>66</v>
      </c>
      <c r="C26" s="11">
        <v>4534.34</v>
      </c>
      <c r="D26" s="12">
        <v>13655.96</v>
      </c>
      <c r="E26" s="12">
        <v>55378.77</v>
      </c>
      <c r="F26" s="12">
        <v>110362.2</v>
      </c>
      <c r="G26" s="12">
        <v>126835.07</v>
      </c>
      <c r="H26" s="12">
        <v>69556.81</v>
      </c>
      <c r="I26" s="12">
        <v>29240.03</v>
      </c>
      <c r="J26" s="12"/>
      <c r="K26" s="12"/>
      <c r="L26" s="12"/>
      <c r="M26" s="12"/>
      <c r="N26" s="12"/>
      <c r="O26" s="10"/>
    </row>
    <row r="27" spans="1:15" x14ac:dyDescent="0.35">
      <c r="A27" s="1" t="s">
        <v>55</v>
      </c>
      <c r="B27" s="21" t="s">
        <v>67</v>
      </c>
      <c r="C27" s="15">
        <v>4534.34</v>
      </c>
      <c r="D27" s="16">
        <v>13655.96</v>
      </c>
      <c r="E27" s="16">
        <v>55378.77</v>
      </c>
      <c r="F27" s="16">
        <v>110362.2</v>
      </c>
      <c r="G27" s="16">
        <v>126835.07</v>
      </c>
      <c r="H27" s="16">
        <v>69556.81</v>
      </c>
      <c r="I27" s="16">
        <v>29240.03</v>
      </c>
      <c r="J27" s="16"/>
      <c r="K27" s="16"/>
      <c r="L27" s="16"/>
      <c r="M27" s="16"/>
      <c r="N27" s="16"/>
      <c r="O27" s="10"/>
    </row>
    <row r="28" spans="1:15" x14ac:dyDescent="0.35">
      <c r="A28" s="1" t="s">
        <v>55</v>
      </c>
      <c r="B28" s="21" t="s">
        <v>68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x14ac:dyDescent="0.35">
      <c r="A29" s="1" t="s">
        <v>69</v>
      </c>
      <c r="B29" s="1" t="s">
        <v>5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/>
      <c r="J29" s="10"/>
      <c r="K29" s="10"/>
      <c r="L29" s="10"/>
      <c r="M29" s="10"/>
      <c r="N29" s="10"/>
      <c r="O29" s="10"/>
    </row>
    <row r="30" spans="1:15" x14ac:dyDescent="0.35">
      <c r="A30" s="1" t="s">
        <v>70</v>
      </c>
      <c r="B30" s="1" t="s">
        <v>6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/>
      <c r="J30" s="10"/>
      <c r="K30" s="10"/>
      <c r="L30" s="10"/>
      <c r="M30" s="10"/>
      <c r="N30" s="10"/>
      <c r="O30" s="10"/>
    </row>
    <row r="31" spans="1:15" x14ac:dyDescent="0.35">
      <c r="A31" s="1" t="s">
        <v>71</v>
      </c>
      <c r="B31" s="1" t="s">
        <v>7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/>
      <c r="J31" s="10"/>
      <c r="K31" s="10"/>
      <c r="L31" s="10"/>
      <c r="M31" s="10"/>
      <c r="N31" s="10"/>
      <c r="O31" s="10"/>
    </row>
    <row r="32" spans="1:15" x14ac:dyDescent="0.35">
      <c r="A32" s="1" t="s">
        <v>72</v>
      </c>
      <c r="B32" s="1" t="s">
        <v>8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/>
      <c r="J32" s="10"/>
      <c r="K32" s="10"/>
      <c r="L32" s="10"/>
      <c r="M32" s="10"/>
      <c r="N32" s="10"/>
      <c r="O32" s="10"/>
    </row>
    <row r="33" spans="1:15" x14ac:dyDescent="0.35">
      <c r="A33" s="1" t="s">
        <v>55</v>
      </c>
      <c r="B33" s="21" t="s">
        <v>73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/>
      <c r="J33" s="12"/>
      <c r="K33" s="12"/>
      <c r="L33" s="12"/>
      <c r="M33" s="12"/>
      <c r="N33" s="12"/>
      <c r="O33" s="10"/>
    </row>
    <row r="34" spans="1:15" x14ac:dyDescent="0.35">
      <c r="A34" s="1" t="s">
        <v>55</v>
      </c>
      <c r="B34" s="21" t="s">
        <v>74</v>
      </c>
      <c r="C34" s="15">
        <v>0</v>
      </c>
      <c r="D34" s="16">
        <v>0</v>
      </c>
      <c r="E34" s="15">
        <v>0</v>
      </c>
      <c r="F34" s="15">
        <v>0</v>
      </c>
      <c r="G34" s="12">
        <v>0</v>
      </c>
      <c r="H34" s="12">
        <v>0</v>
      </c>
      <c r="I34" s="12"/>
      <c r="J34" s="12"/>
      <c r="K34" s="12"/>
      <c r="L34" s="12"/>
      <c r="M34" s="12"/>
      <c r="N34" s="12"/>
      <c r="O34" s="10"/>
    </row>
    <row r="35" spans="1:15" x14ac:dyDescent="0.35">
      <c r="A35" s="1" t="s">
        <v>75</v>
      </c>
      <c r="B35" s="1" t="s">
        <v>9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10"/>
      <c r="K35" s="10"/>
      <c r="L35" s="10"/>
      <c r="M35" s="10"/>
      <c r="N35" s="10"/>
      <c r="O35" s="10"/>
    </row>
    <row r="36" spans="1:15" x14ac:dyDescent="0.35">
      <c r="A36" s="1" t="s">
        <v>76</v>
      </c>
      <c r="B36" s="1" t="s">
        <v>10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/>
      <c r="J36" s="10"/>
      <c r="K36" s="10"/>
      <c r="L36" s="10"/>
      <c r="M36" s="10"/>
      <c r="N36" s="10"/>
      <c r="O36" s="10"/>
    </row>
    <row r="37" spans="1:15" x14ac:dyDescent="0.35">
      <c r="A37" s="1" t="s">
        <v>135</v>
      </c>
      <c r="B37" s="1" t="s">
        <v>11</v>
      </c>
      <c r="C37" s="9">
        <v>3682.68</v>
      </c>
      <c r="D37" s="10">
        <v>5235.84</v>
      </c>
      <c r="E37" s="10">
        <v>12780.45</v>
      </c>
      <c r="F37" s="10">
        <v>27046.6</v>
      </c>
      <c r="G37" s="10">
        <v>53599.58</v>
      </c>
      <c r="H37" s="10">
        <v>50627.85</v>
      </c>
      <c r="I37" s="10">
        <v>47735.7</v>
      </c>
      <c r="J37" s="10"/>
      <c r="K37" s="10"/>
      <c r="L37" s="10"/>
      <c r="M37" s="10"/>
      <c r="N37" s="10"/>
      <c r="O37" s="10"/>
    </row>
    <row r="38" spans="1:15" x14ac:dyDescent="0.35">
      <c r="A38" s="1" t="s">
        <v>55</v>
      </c>
      <c r="B38" s="21" t="s">
        <v>77</v>
      </c>
      <c r="C38" s="11">
        <v>3682.68</v>
      </c>
      <c r="D38" s="12">
        <v>5235.84</v>
      </c>
      <c r="E38" s="12">
        <v>12780.45</v>
      </c>
      <c r="F38" s="12">
        <v>27046.6</v>
      </c>
      <c r="G38" s="12">
        <v>53599.58</v>
      </c>
      <c r="H38" s="12">
        <v>50627.85</v>
      </c>
      <c r="I38" s="12">
        <v>47735.7</v>
      </c>
      <c r="J38" s="12"/>
      <c r="K38" s="12"/>
      <c r="L38" s="12"/>
      <c r="M38" s="12"/>
      <c r="N38" s="12"/>
      <c r="O38" s="10"/>
    </row>
    <row r="39" spans="1:15" x14ac:dyDescent="0.35">
      <c r="A39" s="1" t="s">
        <v>78</v>
      </c>
      <c r="B39" s="1" t="s">
        <v>12</v>
      </c>
      <c r="C39" s="10">
        <v>0</v>
      </c>
      <c r="D39" s="10">
        <v>0</v>
      </c>
      <c r="E39" s="10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x14ac:dyDescent="0.35">
      <c r="A40" s="1" t="s">
        <v>79</v>
      </c>
      <c r="B40" s="1" t="s">
        <v>13</v>
      </c>
      <c r="C40" s="10">
        <v>0</v>
      </c>
      <c r="D40" s="10">
        <v>0</v>
      </c>
      <c r="E40" s="10">
        <v>0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x14ac:dyDescent="0.35">
      <c r="A41" s="1" t="s">
        <v>80</v>
      </c>
      <c r="B41" s="1" t="s">
        <v>14</v>
      </c>
      <c r="C41" s="10">
        <v>0</v>
      </c>
      <c r="D41" s="10">
        <v>0</v>
      </c>
      <c r="E41" s="10">
        <v>0</v>
      </c>
      <c r="F41" s="10">
        <v>110.91</v>
      </c>
      <c r="G41" s="10">
        <v>261.22000000000003</v>
      </c>
      <c r="H41" s="10">
        <v>226.68</v>
      </c>
      <c r="I41" s="10"/>
      <c r="J41" s="10"/>
      <c r="K41" s="10"/>
      <c r="L41" s="10"/>
      <c r="M41" s="10"/>
      <c r="N41" s="10"/>
      <c r="O41" s="10"/>
    </row>
    <row r="42" spans="1:15" x14ac:dyDescent="0.35">
      <c r="A42" s="1" t="s">
        <v>136</v>
      </c>
      <c r="B42" s="1" t="s">
        <v>15</v>
      </c>
      <c r="C42" s="9">
        <v>-76.44</v>
      </c>
      <c r="D42" s="9">
        <v>6878.06</v>
      </c>
      <c r="E42" s="10">
        <v>21955.84</v>
      </c>
      <c r="F42" s="10">
        <v>27268.080000000002</v>
      </c>
      <c r="G42" s="10">
        <v>11101.6</v>
      </c>
      <c r="H42" s="10">
        <v>9769.92</v>
      </c>
      <c r="I42" s="10">
        <v>16725.97</v>
      </c>
      <c r="J42" s="10"/>
      <c r="K42" s="10"/>
      <c r="L42" s="10"/>
      <c r="M42" s="10"/>
      <c r="N42" s="10"/>
      <c r="O42" s="10"/>
    </row>
    <row r="43" spans="1:15" x14ac:dyDescent="0.35">
      <c r="A43" s="1" t="s">
        <v>137</v>
      </c>
      <c r="B43" s="1" t="s">
        <v>16</v>
      </c>
      <c r="C43" s="9">
        <v>3537.41</v>
      </c>
      <c r="D43" s="9">
        <v>7004.85</v>
      </c>
      <c r="E43" s="10">
        <v>7453.82</v>
      </c>
      <c r="F43" s="10">
        <v>20209.12</v>
      </c>
      <c r="G43" s="10">
        <v>19774.14</v>
      </c>
      <c r="H43" s="10">
        <v>27083.69</v>
      </c>
      <c r="I43" s="10">
        <v>9132.2900000000009</v>
      </c>
      <c r="J43" s="10"/>
      <c r="K43" s="10"/>
      <c r="L43" s="10"/>
      <c r="M43" s="10"/>
      <c r="N43" s="10"/>
      <c r="O43" s="10"/>
    </row>
    <row r="44" spans="1:15" x14ac:dyDescent="0.35">
      <c r="A44" s="1" t="s">
        <v>81</v>
      </c>
      <c r="B44" s="1" t="s">
        <v>17</v>
      </c>
      <c r="C44" s="9">
        <v>5159.38</v>
      </c>
      <c r="D44" s="9">
        <v>2788.52</v>
      </c>
      <c r="E44" s="10">
        <v>523.62</v>
      </c>
      <c r="F44" s="10">
        <v>800.65</v>
      </c>
      <c r="G44" s="10">
        <v>598.21</v>
      </c>
      <c r="H44" s="10">
        <v>554.5</v>
      </c>
      <c r="I44" s="10">
        <v>610.20000000000005</v>
      </c>
      <c r="J44" s="10"/>
      <c r="K44" s="10"/>
      <c r="L44" s="10"/>
      <c r="M44" s="10"/>
      <c r="N44" s="10"/>
      <c r="O44" s="10"/>
    </row>
    <row r="45" spans="1:15" x14ac:dyDescent="0.35">
      <c r="A45" s="1" t="s">
        <v>55</v>
      </c>
      <c r="B45" s="21" t="s">
        <v>82</v>
      </c>
      <c r="C45" s="11">
        <v>8620.35</v>
      </c>
      <c r="D45" s="11">
        <v>16671.43</v>
      </c>
      <c r="E45" s="12">
        <v>29933.279999999999</v>
      </c>
      <c r="F45" s="12">
        <v>48388.76</v>
      </c>
      <c r="G45" s="12">
        <v>31735.17</v>
      </c>
      <c r="H45" s="12">
        <v>37634.79</v>
      </c>
      <c r="I45" s="12">
        <v>26468.46</v>
      </c>
      <c r="J45" s="12"/>
      <c r="K45" s="12"/>
      <c r="L45" s="12"/>
      <c r="M45" s="12"/>
      <c r="N45" s="12"/>
      <c r="O45" s="10"/>
    </row>
    <row r="46" spans="1:15" x14ac:dyDescent="0.35">
      <c r="A46" s="1" t="s">
        <v>138</v>
      </c>
      <c r="B46" s="34" t="s">
        <v>18</v>
      </c>
      <c r="C46" s="9">
        <v>42071.29</v>
      </c>
      <c r="D46" s="9">
        <v>46257.65</v>
      </c>
      <c r="E46" s="18">
        <v>26830.09</v>
      </c>
      <c r="F46" s="18">
        <v>28537.119999999999</v>
      </c>
      <c r="G46" s="18">
        <v>36446.25</v>
      </c>
      <c r="H46" s="18">
        <v>30318.65</v>
      </c>
      <c r="I46" s="18">
        <v>39298.800000000003</v>
      </c>
      <c r="J46" s="18"/>
      <c r="K46" s="18"/>
      <c r="L46" s="18"/>
      <c r="M46" s="18"/>
      <c r="N46" s="18"/>
      <c r="O46" s="10"/>
    </row>
    <row r="47" spans="1:15" x14ac:dyDescent="0.35">
      <c r="A47" s="1" t="s">
        <v>83</v>
      </c>
      <c r="B47" s="1" t="s">
        <v>19</v>
      </c>
      <c r="C47" s="9">
        <v>6225.48</v>
      </c>
      <c r="D47" s="9">
        <v>7347.36</v>
      </c>
      <c r="E47" s="10">
        <v>13562.03</v>
      </c>
      <c r="F47" s="10">
        <v>7302.68</v>
      </c>
      <c r="G47" s="10">
        <v>7731.95</v>
      </c>
      <c r="H47" s="10">
        <v>7481.16</v>
      </c>
      <c r="I47" s="10">
        <v>8161.6</v>
      </c>
      <c r="J47" s="10"/>
      <c r="K47" s="10"/>
      <c r="L47" s="10"/>
      <c r="M47" s="10"/>
      <c r="N47" s="10"/>
      <c r="O47" s="10"/>
    </row>
    <row r="48" spans="1:15" x14ac:dyDescent="0.35">
      <c r="A48" s="1" t="s">
        <v>84</v>
      </c>
      <c r="B48" s="1" t="s">
        <v>20</v>
      </c>
      <c r="C48" s="9">
        <v>919.24</v>
      </c>
      <c r="D48" s="9">
        <v>963.72</v>
      </c>
      <c r="E48" s="10">
        <v>845.61</v>
      </c>
      <c r="F48" s="10">
        <v>2197.52</v>
      </c>
      <c r="G48" s="10">
        <v>2839.53</v>
      </c>
      <c r="H48" s="10">
        <v>2026.16</v>
      </c>
      <c r="I48" s="10">
        <v>7744.17</v>
      </c>
      <c r="J48" s="10"/>
      <c r="K48" s="10"/>
      <c r="L48" s="10"/>
      <c r="M48" s="10"/>
      <c r="N48" s="10"/>
      <c r="O48" s="10"/>
    </row>
    <row r="49" spans="1:16" x14ac:dyDescent="0.35">
      <c r="A49" s="1" t="s">
        <v>55</v>
      </c>
      <c r="B49" s="21" t="s">
        <v>85</v>
      </c>
      <c r="C49" s="11">
        <v>49216.01</v>
      </c>
      <c r="D49" s="11">
        <v>54568.73</v>
      </c>
      <c r="E49" s="12">
        <v>41237.730000000003</v>
      </c>
      <c r="F49" s="12">
        <v>38037.32</v>
      </c>
      <c r="G49" s="12">
        <v>47017.73</v>
      </c>
      <c r="H49" s="12">
        <v>39825.97</v>
      </c>
      <c r="I49" s="12">
        <v>55204.57</v>
      </c>
      <c r="J49" s="12"/>
      <c r="K49" s="12"/>
      <c r="L49" s="12"/>
      <c r="M49" s="12"/>
      <c r="N49" s="12"/>
      <c r="O49" s="10"/>
    </row>
    <row r="50" spans="1:16" x14ac:dyDescent="0.35">
      <c r="A50" s="1" t="s">
        <v>139</v>
      </c>
      <c r="B50" s="1" t="s">
        <v>21</v>
      </c>
      <c r="C50" s="36">
        <v>0</v>
      </c>
      <c r="D50" s="9">
        <v>73.430000000000007</v>
      </c>
      <c r="E50" s="38">
        <v>43.35</v>
      </c>
      <c r="F50" s="18">
        <v>42.86</v>
      </c>
      <c r="G50" s="18">
        <v>43.67</v>
      </c>
      <c r="H50" s="18">
        <v>42.92</v>
      </c>
      <c r="I50" s="18">
        <v>41.57</v>
      </c>
      <c r="J50" s="18"/>
      <c r="K50" s="18"/>
      <c r="L50" s="18"/>
      <c r="M50" s="18"/>
      <c r="N50" s="18"/>
      <c r="O50" s="10"/>
      <c r="P50" s="10"/>
    </row>
    <row r="51" spans="1:16" x14ac:dyDescent="0.35">
      <c r="A51" s="1" t="s">
        <v>55</v>
      </c>
      <c r="B51" s="21" t="s">
        <v>140</v>
      </c>
      <c r="C51" s="35">
        <v>0</v>
      </c>
      <c r="D51" s="11">
        <v>73.430000000000007</v>
      </c>
      <c r="E51" s="39">
        <v>43.35</v>
      </c>
      <c r="F51" s="12">
        <v>42.86</v>
      </c>
      <c r="G51" s="12">
        <v>43.67</v>
      </c>
      <c r="H51" s="12">
        <v>42.92</v>
      </c>
      <c r="I51" s="12">
        <v>41.57</v>
      </c>
      <c r="J51" s="12"/>
      <c r="K51" s="12"/>
      <c r="L51" s="12"/>
      <c r="M51" s="12"/>
      <c r="N51" s="12"/>
      <c r="O51" s="10"/>
    </row>
    <row r="52" spans="1:16" x14ac:dyDescent="0.35">
      <c r="A52" s="1" t="s">
        <v>86</v>
      </c>
      <c r="B52" s="1" t="s">
        <v>22</v>
      </c>
      <c r="C52" s="9">
        <v>4710.76</v>
      </c>
      <c r="D52" s="9">
        <v>7044.65</v>
      </c>
      <c r="E52" s="10">
        <v>5408.12</v>
      </c>
      <c r="F52" s="10">
        <v>14462.2</v>
      </c>
      <c r="G52" s="10">
        <v>6466.49</v>
      </c>
      <c r="H52" s="10">
        <v>5920</v>
      </c>
      <c r="I52" s="10">
        <v>-3570.02</v>
      </c>
      <c r="J52" s="10"/>
      <c r="K52" s="10"/>
      <c r="L52" s="10"/>
      <c r="M52" s="10"/>
      <c r="N52" s="10"/>
      <c r="O52" s="10"/>
    </row>
    <row r="53" spans="1:16" x14ac:dyDescent="0.35">
      <c r="A53" s="1" t="s">
        <v>87</v>
      </c>
      <c r="B53" s="1" t="s">
        <v>23</v>
      </c>
      <c r="C53" s="9">
        <v>6996.07</v>
      </c>
      <c r="D53" s="9">
        <v>7017.79</v>
      </c>
      <c r="E53" s="10">
        <v>6287.58</v>
      </c>
      <c r="F53" s="10">
        <v>6361.38</v>
      </c>
      <c r="G53" s="10">
        <v>5625.36</v>
      </c>
      <c r="H53" s="10">
        <v>5304.19</v>
      </c>
      <c r="I53" s="10">
        <v>5842.05</v>
      </c>
      <c r="J53" s="10"/>
      <c r="K53" s="10"/>
      <c r="L53" s="10"/>
      <c r="M53" s="10"/>
      <c r="N53" s="10"/>
      <c r="O53" s="10"/>
    </row>
    <row r="54" spans="1:16" x14ac:dyDescent="0.35">
      <c r="A54" s="1" t="s">
        <v>88</v>
      </c>
      <c r="B54" s="1" t="s">
        <v>24</v>
      </c>
      <c r="C54" s="9">
        <v>-1563.64</v>
      </c>
      <c r="D54" s="9">
        <v>-3182.14</v>
      </c>
      <c r="E54" s="10">
        <v>-1338.06</v>
      </c>
      <c r="F54" s="10">
        <v>-1446.25</v>
      </c>
      <c r="G54" s="10">
        <v>-1133.3399999999999</v>
      </c>
      <c r="H54" s="10">
        <v>-830.91</v>
      </c>
      <c r="I54" s="10">
        <v>-275.01</v>
      </c>
      <c r="J54" s="10"/>
      <c r="K54" s="10"/>
      <c r="L54" s="10"/>
      <c r="M54" s="10"/>
      <c r="N54" s="10"/>
      <c r="O54" s="10"/>
    </row>
    <row r="55" spans="1:16" x14ac:dyDescent="0.35">
      <c r="A55" s="1" t="s">
        <v>89</v>
      </c>
      <c r="B55" s="1" t="s">
        <v>25</v>
      </c>
      <c r="C55" s="9">
        <v>6347.59</v>
      </c>
      <c r="D55" s="9">
        <v>6912.6</v>
      </c>
      <c r="E55" s="10">
        <v>6793.18</v>
      </c>
      <c r="F55" s="10">
        <v>388.72</v>
      </c>
      <c r="G55" s="10">
        <v>8005.55</v>
      </c>
      <c r="H55" s="10">
        <v>8185.49</v>
      </c>
      <c r="I55" s="10">
        <v>8947.67</v>
      </c>
      <c r="J55" s="10"/>
      <c r="K55" s="10"/>
      <c r="L55" s="10"/>
      <c r="M55" s="10"/>
      <c r="N55" s="10"/>
      <c r="O55" s="10"/>
    </row>
    <row r="56" spans="1:16" x14ac:dyDescent="0.35">
      <c r="A56" s="1" t="s">
        <v>90</v>
      </c>
      <c r="B56" s="1" t="s">
        <v>26</v>
      </c>
      <c r="C56" s="9">
        <v>158.44</v>
      </c>
      <c r="D56" s="9">
        <v>522.30999999999995</v>
      </c>
      <c r="E56" s="10">
        <v>522.30999999999995</v>
      </c>
      <c r="F56" s="10">
        <v>531.04</v>
      </c>
      <c r="G56" s="10">
        <v>522.30999999999995</v>
      </c>
      <c r="H56" s="10">
        <v>-275.01</v>
      </c>
      <c r="I56" s="10">
        <v>123.65</v>
      </c>
      <c r="J56" s="10"/>
      <c r="K56" s="10"/>
      <c r="L56" s="10"/>
      <c r="M56" s="10"/>
      <c r="N56" s="10"/>
      <c r="O56" s="10"/>
    </row>
    <row r="57" spans="1:16" x14ac:dyDescent="0.35">
      <c r="A57" s="1" t="s">
        <v>91</v>
      </c>
      <c r="B57" s="1" t="s">
        <v>27</v>
      </c>
      <c r="C57" s="9">
        <v>101.72</v>
      </c>
      <c r="D57" s="9">
        <v>2236.84</v>
      </c>
      <c r="E57" s="10">
        <v>9214.2999999999993</v>
      </c>
      <c r="F57" s="10">
        <v>5041.43</v>
      </c>
      <c r="G57" s="10">
        <v>2211.4499999999998</v>
      </c>
      <c r="H57" s="10">
        <v>3056.18</v>
      </c>
      <c r="I57" s="10">
        <v>2814.61</v>
      </c>
      <c r="J57" s="10"/>
      <c r="K57" s="10"/>
      <c r="L57" s="10"/>
      <c r="M57" s="10"/>
      <c r="N57" s="10"/>
      <c r="O57" s="10"/>
    </row>
    <row r="58" spans="1:16" x14ac:dyDescent="0.35">
      <c r="A58" s="1" t="s">
        <v>92</v>
      </c>
      <c r="B58" s="1" t="s">
        <v>28</v>
      </c>
      <c r="C58" s="10">
        <v>17076.64</v>
      </c>
      <c r="D58" s="9">
        <v>17261.990000000002</v>
      </c>
      <c r="E58" s="10">
        <v>17059.82</v>
      </c>
      <c r="F58" s="10">
        <v>18011.27</v>
      </c>
      <c r="G58" s="10">
        <v>17892.84</v>
      </c>
      <c r="H58" s="10">
        <v>18198.3</v>
      </c>
      <c r="I58" s="10">
        <v>20661.98</v>
      </c>
      <c r="J58" s="10"/>
      <c r="K58" s="10"/>
      <c r="L58" s="10"/>
      <c r="M58" s="10"/>
      <c r="N58" s="10"/>
      <c r="O58" s="10"/>
    </row>
    <row r="59" spans="1:16" x14ac:dyDescent="0.35">
      <c r="A59" s="1" t="s">
        <v>93</v>
      </c>
      <c r="B59" s="1" t="s">
        <v>29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/>
      <c r="K59" s="10"/>
      <c r="L59" s="10"/>
      <c r="M59" s="10"/>
      <c r="N59" s="10"/>
      <c r="O59" s="10"/>
    </row>
    <row r="60" spans="1:16" x14ac:dyDescent="0.35">
      <c r="A60" s="1" t="s">
        <v>94</v>
      </c>
      <c r="B60" s="1" t="s">
        <v>30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/>
      <c r="K60" s="10"/>
      <c r="L60" s="10"/>
      <c r="M60" s="10"/>
      <c r="N60" s="10"/>
      <c r="O60" s="10"/>
    </row>
    <row r="61" spans="1:16" x14ac:dyDescent="0.35">
      <c r="A61" s="1" t="s">
        <v>95</v>
      </c>
      <c r="B61" s="1" t="s">
        <v>31</v>
      </c>
      <c r="C61" s="9">
        <v>40.83</v>
      </c>
      <c r="D61" s="9">
        <v>40.72</v>
      </c>
      <c r="E61" s="10">
        <v>-40.22</v>
      </c>
      <c r="F61" s="10">
        <v>10.81</v>
      </c>
      <c r="G61" s="10">
        <v>3.38</v>
      </c>
      <c r="H61" s="10">
        <v>7.61</v>
      </c>
      <c r="I61" s="10">
        <v>6.15</v>
      </c>
      <c r="J61" s="10"/>
      <c r="K61" s="10"/>
      <c r="L61" s="10"/>
      <c r="M61" s="10"/>
      <c r="N61" s="10"/>
      <c r="O61" s="10"/>
    </row>
    <row r="62" spans="1:16" x14ac:dyDescent="0.35">
      <c r="A62" s="1" t="s">
        <v>141</v>
      </c>
      <c r="B62" s="1" t="s">
        <v>32</v>
      </c>
      <c r="C62" s="9">
        <v>922.22</v>
      </c>
      <c r="D62" s="9">
        <v>922.22</v>
      </c>
      <c r="E62" s="10">
        <v>922.22</v>
      </c>
      <c r="F62" s="10">
        <v>922.22</v>
      </c>
      <c r="G62" s="10">
        <v>0</v>
      </c>
      <c r="H62" s="10">
        <v>0</v>
      </c>
      <c r="I62" s="10">
        <v>0</v>
      </c>
      <c r="J62" s="10"/>
      <c r="K62" s="10"/>
      <c r="L62" s="10"/>
      <c r="M62" s="10"/>
      <c r="N62" s="10"/>
      <c r="O62" s="10"/>
    </row>
    <row r="63" spans="1:16" x14ac:dyDescent="0.35">
      <c r="A63" s="1" t="s">
        <v>55</v>
      </c>
      <c r="B63" s="21" t="s">
        <v>96</v>
      </c>
      <c r="C63" s="11">
        <v>34790.629999999997</v>
      </c>
      <c r="D63" s="13">
        <v>38776.980000000003</v>
      </c>
      <c r="E63" s="11">
        <v>44829.25</v>
      </c>
      <c r="F63" s="12">
        <v>44282.82</v>
      </c>
      <c r="G63" s="12">
        <v>39594.04</v>
      </c>
      <c r="H63" s="12">
        <v>39565.85</v>
      </c>
      <c r="I63" s="12">
        <v>34551.08</v>
      </c>
      <c r="J63" s="12"/>
      <c r="K63" s="12"/>
      <c r="L63" s="12"/>
      <c r="M63" s="12"/>
      <c r="N63" s="12"/>
      <c r="O63" s="10"/>
    </row>
    <row r="64" spans="1:16" x14ac:dyDescent="0.35">
      <c r="A64" s="1" t="s">
        <v>55</v>
      </c>
      <c r="B64" s="23" t="s">
        <v>97</v>
      </c>
      <c r="C64" s="11">
        <v>100884.99</v>
      </c>
      <c r="D64" s="12">
        <v>128982.37</v>
      </c>
      <c r="E64" s="11">
        <v>184202.83</v>
      </c>
      <c r="F64" s="12">
        <v>268554.95</v>
      </c>
      <c r="G64" s="12">
        <v>298825.26</v>
      </c>
      <c r="H64" s="12">
        <v>237254.19</v>
      </c>
      <c r="I64" s="8">
        <v>193241.41</v>
      </c>
      <c r="J64" s="12"/>
      <c r="K64" s="12"/>
      <c r="L64" s="12"/>
      <c r="M64" s="12"/>
      <c r="N64" s="12"/>
      <c r="O64" s="10"/>
    </row>
    <row r="65" spans="1:15" x14ac:dyDescent="0.35">
      <c r="A65" s="1" t="s">
        <v>55</v>
      </c>
      <c r="B65" s="23" t="s">
        <v>98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x14ac:dyDescent="0.35">
      <c r="A66" s="1" t="s">
        <v>55</v>
      </c>
      <c r="B66" s="21" t="s">
        <v>99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x14ac:dyDescent="0.35">
      <c r="A67" s="1" t="s">
        <v>100</v>
      </c>
      <c r="B67" s="1" t="s">
        <v>33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x14ac:dyDescent="0.35">
      <c r="A68" s="1" t="s">
        <v>101</v>
      </c>
      <c r="B68" s="1" t="s">
        <v>34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x14ac:dyDescent="0.35">
      <c r="A69" s="1" t="s">
        <v>55</v>
      </c>
      <c r="B69" s="21" t="s">
        <v>102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x14ac:dyDescent="0.35">
      <c r="A70" s="1" t="s">
        <v>55</v>
      </c>
      <c r="B70" s="22" t="s">
        <v>103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x14ac:dyDescent="0.35">
      <c r="A71" s="1" t="s">
        <v>55</v>
      </c>
      <c r="B71" s="22" t="s">
        <v>104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x14ac:dyDescent="0.35">
      <c r="A72" s="1" t="s">
        <v>55</v>
      </c>
      <c r="B72" s="21" t="s">
        <v>105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x14ac:dyDescent="0.35">
      <c r="A73" s="1" t="s">
        <v>106</v>
      </c>
      <c r="B73" s="1" t="s">
        <v>35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x14ac:dyDescent="0.35">
      <c r="A74" s="1" t="s">
        <v>107</v>
      </c>
      <c r="B74" s="1" t="s">
        <v>36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x14ac:dyDescent="0.35">
      <c r="A75" s="1" t="s">
        <v>108</v>
      </c>
      <c r="B75" s="1" t="s">
        <v>37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x14ac:dyDescent="0.35">
      <c r="A76" s="1" t="s">
        <v>109</v>
      </c>
      <c r="B76" s="1" t="s">
        <v>38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 x14ac:dyDescent="0.35">
      <c r="A77" s="1" t="s">
        <v>55</v>
      </c>
      <c r="B77" s="21" t="s">
        <v>110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x14ac:dyDescent="0.35">
      <c r="A78" s="1" t="s">
        <v>55</v>
      </c>
      <c r="B78" s="21" t="s">
        <v>111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 x14ac:dyDescent="0.35">
      <c r="A79" s="1" t="s">
        <v>112</v>
      </c>
      <c r="B79" s="1" t="s">
        <v>39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 x14ac:dyDescent="0.35">
      <c r="A80" s="1" t="s">
        <v>55</v>
      </c>
      <c r="B80" s="21" t="s">
        <v>113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 x14ac:dyDescent="0.35">
      <c r="A81" s="1" t="s">
        <v>114</v>
      </c>
      <c r="B81" s="1" t="s">
        <v>40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 x14ac:dyDescent="0.35">
      <c r="A82" s="1" t="s">
        <v>142</v>
      </c>
      <c r="B82" s="1" t="s">
        <v>41</v>
      </c>
      <c r="C82" s="9">
        <v>2369.9299999999998</v>
      </c>
      <c r="D82" s="9">
        <v>2534.91</v>
      </c>
      <c r="E82" s="9">
        <v>2594.5300000000002</v>
      </c>
      <c r="F82" s="10">
        <v>2424.7600000000002</v>
      </c>
      <c r="G82" s="10">
        <v>3528.59</v>
      </c>
      <c r="H82" s="10">
        <v>4004.56</v>
      </c>
      <c r="I82" s="10">
        <v>4244.03</v>
      </c>
      <c r="J82" s="10"/>
      <c r="K82" s="10"/>
      <c r="L82" s="10"/>
      <c r="M82" s="10"/>
      <c r="N82" s="10"/>
      <c r="O82" s="10"/>
    </row>
    <row r="83" spans="1:15" x14ac:dyDescent="0.35">
      <c r="A83" s="1" t="s">
        <v>115</v>
      </c>
      <c r="B83" s="1" t="s">
        <v>42</v>
      </c>
      <c r="C83" s="9">
        <v>0</v>
      </c>
      <c r="D83" s="9">
        <v>644.45000000000005</v>
      </c>
      <c r="E83" s="9">
        <v>0</v>
      </c>
      <c r="F83" s="10">
        <v>90.22</v>
      </c>
      <c r="G83" s="10">
        <v>0</v>
      </c>
      <c r="H83" s="10">
        <v>0</v>
      </c>
      <c r="I83" s="10">
        <v>98.56</v>
      </c>
      <c r="J83" s="10"/>
      <c r="K83" s="10"/>
      <c r="L83" s="10"/>
      <c r="M83" s="10"/>
      <c r="N83" s="10"/>
      <c r="O83" s="10"/>
    </row>
    <row r="84" spans="1:15" x14ac:dyDescent="0.35">
      <c r="A84" s="1" t="s">
        <v>116</v>
      </c>
      <c r="B84" s="1" t="s">
        <v>43</v>
      </c>
      <c r="C84" s="9">
        <v>1639.56</v>
      </c>
      <c r="D84" s="9">
        <v>983.52</v>
      </c>
      <c r="E84" s="9">
        <v>984.39</v>
      </c>
      <c r="F84" s="10">
        <v>3132.43</v>
      </c>
      <c r="G84" s="10">
        <v>2016.14</v>
      </c>
      <c r="H84" s="10">
        <v>7857.33</v>
      </c>
      <c r="I84" s="10">
        <v>8188.87</v>
      </c>
      <c r="J84" s="10"/>
      <c r="K84" s="10"/>
      <c r="L84" s="10"/>
      <c r="M84" s="10"/>
      <c r="N84" s="10"/>
      <c r="O84" s="10"/>
    </row>
    <row r="85" spans="1:15" x14ac:dyDescent="0.35">
      <c r="A85" s="1" t="s">
        <v>117</v>
      </c>
      <c r="B85" s="1" t="s">
        <v>44</v>
      </c>
      <c r="C85" s="9">
        <v>0</v>
      </c>
      <c r="D85" s="10">
        <v>0</v>
      </c>
      <c r="E85" s="10">
        <v>0</v>
      </c>
      <c r="F85" s="10">
        <v>0</v>
      </c>
      <c r="G85" s="10"/>
      <c r="H85" s="10">
        <v>0</v>
      </c>
      <c r="I85" s="10">
        <v>0</v>
      </c>
      <c r="J85" s="10"/>
      <c r="K85" s="10"/>
      <c r="L85" s="10"/>
      <c r="M85" s="10"/>
      <c r="N85" s="10"/>
      <c r="O85" s="10"/>
    </row>
    <row r="86" spans="1:15" x14ac:dyDescent="0.35">
      <c r="A86" s="1" t="s">
        <v>118</v>
      </c>
      <c r="B86" s="1" t="s">
        <v>45</v>
      </c>
      <c r="C86" s="9">
        <v>860.03</v>
      </c>
      <c r="D86" s="10">
        <v>945.78</v>
      </c>
      <c r="E86" s="9">
        <v>946.22</v>
      </c>
      <c r="F86" s="10">
        <v>665.51</v>
      </c>
      <c r="G86" s="10">
        <v>141.18</v>
      </c>
      <c r="H86" s="10">
        <v>920.1</v>
      </c>
      <c r="I86" s="10">
        <v>92.56</v>
      </c>
      <c r="J86" s="10"/>
      <c r="K86" s="10"/>
      <c r="L86" s="10"/>
      <c r="M86" s="10"/>
      <c r="N86" s="10"/>
      <c r="O86" s="10"/>
    </row>
    <row r="87" spans="1:15" x14ac:dyDescent="0.35">
      <c r="A87" s="1" t="s">
        <v>55</v>
      </c>
      <c r="B87" s="21" t="s">
        <v>119</v>
      </c>
      <c r="C87" s="12">
        <v>4869.5200000000004</v>
      </c>
      <c r="D87" s="11">
        <v>5108.66</v>
      </c>
      <c r="E87" s="12">
        <v>4525.1400000000003</v>
      </c>
      <c r="F87" s="12">
        <v>6312.92</v>
      </c>
      <c r="G87" s="12">
        <v>5685.91</v>
      </c>
      <c r="H87" s="12">
        <v>12781.99</v>
      </c>
      <c r="I87" s="12">
        <v>12624.02</v>
      </c>
      <c r="J87" s="12"/>
      <c r="K87" s="12"/>
      <c r="L87" s="12"/>
      <c r="M87" s="12"/>
      <c r="N87" s="12"/>
      <c r="O87" s="10"/>
    </row>
    <row r="88" spans="1:15" x14ac:dyDescent="0.35">
      <c r="A88" s="1" t="s">
        <v>120</v>
      </c>
      <c r="B88" s="1" t="s">
        <v>46</v>
      </c>
      <c r="C88" s="10">
        <v>7.53</v>
      </c>
      <c r="D88" s="10">
        <v>9.3800000000000008</v>
      </c>
      <c r="E88" s="10">
        <v>9.84</v>
      </c>
      <c r="F88" s="10">
        <v>8.2899999999999991</v>
      </c>
      <c r="G88" s="10">
        <v>8.5</v>
      </c>
      <c r="H88" s="10">
        <v>17.670000000000002</v>
      </c>
      <c r="I88" s="10">
        <v>9.68</v>
      </c>
      <c r="J88" s="10"/>
      <c r="K88" s="10"/>
      <c r="L88" s="10"/>
      <c r="M88" s="10"/>
      <c r="N88" s="10"/>
      <c r="O88" s="10"/>
    </row>
    <row r="89" spans="1:15" x14ac:dyDescent="0.35">
      <c r="A89" s="1" t="s">
        <v>55</v>
      </c>
      <c r="B89" s="21" t="s">
        <v>121</v>
      </c>
      <c r="C89" s="12">
        <v>7.53</v>
      </c>
      <c r="D89" s="12">
        <v>9.3800000000000008</v>
      </c>
      <c r="E89" s="12">
        <v>9.84</v>
      </c>
      <c r="F89" s="12">
        <v>8.2899999999999991</v>
      </c>
      <c r="G89" s="12">
        <v>8.5</v>
      </c>
      <c r="H89" s="12">
        <v>17.670000000000002</v>
      </c>
      <c r="I89" s="12">
        <v>9.68</v>
      </c>
      <c r="J89" s="12"/>
      <c r="K89" s="12"/>
      <c r="L89" s="12"/>
      <c r="M89" s="12"/>
      <c r="N89" s="12"/>
      <c r="O89" s="10"/>
    </row>
    <row r="90" spans="1:15" x14ac:dyDescent="0.35">
      <c r="A90" s="1" t="s">
        <v>55</v>
      </c>
      <c r="B90" s="23" t="s">
        <v>122</v>
      </c>
      <c r="C90" s="12">
        <v>4877.05</v>
      </c>
      <c r="D90" s="12">
        <v>5118.04</v>
      </c>
      <c r="E90" s="12">
        <v>4534.9799999999996</v>
      </c>
      <c r="F90" s="12">
        <v>6321.21</v>
      </c>
      <c r="G90" s="12">
        <v>5694.41</v>
      </c>
      <c r="H90" s="12">
        <v>12799.66</v>
      </c>
      <c r="I90" s="12">
        <v>12633.7</v>
      </c>
      <c r="J90" s="12"/>
      <c r="K90" s="12"/>
      <c r="L90" s="12"/>
      <c r="M90" s="12"/>
      <c r="N90" s="12"/>
      <c r="O90" s="10"/>
    </row>
    <row r="91" spans="1:15" x14ac:dyDescent="0.35">
      <c r="A91" s="1" t="s">
        <v>123</v>
      </c>
      <c r="B91" s="1" t="s">
        <v>47</v>
      </c>
      <c r="C91" s="16">
        <v>7955.6</v>
      </c>
      <c r="D91" s="16">
        <v>7981.77</v>
      </c>
      <c r="E91" s="16">
        <v>8005.32</v>
      </c>
      <c r="F91" s="16">
        <v>8016.22</v>
      </c>
      <c r="G91" s="16">
        <v>8019.67</v>
      </c>
      <c r="H91" s="16">
        <v>8210.4699999999993</v>
      </c>
      <c r="I91" s="16">
        <v>8213.07</v>
      </c>
      <c r="J91" s="16"/>
      <c r="K91" s="16"/>
      <c r="L91" s="16"/>
      <c r="M91" s="16"/>
      <c r="N91" s="16"/>
      <c r="O91" s="10"/>
    </row>
    <row r="92" spans="1:15" x14ac:dyDescent="0.35">
      <c r="A92" s="1" t="s">
        <v>55</v>
      </c>
      <c r="B92" s="21" t="s">
        <v>124</v>
      </c>
      <c r="C92" s="12">
        <v>7955.6</v>
      </c>
      <c r="D92" s="12">
        <v>7981.77</v>
      </c>
      <c r="E92" s="12">
        <v>8005.32</v>
      </c>
      <c r="F92" s="12">
        <v>8016.22</v>
      </c>
      <c r="G92" s="12">
        <v>8019.67</v>
      </c>
      <c r="H92" s="12">
        <v>8210.4699999999993</v>
      </c>
      <c r="I92" s="12">
        <v>8213.07</v>
      </c>
      <c r="J92" s="12"/>
      <c r="K92" s="12"/>
      <c r="L92" s="12"/>
      <c r="M92" s="12"/>
      <c r="N92" s="12"/>
      <c r="O92" s="10"/>
    </row>
    <row r="93" spans="1:15" x14ac:dyDescent="0.35">
      <c r="A93" s="1" t="s">
        <v>125</v>
      </c>
      <c r="B93" s="1" t="s">
        <v>48</v>
      </c>
      <c r="C93" s="14">
        <v>2539.91</v>
      </c>
      <c r="D93" s="14">
        <v>2539.85</v>
      </c>
      <c r="E93" s="14">
        <v>2623.79</v>
      </c>
      <c r="F93" s="14">
        <v>3140.02</v>
      </c>
      <c r="G93" s="14">
        <v>3064.34</v>
      </c>
      <c r="H93" s="14">
        <v>3068.68</v>
      </c>
      <c r="I93" s="14">
        <v>3068.6</v>
      </c>
      <c r="J93" s="14"/>
      <c r="K93" s="14"/>
      <c r="L93" s="14"/>
      <c r="M93" s="14"/>
      <c r="N93" s="14"/>
      <c r="O93" s="10"/>
    </row>
    <row r="94" spans="1:15" x14ac:dyDescent="0.35">
      <c r="A94" s="1" t="s">
        <v>126</v>
      </c>
      <c r="B94" s="1" t="s">
        <v>49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8"/>
      <c r="J94" s="16"/>
      <c r="K94" s="16"/>
      <c r="L94" s="16"/>
      <c r="M94" s="16"/>
      <c r="N94" s="16"/>
      <c r="O94" s="10"/>
    </row>
    <row r="95" spans="1:15" x14ac:dyDescent="0.35">
      <c r="A95" s="1" t="s">
        <v>55</v>
      </c>
      <c r="B95" s="21" t="s">
        <v>127</v>
      </c>
      <c r="C95" s="12">
        <v>2539.91</v>
      </c>
      <c r="D95" s="12">
        <v>2539.85</v>
      </c>
      <c r="E95" s="12">
        <v>2623.79</v>
      </c>
      <c r="F95" s="12">
        <v>3140.02</v>
      </c>
      <c r="G95" s="12">
        <v>3064.34</v>
      </c>
      <c r="H95" s="16">
        <v>3068.68</v>
      </c>
      <c r="I95" s="16">
        <v>3068.6</v>
      </c>
      <c r="J95" s="12"/>
      <c r="K95" s="12"/>
      <c r="L95" s="12"/>
      <c r="M95" s="12"/>
      <c r="N95" s="12"/>
      <c r="O95" s="10"/>
    </row>
    <row r="96" spans="1:15" x14ac:dyDescent="0.35">
      <c r="A96" s="1" t="s">
        <v>128</v>
      </c>
      <c r="B96" s="1" t="s">
        <v>50</v>
      </c>
      <c r="C96" s="12">
        <v>7730.39</v>
      </c>
      <c r="D96" s="11">
        <v>7654.59</v>
      </c>
      <c r="E96" s="12">
        <v>5463.46</v>
      </c>
      <c r="F96" s="12">
        <v>10405.27</v>
      </c>
      <c r="G96" s="12">
        <v>7008.46</v>
      </c>
      <c r="H96" s="12">
        <v>6750.43</v>
      </c>
      <c r="I96" s="12">
        <v>5162.8999999999996</v>
      </c>
      <c r="J96" s="12"/>
      <c r="K96" s="12"/>
      <c r="L96" s="12"/>
      <c r="M96" s="12"/>
      <c r="N96" s="12"/>
      <c r="O96" s="10"/>
    </row>
    <row r="97" spans="1:15" x14ac:dyDescent="0.35">
      <c r="A97" s="1" t="s">
        <v>55</v>
      </c>
      <c r="B97" s="21" t="s">
        <v>129</v>
      </c>
      <c r="C97" s="12">
        <v>7730.39</v>
      </c>
      <c r="D97" s="11">
        <v>7654.59</v>
      </c>
      <c r="E97" s="12">
        <v>5463.46</v>
      </c>
      <c r="F97" s="12">
        <v>10405.27</v>
      </c>
      <c r="G97" s="12">
        <v>7008.46</v>
      </c>
      <c r="H97" s="12">
        <v>6750.43</v>
      </c>
      <c r="I97" s="12">
        <v>5162.8999999999996</v>
      </c>
      <c r="J97" s="12"/>
      <c r="K97" s="12"/>
      <c r="L97" s="12"/>
      <c r="M97" s="12"/>
      <c r="N97" s="12"/>
      <c r="O97" s="10"/>
    </row>
    <row r="98" spans="1:15" x14ac:dyDescent="0.35">
      <c r="A98" s="1" t="s">
        <v>130</v>
      </c>
      <c r="B98" s="1" t="s">
        <v>51</v>
      </c>
      <c r="C98" s="15">
        <v>-21728</v>
      </c>
      <c r="D98" s="16">
        <v>-21483</v>
      </c>
      <c r="E98" s="16">
        <v>-33848</v>
      </c>
      <c r="F98" s="16">
        <v>27422</v>
      </c>
      <c r="G98" s="16">
        <v>0</v>
      </c>
      <c r="H98" s="16">
        <v>0</v>
      </c>
      <c r="I98" s="12">
        <v>-140468</v>
      </c>
      <c r="J98" s="16"/>
      <c r="K98" s="16"/>
      <c r="L98" s="16"/>
      <c r="M98" s="16"/>
      <c r="N98" s="16"/>
      <c r="O98" s="10"/>
    </row>
    <row r="99" spans="1:15" x14ac:dyDescent="0.35">
      <c r="A99" s="1" t="s">
        <v>55</v>
      </c>
      <c r="B99" s="21" t="s">
        <v>131</v>
      </c>
      <c r="C99" s="11">
        <v>-21728</v>
      </c>
      <c r="D99" s="12">
        <v>-21483</v>
      </c>
      <c r="E99" s="12">
        <v>-33848</v>
      </c>
      <c r="F99" s="12">
        <v>27422</v>
      </c>
      <c r="G99" s="12">
        <v>0</v>
      </c>
      <c r="H99" s="12">
        <v>0</v>
      </c>
      <c r="I99" s="16">
        <v>-140468</v>
      </c>
      <c r="J99" s="12"/>
      <c r="K99" s="12"/>
      <c r="L99" s="12"/>
      <c r="M99" s="12"/>
      <c r="N99" s="12"/>
      <c r="O99" s="10"/>
    </row>
    <row r="100" spans="1:15" x14ac:dyDescent="0.35">
      <c r="A100" s="1" t="s">
        <v>132</v>
      </c>
      <c r="B100" s="1" t="s">
        <v>52</v>
      </c>
      <c r="C100" s="11">
        <v>-873</v>
      </c>
      <c r="D100" s="12">
        <v>-3820</v>
      </c>
      <c r="E100" s="12">
        <v>13727</v>
      </c>
      <c r="F100" s="12">
        <v>-23109</v>
      </c>
      <c r="G100" s="12">
        <v>0</v>
      </c>
      <c r="H100" s="12">
        <v>0</v>
      </c>
      <c r="I100" s="12">
        <v>56405</v>
      </c>
      <c r="J100" s="12"/>
      <c r="K100" s="12"/>
      <c r="L100" s="12"/>
      <c r="M100" s="12"/>
      <c r="N100" s="12"/>
      <c r="O100" s="10"/>
    </row>
    <row r="101" spans="1:15" x14ac:dyDescent="0.35">
      <c r="A101" s="1" t="s">
        <v>55</v>
      </c>
      <c r="B101" s="21" t="s">
        <v>133</v>
      </c>
      <c r="C101" s="11">
        <v>-873</v>
      </c>
      <c r="D101" s="12">
        <v>-3820</v>
      </c>
      <c r="E101" s="12">
        <v>13727</v>
      </c>
      <c r="F101" s="12">
        <v>-23109</v>
      </c>
      <c r="G101" s="12">
        <v>0</v>
      </c>
      <c r="H101" s="12">
        <v>0</v>
      </c>
      <c r="I101" s="12">
        <v>56405</v>
      </c>
      <c r="J101" s="12"/>
      <c r="K101" s="12"/>
      <c r="L101" s="12"/>
      <c r="M101" s="12"/>
      <c r="N101" s="12"/>
      <c r="O101" s="10"/>
    </row>
    <row r="102" spans="1:15" x14ac:dyDescent="0.35">
      <c r="A102" s="1" t="s">
        <v>55</v>
      </c>
      <c r="B102" s="23" t="s">
        <v>134</v>
      </c>
      <c r="C102" s="11">
        <v>101386.94</v>
      </c>
      <c r="D102" s="12">
        <v>126973.62</v>
      </c>
      <c r="E102" s="12">
        <v>184709.38</v>
      </c>
      <c r="F102" s="12">
        <v>300750.67</v>
      </c>
      <c r="G102" s="12">
        <v>322612.14</v>
      </c>
      <c r="H102" s="12">
        <v>268083.43</v>
      </c>
      <c r="I102" s="12">
        <v>138256.68</v>
      </c>
      <c r="J102" s="12"/>
      <c r="K102" s="12"/>
      <c r="L102" s="12"/>
      <c r="M102" s="12"/>
      <c r="N102" s="12"/>
      <c r="O102" s="10"/>
    </row>
    <row r="103" spans="1:15" x14ac:dyDescent="0.35">
      <c r="A103" s="1" t="s">
        <v>55</v>
      </c>
      <c r="B103" s="23" t="s">
        <v>161</v>
      </c>
      <c r="C103" s="11">
        <v>61390.63</v>
      </c>
      <c r="D103" s="12">
        <v>66831.759999999995</v>
      </c>
      <c r="E103" s="11">
        <v>53754.23</v>
      </c>
      <c r="F103" s="12">
        <v>65997.11</v>
      </c>
      <c r="G103" s="12">
        <v>19307</v>
      </c>
      <c r="H103" s="12">
        <v>52259.1</v>
      </c>
      <c r="I103" s="12">
        <v>-9163.58</v>
      </c>
      <c r="J103" s="12"/>
      <c r="K103" s="12"/>
      <c r="L103" s="12"/>
      <c r="M103" s="12"/>
      <c r="N103" s="12"/>
      <c r="O103" s="10"/>
    </row>
    <row r="104" spans="1:15" x14ac:dyDescent="0.35">
      <c r="A104" s="1" t="s">
        <v>55</v>
      </c>
      <c r="B104" s="23" t="s">
        <v>162</v>
      </c>
      <c r="C104" s="10"/>
      <c r="D104" s="10"/>
      <c r="E104" s="10"/>
      <c r="F104" s="10"/>
      <c r="G104" s="10"/>
      <c r="H104" s="10"/>
      <c r="I104" s="18"/>
      <c r="J104" s="10"/>
      <c r="K104" s="10"/>
      <c r="L104" s="10"/>
      <c r="M104" s="10"/>
      <c r="N104" s="10"/>
      <c r="O104" s="10"/>
    </row>
    <row r="105" spans="1:15" x14ac:dyDescent="0.35">
      <c r="A105" s="1" t="s">
        <v>55</v>
      </c>
      <c r="B105" s="23" t="s">
        <v>163</v>
      </c>
      <c r="C105" s="10"/>
      <c r="D105" s="10"/>
      <c r="E105" s="10"/>
      <c r="F105" s="10"/>
      <c r="G105" s="10"/>
      <c r="H105" s="10"/>
      <c r="I105" s="18"/>
      <c r="J105" s="10"/>
      <c r="K105" s="10"/>
      <c r="L105" s="10"/>
      <c r="M105" s="10"/>
      <c r="N105" s="10"/>
      <c r="O105" s="10"/>
    </row>
    <row r="106" spans="1:15" x14ac:dyDescent="0.35">
      <c r="A106" s="1" t="s">
        <v>164</v>
      </c>
      <c r="B106" s="1" t="s">
        <v>165</v>
      </c>
      <c r="C106" s="15">
        <v>-3050.05</v>
      </c>
      <c r="D106" s="16">
        <v>-492.5</v>
      </c>
      <c r="E106" s="16">
        <v>-2670.12</v>
      </c>
      <c r="F106" s="16">
        <v>-845.76</v>
      </c>
      <c r="G106" s="16">
        <v>-2627.42</v>
      </c>
      <c r="H106" s="16">
        <v>-2225.56</v>
      </c>
      <c r="I106" s="10">
        <v>0</v>
      </c>
      <c r="J106" s="16"/>
      <c r="K106" s="16"/>
      <c r="L106" s="16"/>
      <c r="M106" s="16"/>
      <c r="N106" s="16"/>
      <c r="O106" s="10"/>
    </row>
    <row r="107" spans="1:15" x14ac:dyDescent="0.35">
      <c r="A107" s="1" t="s">
        <v>55</v>
      </c>
      <c r="B107" s="21" t="s">
        <v>166</v>
      </c>
      <c r="C107" s="11">
        <v>-3050.05</v>
      </c>
      <c r="D107" s="12">
        <v>-492.5</v>
      </c>
      <c r="E107" s="12">
        <v>-2670.12</v>
      </c>
      <c r="F107" s="12">
        <v>-845.76</v>
      </c>
      <c r="G107" s="12">
        <v>-2627.42</v>
      </c>
      <c r="H107" s="12">
        <v>-2225.56</v>
      </c>
      <c r="I107" s="12">
        <v>0</v>
      </c>
      <c r="J107" s="12"/>
      <c r="K107" s="12"/>
      <c r="L107" s="12"/>
      <c r="M107" s="12"/>
      <c r="N107" s="12"/>
      <c r="O107" s="10"/>
    </row>
    <row r="108" spans="1:15" x14ac:dyDescent="0.35">
      <c r="A108" s="1" t="s">
        <v>167</v>
      </c>
      <c r="B108" s="1" t="s">
        <v>168</v>
      </c>
      <c r="C108" s="12"/>
      <c r="D108" s="12"/>
      <c r="E108" s="12"/>
      <c r="F108" s="12"/>
      <c r="G108" s="12"/>
      <c r="H108" s="12"/>
      <c r="I108" s="16">
        <v>0</v>
      </c>
      <c r="J108" s="12"/>
      <c r="K108" s="12"/>
      <c r="L108" s="12"/>
      <c r="M108" s="12"/>
      <c r="N108" s="12"/>
      <c r="O108" s="10"/>
    </row>
    <row r="109" spans="1:15" x14ac:dyDescent="0.35">
      <c r="A109" s="1" t="s">
        <v>55</v>
      </c>
      <c r="B109" s="21" t="s">
        <v>169</v>
      </c>
      <c r="C109" s="12"/>
      <c r="D109" s="12"/>
      <c r="E109" s="12"/>
      <c r="F109" s="12"/>
      <c r="G109" s="12"/>
      <c r="H109" s="12"/>
      <c r="I109" s="12">
        <v>0</v>
      </c>
      <c r="J109" s="12"/>
      <c r="K109" s="12"/>
      <c r="L109" s="12"/>
      <c r="M109" s="12"/>
      <c r="N109" s="12"/>
      <c r="O109" s="10"/>
    </row>
    <row r="110" spans="1:15" x14ac:dyDescent="0.35">
      <c r="A110" s="1" t="s">
        <v>199</v>
      </c>
      <c r="B110" s="1" t="s">
        <v>200</v>
      </c>
      <c r="C110" s="12"/>
      <c r="D110" s="12"/>
      <c r="E110" s="12"/>
      <c r="F110" s="12"/>
      <c r="G110" s="12"/>
      <c r="H110" s="12"/>
      <c r="I110" s="12">
        <v>0</v>
      </c>
      <c r="J110" s="12"/>
      <c r="K110" s="12"/>
      <c r="L110" s="12"/>
      <c r="M110" s="12"/>
      <c r="N110" s="12"/>
      <c r="O110" s="10"/>
    </row>
    <row r="111" spans="1:15" x14ac:dyDescent="0.35">
      <c r="A111" s="1" t="s">
        <v>55</v>
      </c>
      <c r="B111" s="21" t="s">
        <v>201</v>
      </c>
      <c r="C111" s="12"/>
      <c r="D111" s="12"/>
      <c r="E111" s="12"/>
      <c r="F111" s="12"/>
      <c r="G111" s="12"/>
      <c r="H111" s="12"/>
      <c r="I111" s="12">
        <v>0</v>
      </c>
      <c r="J111" s="12"/>
      <c r="K111" s="12"/>
      <c r="L111" s="12"/>
      <c r="M111" s="12"/>
      <c r="N111" s="12"/>
      <c r="O111" s="10"/>
    </row>
    <row r="112" spans="1:15" x14ac:dyDescent="0.35">
      <c r="A112" s="1" t="s">
        <v>170</v>
      </c>
      <c r="B112" s="1" t="s">
        <v>171</v>
      </c>
      <c r="C112" s="12"/>
      <c r="D112" s="12"/>
      <c r="E112" s="12"/>
      <c r="F112" s="12"/>
      <c r="G112" s="12"/>
      <c r="H112" s="12"/>
      <c r="I112" s="12">
        <v>0</v>
      </c>
      <c r="J112" s="12"/>
      <c r="K112" s="12"/>
      <c r="L112" s="12"/>
      <c r="M112" s="12"/>
      <c r="N112" s="12"/>
      <c r="O112" s="10"/>
    </row>
    <row r="113" spans="1:15" x14ac:dyDescent="0.35">
      <c r="A113" s="1" t="s">
        <v>55</v>
      </c>
      <c r="B113" s="21" t="s">
        <v>172</v>
      </c>
      <c r="C113" s="12"/>
      <c r="D113" s="12"/>
      <c r="E113" s="12"/>
      <c r="F113" s="12"/>
      <c r="G113" s="12"/>
      <c r="H113" s="12"/>
      <c r="I113" s="12">
        <v>0</v>
      </c>
      <c r="J113" s="12"/>
      <c r="K113" s="12"/>
      <c r="L113" s="12"/>
      <c r="M113" s="12"/>
      <c r="N113" s="12"/>
      <c r="O113" s="10"/>
    </row>
    <row r="114" spans="1:15" x14ac:dyDescent="0.35">
      <c r="A114" s="1" t="s">
        <v>55</v>
      </c>
      <c r="B114" s="23" t="s">
        <v>173</v>
      </c>
      <c r="C114" s="11">
        <v>-3050.05</v>
      </c>
      <c r="D114" s="12">
        <v>-492.5</v>
      </c>
      <c r="E114" s="12">
        <v>-2670.12</v>
      </c>
      <c r="F114" s="12">
        <v>-845.76</v>
      </c>
      <c r="G114" s="12">
        <v>-2627.42</v>
      </c>
      <c r="H114" s="12">
        <v>-2225.56</v>
      </c>
      <c r="I114" s="12">
        <v>0</v>
      </c>
      <c r="J114" s="12"/>
      <c r="K114" s="12"/>
      <c r="L114" s="12"/>
      <c r="M114" s="12"/>
      <c r="N114" s="12"/>
      <c r="O114" s="10"/>
    </row>
    <row r="115" spans="1:15" x14ac:dyDescent="0.35">
      <c r="A115" s="1" t="s">
        <v>55</v>
      </c>
      <c r="B115" s="23" t="s">
        <v>174</v>
      </c>
      <c r="C115" s="10"/>
      <c r="D115" s="10"/>
      <c r="E115" s="10"/>
      <c r="F115" s="10"/>
      <c r="G115" s="10"/>
      <c r="H115" s="10"/>
      <c r="I115" s="12"/>
      <c r="J115" s="10"/>
      <c r="K115" s="10"/>
      <c r="L115" s="10"/>
      <c r="M115" s="10"/>
      <c r="N115" s="10"/>
      <c r="O115" s="10"/>
    </row>
    <row r="116" spans="1:15" x14ac:dyDescent="0.35">
      <c r="A116" s="1" t="s">
        <v>175</v>
      </c>
      <c r="B116" s="1" t="s">
        <v>176</v>
      </c>
      <c r="C116" s="12"/>
      <c r="D116" s="12"/>
      <c r="E116" s="12"/>
      <c r="F116" s="12"/>
      <c r="G116" s="12"/>
      <c r="H116" s="12">
        <v>0</v>
      </c>
      <c r="I116" s="10">
        <v>0</v>
      </c>
      <c r="J116" s="12"/>
      <c r="K116" s="12"/>
      <c r="L116" s="12"/>
      <c r="M116" s="12"/>
      <c r="N116" s="12"/>
      <c r="O116" s="10"/>
    </row>
    <row r="117" spans="1:15" x14ac:dyDescent="0.35">
      <c r="A117" s="1" t="s">
        <v>55</v>
      </c>
      <c r="B117" s="21" t="s">
        <v>177</v>
      </c>
      <c r="C117" s="12"/>
      <c r="D117" s="12"/>
      <c r="E117" s="12"/>
      <c r="F117" s="12"/>
      <c r="G117" s="12"/>
      <c r="H117" s="12">
        <v>0</v>
      </c>
      <c r="I117" s="12">
        <v>0</v>
      </c>
      <c r="J117" s="12"/>
      <c r="K117" s="12"/>
      <c r="L117" s="12"/>
      <c r="M117" s="12"/>
      <c r="N117" s="12"/>
      <c r="O117" s="10"/>
    </row>
    <row r="118" spans="1:15" x14ac:dyDescent="0.35">
      <c r="A118" s="1" t="s">
        <v>178</v>
      </c>
      <c r="B118" s="1" t="s">
        <v>179</v>
      </c>
      <c r="C118" s="12">
        <v>0</v>
      </c>
      <c r="D118" s="11">
        <v>23.84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/>
      <c r="K118" s="12"/>
      <c r="L118" s="12"/>
      <c r="M118" s="12"/>
      <c r="N118" s="12"/>
      <c r="O118" s="10"/>
    </row>
    <row r="119" spans="1:15" x14ac:dyDescent="0.35">
      <c r="A119" s="1" t="s">
        <v>55</v>
      </c>
      <c r="B119" s="21" t="s">
        <v>180</v>
      </c>
      <c r="C119" s="12">
        <v>0</v>
      </c>
      <c r="D119" s="11">
        <v>23.84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/>
      <c r="K119" s="12"/>
      <c r="L119" s="12"/>
      <c r="M119" s="12"/>
      <c r="N119" s="12"/>
      <c r="O119" s="10"/>
    </row>
    <row r="120" spans="1:15" x14ac:dyDescent="0.35">
      <c r="A120" s="1" t="s">
        <v>181</v>
      </c>
      <c r="B120" s="1" t="s">
        <v>182</v>
      </c>
      <c r="C120" s="11">
        <v>2.69</v>
      </c>
      <c r="D120" s="11">
        <v>2.69</v>
      </c>
      <c r="E120" s="12">
        <v>-2.69</v>
      </c>
      <c r="F120" s="12">
        <v>0</v>
      </c>
      <c r="G120" s="12">
        <v>0</v>
      </c>
      <c r="H120" s="12">
        <v>0</v>
      </c>
      <c r="I120" s="12">
        <v>0</v>
      </c>
      <c r="J120" s="12"/>
      <c r="K120" s="12"/>
      <c r="L120" s="12"/>
      <c r="M120" s="12"/>
      <c r="N120" s="12"/>
      <c r="O120" s="10"/>
    </row>
    <row r="121" spans="1:15" x14ac:dyDescent="0.35">
      <c r="A121" s="1" t="s">
        <v>55</v>
      </c>
      <c r="B121" s="21" t="s">
        <v>183</v>
      </c>
      <c r="C121" s="11">
        <v>2.69</v>
      </c>
      <c r="D121" s="11">
        <v>2.69</v>
      </c>
      <c r="E121" s="12">
        <v>-2.69</v>
      </c>
      <c r="F121" s="12">
        <v>0</v>
      </c>
      <c r="G121" s="12">
        <v>0</v>
      </c>
      <c r="H121" s="12">
        <v>0</v>
      </c>
      <c r="I121" s="12">
        <v>0</v>
      </c>
      <c r="J121" s="12"/>
      <c r="K121" s="12"/>
      <c r="L121" s="12"/>
      <c r="M121" s="12"/>
      <c r="N121" s="12"/>
      <c r="O121" s="10"/>
    </row>
    <row r="122" spans="1:15" x14ac:dyDescent="0.35">
      <c r="A122" s="1" t="s">
        <v>55</v>
      </c>
      <c r="B122" s="23" t="s">
        <v>184</v>
      </c>
      <c r="C122" s="13">
        <v>2.69</v>
      </c>
      <c r="D122" s="13">
        <v>26.53</v>
      </c>
      <c r="E122" s="14">
        <v>-2.69</v>
      </c>
      <c r="F122" s="12">
        <v>0</v>
      </c>
      <c r="G122" s="12">
        <v>0</v>
      </c>
      <c r="H122" s="12">
        <v>0</v>
      </c>
      <c r="I122" s="12">
        <v>0</v>
      </c>
      <c r="J122" s="12"/>
      <c r="K122" s="12"/>
      <c r="L122" s="12"/>
      <c r="M122" s="12"/>
      <c r="N122" s="12"/>
      <c r="O122" s="10"/>
    </row>
    <row r="123" spans="1:15" x14ac:dyDescent="0.35">
      <c r="A123" s="1" t="s">
        <v>55</v>
      </c>
      <c r="B123" s="23" t="s">
        <v>185</v>
      </c>
      <c r="C123" s="15">
        <v>-3047.36</v>
      </c>
      <c r="D123" s="15">
        <v>-465.97</v>
      </c>
      <c r="E123" s="16">
        <v>-2672.81</v>
      </c>
      <c r="F123" s="12">
        <v>-845.76</v>
      </c>
      <c r="G123" s="12">
        <v>-2627.42</v>
      </c>
      <c r="H123" s="12">
        <v>-2225.56</v>
      </c>
      <c r="I123" s="12">
        <v>0</v>
      </c>
      <c r="J123" s="12"/>
      <c r="K123" s="12"/>
      <c r="L123" s="12"/>
      <c r="M123" s="12"/>
      <c r="N123" s="12"/>
      <c r="O123" s="10"/>
    </row>
    <row r="124" spans="1:15" x14ac:dyDescent="0.35">
      <c r="A124" s="1" t="s">
        <v>55</v>
      </c>
      <c r="B124" s="23" t="s">
        <v>186</v>
      </c>
      <c r="C124" s="18"/>
      <c r="D124" s="18"/>
      <c r="E124" s="18"/>
      <c r="F124" s="14"/>
      <c r="G124" s="14"/>
      <c r="H124" s="12"/>
      <c r="I124" s="12"/>
      <c r="J124" s="14"/>
      <c r="K124" s="14"/>
      <c r="L124" s="14"/>
      <c r="M124" s="14"/>
      <c r="N124" s="14"/>
      <c r="O124" s="10"/>
    </row>
    <row r="125" spans="1:15" x14ac:dyDescent="0.35">
      <c r="A125" s="1" t="s">
        <v>187</v>
      </c>
      <c r="B125" s="1" t="s">
        <v>188</v>
      </c>
      <c r="C125" s="9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4">
        <v>0</v>
      </c>
      <c r="J125" s="10"/>
      <c r="K125" s="10"/>
      <c r="L125" s="10"/>
      <c r="M125" s="10"/>
      <c r="N125" s="10"/>
      <c r="O125" s="10"/>
    </row>
    <row r="126" spans="1:15" x14ac:dyDescent="0.35">
      <c r="A126" s="1" t="s">
        <v>55</v>
      </c>
      <c r="B126" s="21" t="s">
        <v>189</v>
      </c>
      <c r="C126" s="11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0">
        <v>0</v>
      </c>
      <c r="J126" s="12"/>
      <c r="K126" s="12"/>
      <c r="L126" s="12"/>
      <c r="M126" s="12"/>
      <c r="N126" s="12"/>
      <c r="O126" s="10"/>
    </row>
    <row r="127" spans="1:15" x14ac:dyDescent="0.35">
      <c r="A127" s="1" t="s">
        <v>190</v>
      </c>
      <c r="B127" s="1" t="s">
        <v>191</v>
      </c>
      <c r="C127" s="11">
        <v>7576.24</v>
      </c>
      <c r="D127" s="12">
        <v>8123.72</v>
      </c>
      <c r="E127" s="12">
        <v>7754.44</v>
      </c>
      <c r="F127" s="12">
        <v>8124.27</v>
      </c>
      <c r="G127" s="12">
        <v>1901.23</v>
      </c>
      <c r="H127" s="12">
        <v>1828.94</v>
      </c>
      <c r="I127" s="12">
        <v>2020.75</v>
      </c>
      <c r="J127" s="12"/>
      <c r="K127" s="12"/>
      <c r="L127" s="12"/>
      <c r="M127" s="12"/>
      <c r="N127" s="12"/>
      <c r="O127" s="10"/>
    </row>
    <row r="128" spans="1:15" x14ac:dyDescent="0.35">
      <c r="A128" s="1" t="s">
        <v>55</v>
      </c>
      <c r="B128" s="21" t="s">
        <v>192</v>
      </c>
      <c r="C128" s="11">
        <v>7576.24</v>
      </c>
      <c r="D128" s="14">
        <v>8123.72</v>
      </c>
      <c r="E128" s="14">
        <v>7754.44</v>
      </c>
      <c r="F128" s="12">
        <v>8124.27</v>
      </c>
      <c r="G128" s="12">
        <v>1901.23</v>
      </c>
      <c r="H128" s="12">
        <v>1828.94</v>
      </c>
      <c r="I128" s="12">
        <v>2020.75</v>
      </c>
      <c r="J128" s="12"/>
      <c r="K128" s="12"/>
      <c r="L128" s="12"/>
      <c r="M128" s="12"/>
      <c r="N128" s="12"/>
      <c r="O128" s="10"/>
    </row>
    <row r="129" spans="1:15" x14ac:dyDescent="0.35">
      <c r="A129" s="1" t="s">
        <v>193</v>
      </c>
      <c r="B129" s="1" t="s">
        <v>194</v>
      </c>
      <c r="C129" s="11">
        <v>-1.1399999999999999</v>
      </c>
      <c r="D129" s="16">
        <v>0.24</v>
      </c>
      <c r="E129" s="37">
        <v>0</v>
      </c>
      <c r="F129" s="12">
        <v>25.09</v>
      </c>
      <c r="G129" s="37">
        <v>0</v>
      </c>
      <c r="H129" s="37">
        <v>0</v>
      </c>
      <c r="I129" s="12">
        <v>-27.56</v>
      </c>
      <c r="J129" s="12"/>
      <c r="K129" s="12"/>
      <c r="L129" s="12"/>
      <c r="M129" s="12"/>
      <c r="N129" s="12"/>
      <c r="O129" s="10"/>
    </row>
    <row r="130" spans="1:15" x14ac:dyDescent="0.35">
      <c r="A130" s="1" t="s">
        <v>55</v>
      </c>
      <c r="B130" s="21" t="s">
        <v>195</v>
      </c>
      <c r="C130" s="11">
        <v>-1.1399999999999999</v>
      </c>
      <c r="D130" s="12">
        <v>0.24</v>
      </c>
      <c r="E130" s="37">
        <v>0</v>
      </c>
      <c r="F130" s="12">
        <v>25.09</v>
      </c>
      <c r="G130" s="37">
        <v>0</v>
      </c>
      <c r="H130" s="37">
        <v>0</v>
      </c>
      <c r="I130" s="12">
        <v>-27.56</v>
      </c>
      <c r="J130" s="12"/>
      <c r="K130" s="12"/>
      <c r="L130" s="12"/>
      <c r="M130" s="12"/>
      <c r="N130" s="12"/>
      <c r="O130" s="10"/>
    </row>
    <row r="131" spans="1:15" x14ac:dyDescent="0.35">
      <c r="A131" s="1" t="s">
        <v>204</v>
      </c>
      <c r="B131" s="1" t="s">
        <v>205</v>
      </c>
      <c r="C131" s="11">
        <v>-130.06</v>
      </c>
      <c r="D131" s="12">
        <v>-141.29</v>
      </c>
      <c r="E131" s="12">
        <v>-140.5</v>
      </c>
      <c r="F131" s="12">
        <v>-159.52000000000001</v>
      </c>
      <c r="G131" s="12">
        <v>-26.31</v>
      </c>
      <c r="H131" s="12">
        <v>-27.69</v>
      </c>
      <c r="I131">
        <v>-33.9</v>
      </c>
      <c r="J131" s="12"/>
      <c r="K131" s="12"/>
      <c r="L131" s="12"/>
      <c r="M131" s="12"/>
      <c r="N131" s="12"/>
      <c r="O131" s="10"/>
    </row>
    <row r="132" spans="1:15" x14ac:dyDescent="0.35">
      <c r="A132" s="1" t="s">
        <v>55</v>
      </c>
      <c r="B132" s="1" t="s">
        <v>206</v>
      </c>
      <c r="C132" s="11">
        <v>-130.06</v>
      </c>
      <c r="D132" s="14">
        <v>-141.29</v>
      </c>
      <c r="E132" s="12">
        <v>-140.5</v>
      </c>
      <c r="F132" s="12">
        <v>-159.52000000000001</v>
      </c>
      <c r="G132" s="12">
        <v>-26.31</v>
      </c>
      <c r="H132" s="12">
        <v>-27.69</v>
      </c>
      <c r="I132" s="12">
        <v>-33.9</v>
      </c>
      <c r="J132" s="12"/>
      <c r="K132" s="12"/>
      <c r="L132" s="12"/>
      <c r="M132" s="12"/>
      <c r="N132" s="12"/>
      <c r="O132" s="10"/>
    </row>
    <row r="133" spans="1:15" x14ac:dyDescent="0.35">
      <c r="A133" s="1" t="s">
        <v>55</v>
      </c>
      <c r="B133" s="24" t="s">
        <v>196</v>
      </c>
      <c r="C133" s="11">
        <v>7445.04</v>
      </c>
      <c r="D133" s="15">
        <v>7982.67</v>
      </c>
      <c r="E133" s="12">
        <v>7613.94</v>
      </c>
      <c r="F133" s="12">
        <v>7989.84</v>
      </c>
      <c r="G133" s="12">
        <v>1874.92</v>
      </c>
      <c r="H133" s="12">
        <v>1801.25</v>
      </c>
      <c r="I133" s="12">
        <v>1959.29</v>
      </c>
      <c r="J133" s="12"/>
      <c r="K133" s="12"/>
      <c r="L133" s="12"/>
      <c r="M133" s="12"/>
      <c r="N133" s="12"/>
      <c r="O133" s="10"/>
    </row>
    <row r="134" spans="1:15" x14ac:dyDescent="0.35">
      <c r="A134" s="1" t="s">
        <v>55</v>
      </c>
      <c r="B134" s="24" t="s">
        <v>197</v>
      </c>
      <c r="C134" s="11">
        <v>65788.31</v>
      </c>
      <c r="D134" s="11">
        <v>74348.460000000006</v>
      </c>
      <c r="E134" s="12">
        <v>58695.360000000001</v>
      </c>
      <c r="F134" s="12">
        <v>73141.19</v>
      </c>
      <c r="G134" s="12">
        <v>18554.5</v>
      </c>
      <c r="H134" s="12">
        <v>51834.79</v>
      </c>
      <c r="I134" s="12">
        <v>-7204.29</v>
      </c>
      <c r="J134" s="12"/>
      <c r="K134" s="12"/>
      <c r="L134" s="12"/>
      <c r="M134" s="12"/>
      <c r="N134" s="12"/>
      <c r="O134" s="10"/>
    </row>
    <row r="135" spans="1:15" ht="15" thickBot="1" x14ac:dyDescent="0.4">
      <c r="A135" s="1" t="s">
        <v>55</v>
      </c>
      <c r="B135" s="25" t="s">
        <v>198</v>
      </c>
      <c r="C135" s="19">
        <v>65788.31</v>
      </c>
      <c r="D135" s="19">
        <v>74348.460000000006</v>
      </c>
      <c r="E135" s="20">
        <v>58695.360000000001</v>
      </c>
      <c r="F135" s="20">
        <v>73141.19</v>
      </c>
      <c r="G135" s="20">
        <v>18554.5</v>
      </c>
      <c r="H135" s="20">
        <v>51834.79</v>
      </c>
      <c r="I135" s="20">
        <v>-7204.29</v>
      </c>
      <c r="J135" s="20"/>
      <c r="K135" s="20"/>
      <c r="L135" s="20"/>
      <c r="M135" s="20"/>
      <c r="N135" s="20"/>
      <c r="O135" s="10"/>
    </row>
    <row r="136" spans="1:15" ht="15" thickTop="1" x14ac:dyDescent="0.35">
      <c r="C136" s="4"/>
      <c r="D136" s="4"/>
      <c r="E136" s="10"/>
      <c r="F136" s="4"/>
      <c r="G136" s="18"/>
      <c r="H136" s="18"/>
      <c r="I136" s="18"/>
      <c r="J136" s="4"/>
      <c r="K136" s="4"/>
      <c r="L136" s="4"/>
      <c r="M136" s="4"/>
    </row>
    <row r="137" spans="1:15" x14ac:dyDescent="0.35">
      <c r="G137" s="18"/>
      <c r="H137" s="18"/>
      <c r="I137" s="4"/>
    </row>
    <row r="138" spans="1:15" x14ac:dyDescent="0.35">
      <c r="G138" s="5"/>
      <c r="H13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Combined</vt:lpstr>
      <vt:lpstr>Delta</vt:lpstr>
      <vt:lpstr>Peoples Kentucky</vt:lpstr>
    </vt:vector>
  </TitlesOfParts>
  <Company>Peoples Natural Gas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2021-05-31T21:38:41Z</dcterms:created>
  <dcterms:modified xsi:type="dcterms:W3CDTF">2021-06-02T12:29:38Z</dcterms:modified>
</cp:coreProperties>
</file>