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bookViews>
    <workbookView xWindow="0" yWindow="0" windowWidth="29010" windowHeight="116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B35" i="1" l="1"/>
  <c r="H35" i="1"/>
</calcChain>
</file>

<file path=xl/sharedStrings.xml><?xml version="1.0" encoding="utf-8"?>
<sst xmlns="http://schemas.openxmlformats.org/spreadsheetml/2006/main" count="59" uniqueCount="59">
  <si>
    <t>Description of Expense</t>
  </si>
  <si>
    <t xml:space="preserve">Billed Hours </t>
  </si>
  <si>
    <t>If Applicable</t>
  </si>
  <si>
    <t>Vendor</t>
  </si>
  <si>
    <t xml:space="preserve">Company </t>
  </si>
  <si>
    <t>Contact</t>
  </si>
  <si>
    <t xml:space="preserve">Estimated </t>
  </si>
  <si>
    <t>Expense</t>
  </si>
  <si>
    <t>Regulatory</t>
  </si>
  <si>
    <t>Estimated</t>
  </si>
  <si>
    <t>Peoples Regulatory/Legal</t>
  </si>
  <si>
    <t>Victoria Green</t>
  </si>
  <si>
    <t>Aqua Services, Inc.</t>
  </si>
  <si>
    <t>Aqua Service - Rate Dept.</t>
  </si>
  <si>
    <t>Expenses</t>
  </si>
  <si>
    <t>Danny Allen</t>
  </si>
  <si>
    <t>Lead Lag Study</t>
  </si>
  <si>
    <t>Steve Seelye</t>
  </si>
  <si>
    <t>Billing Analysis/Rate Design</t>
  </si>
  <si>
    <t>Depreciation Study</t>
  </si>
  <si>
    <t>Rate of Return</t>
  </si>
  <si>
    <t>Paul Moul</t>
  </si>
  <si>
    <t>Legal</t>
  </si>
  <si>
    <t>Skoll Kennon Ogden</t>
  </si>
  <si>
    <t>Monica Braun</t>
  </si>
  <si>
    <t>Cost of Service Study</t>
  </si>
  <si>
    <t>Tax Consulting</t>
  </si>
  <si>
    <t>Panpilis Fischer</t>
  </si>
  <si>
    <t>Travel Expenses</t>
  </si>
  <si>
    <t>Other Expenses:</t>
  </si>
  <si>
    <t>The Prime Group LLC.</t>
  </si>
  <si>
    <t>Delta Natural Gas Company</t>
  </si>
  <si>
    <t xml:space="preserve">Projected </t>
  </si>
  <si>
    <t>2021 Rate Application - DELTA NATURAL GAS COMPANY,INC. - Pro Forma Rate Case Expense</t>
  </si>
  <si>
    <t>GL Account #</t>
  </si>
  <si>
    <t>WBS Element #</t>
  </si>
  <si>
    <t>Amortization Period</t>
  </si>
  <si>
    <t>Pro Forma Costs</t>
  </si>
  <si>
    <t>Test Year</t>
  </si>
  <si>
    <t>supplies, conference calls,</t>
  </si>
  <si>
    <t xml:space="preserve">transcripts, notification, </t>
  </si>
  <si>
    <t>printing, copying, postage, etc.</t>
  </si>
  <si>
    <t>Emily Bennett</t>
  </si>
  <si>
    <t>Pro Forma Adjustment</t>
  </si>
  <si>
    <t>Case Preparation Assistance</t>
  </si>
  <si>
    <t>Detail of Rate Case Expenses by Expense Component</t>
  </si>
  <si>
    <t>2021DELTARATECASE</t>
  </si>
  <si>
    <t>Regulated Capital Consultants</t>
  </si>
  <si>
    <t>To Date</t>
  </si>
  <si>
    <t>P.Moul and Associates</t>
  </si>
  <si>
    <t>'sseelye@theprimegroupllc.com'</t>
  </si>
  <si>
    <t>'Paul Moul' &lt;prmoul@verizon.net&gt;</t>
  </si>
  <si>
    <t>ebennett@deltagas.com</t>
  </si>
  <si>
    <t>'Braun, Monica' &lt;Monica.Braun@skofirm.com&gt;</t>
  </si>
  <si>
    <t>Cost Element  5302015     To      5303310</t>
  </si>
  <si>
    <t>Rate/Hr.</t>
  </si>
  <si>
    <t>Rate/Day</t>
  </si>
  <si>
    <t>Total Units</t>
  </si>
  <si>
    <t xml:space="preserve">Spending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</si>
</sst>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2" borderId="1" applyNumberFormat="0" applyFont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1" xfId="1" applyFont="1"/>
    <xf numFmtId="0" fontId="3" fillId="3" borderId="0" xfId="2" applyFont="1"/>
    <xf numFmtId="0" fontId="1" fillId="3" borderId="0" xfId="2" applyFont="1"/>
    <xf numFmtId="0" fontId="5" fillId="0" borderId="0" xfId="0" applyFont="1"/>
    <xf numFmtId="0" fontId="6" fillId="0" borderId="0" xfId="0" applyFont="1"/>
    <xf numFmtId="0" fontId="6" fillId="2" borderId="1" xfId="1" applyFont="1"/>
    <xf numFmtId="0" fontId="7" fillId="2" borderId="1" xfId="1" applyFont="1" applyAlignment="1">
      <alignment horizontal="center"/>
    </xf>
    <xf numFmtId="0" fontId="7" fillId="2" borderId="1" xfId="1" applyFont="1"/>
    <xf numFmtId="0" fontId="8" fillId="2" borderId="1" xfId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6" fillId="0" borderId="0" xfId="0" applyNumberFormat="1" applyFont="1"/>
    <xf numFmtId="0" fontId="7" fillId="0" borderId="0" xfId="0" applyFont="1"/>
    <xf numFmtId="0" fontId="9" fillId="0" borderId="0" xfId="3" applyFont="1" applyAlignment="1">
      <alignment horizontal="center"/>
    </xf>
    <xf numFmtId="0" fontId="6" fillId="0" borderId="2" xfId="0" applyFont="1" applyBorder="1" applyAlignment="1">
      <alignment horizontal="center"/>
    </xf>
    <xf numFmtId="164" fontId="7" fillId="0" borderId="2" xfId="0" applyNumberFormat="1" applyFont="1" applyBorder="1"/>
    <xf numFmtId="8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4">
    <cellStyle name="20% - Accent1" xfId="2" builtinId="30"/>
    <cellStyle name="Hyperlink" xfId="3" builtinId="8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bennett@deltaga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4" workbookViewId="0">
      <selection activeCell="M24" sqref="M24"/>
    </sheetView>
  </sheetViews>
  <sheetFormatPr defaultRowHeight="15" x14ac:dyDescent="0.25"/>
  <cols>
    <col min="1" max="1" width="24.5703125" customWidth="1"/>
    <col min="2" max="2" width="11.7109375" customWidth="1"/>
    <col min="3" max="3" width="24.42578125" customWidth="1"/>
    <col min="4" max="4" width="38.140625" customWidth="1"/>
    <col min="5" max="5" width="13.7109375" customWidth="1"/>
    <col min="6" max="6" width="15.28515625" customWidth="1"/>
    <col min="7" max="7" width="18.140625" customWidth="1"/>
    <col min="8" max="9" width="10.42578125" customWidth="1"/>
  </cols>
  <sheetData>
    <row r="1" spans="1:12" s="3" customFormat="1" ht="18.75" x14ac:dyDescent="0.3">
      <c r="A1" s="2" t="s">
        <v>33</v>
      </c>
    </row>
    <row r="2" spans="1:12" x14ac:dyDescent="0.25">
      <c r="A2" t="s">
        <v>45</v>
      </c>
    </row>
    <row r="3" spans="1:12" x14ac:dyDescent="0.25">
      <c r="A3" t="s">
        <v>34</v>
      </c>
      <c r="B3">
        <v>1242020</v>
      </c>
      <c r="D3" t="s">
        <v>54</v>
      </c>
    </row>
    <row r="4" spans="1:12" x14ac:dyDescent="0.25">
      <c r="A4" s="5" t="s">
        <v>35</v>
      </c>
      <c r="B4" s="5" t="s">
        <v>46</v>
      </c>
      <c r="C4" s="5"/>
      <c r="D4" s="5"/>
      <c r="E4" s="5"/>
      <c r="F4" s="5"/>
      <c r="G4" s="5"/>
      <c r="H4" s="5"/>
    </row>
    <row r="5" spans="1:12" s="1" customFormat="1" x14ac:dyDescent="0.25">
      <c r="A5" s="6"/>
      <c r="B5" s="7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1" customFormat="1" x14ac:dyDescent="0.25">
      <c r="A6" s="8"/>
      <c r="B6" s="7" t="s">
        <v>1</v>
      </c>
      <c r="C6" s="7"/>
      <c r="D6" s="7" t="s">
        <v>4</v>
      </c>
      <c r="E6" s="7"/>
      <c r="F6" s="7"/>
      <c r="G6" s="7"/>
      <c r="H6" s="7" t="s">
        <v>6</v>
      </c>
      <c r="I6" s="7" t="s">
        <v>58</v>
      </c>
      <c r="J6" s="6"/>
      <c r="K6" s="6"/>
      <c r="L6" s="6"/>
    </row>
    <row r="7" spans="1:12" s="1" customFormat="1" x14ac:dyDescent="0.25">
      <c r="A7" s="9" t="s">
        <v>0</v>
      </c>
      <c r="B7" s="9" t="s">
        <v>2</v>
      </c>
      <c r="C7" s="9" t="s">
        <v>3</v>
      </c>
      <c r="D7" s="9" t="s">
        <v>5</v>
      </c>
      <c r="E7" s="9" t="s">
        <v>55</v>
      </c>
      <c r="F7" s="9" t="s">
        <v>56</v>
      </c>
      <c r="G7" s="9" t="s">
        <v>57</v>
      </c>
      <c r="H7" s="9" t="s">
        <v>7</v>
      </c>
      <c r="I7" s="9" t="s">
        <v>48</v>
      </c>
      <c r="J7" s="6"/>
      <c r="K7" s="6"/>
      <c r="L7" s="6"/>
    </row>
    <row r="8" spans="1:12" x14ac:dyDescent="0.25">
      <c r="A8" s="5" t="s">
        <v>8</v>
      </c>
      <c r="B8" s="10">
        <v>400</v>
      </c>
      <c r="C8" s="5" t="s">
        <v>10</v>
      </c>
      <c r="D8" s="11" t="s">
        <v>11</v>
      </c>
      <c r="E8" s="11"/>
      <c r="F8" s="11"/>
      <c r="G8" s="11"/>
      <c r="H8" s="12">
        <v>54000</v>
      </c>
      <c r="I8" s="5"/>
    </row>
    <row r="9" spans="1:12" x14ac:dyDescent="0.25">
      <c r="A9" s="5"/>
      <c r="B9" s="10"/>
      <c r="C9" s="5"/>
      <c r="D9" s="10"/>
      <c r="E9" s="10"/>
      <c r="F9" s="10"/>
      <c r="G9" s="10"/>
      <c r="H9" s="12"/>
      <c r="I9" s="5"/>
    </row>
    <row r="10" spans="1:12" x14ac:dyDescent="0.25">
      <c r="A10" s="5" t="s">
        <v>13</v>
      </c>
      <c r="B10" s="10">
        <v>200</v>
      </c>
      <c r="C10" s="5" t="s">
        <v>12</v>
      </c>
      <c r="D10" s="11" t="s">
        <v>15</v>
      </c>
      <c r="E10" s="11"/>
      <c r="F10" s="11"/>
      <c r="G10" s="11"/>
      <c r="H10" s="12">
        <v>18000</v>
      </c>
      <c r="I10" s="5"/>
    </row>
    <row r="11" spans="1:12" x14ac:dyDescent="0.25">
      <c r="A11" s="5" t="s">
        <v>14</v>
      </c>
      <c r="B11" s="10"/>
      <c r="C11" s="5"/>
      <c r="D11" s="10"/>
      <c r="E11" s="10"/>
      <c r="F11" s="10"/>
      <c r="G11" s="10"/>
      <c r="H11" s="12"/>
      <c r="I11" s="5"/>
    </row>
    <row r="12" spans="1:12" x14ac:dyDescent="0.25">
      <c r="A12" s="5"/>
      <c r="B12" s="10"/>
      <c r="C12" s="5"/>
      <c r="D12" s="10"/>
      <c r="E12" s="10"/>
      <c r="F12" s="10"/>
      <c r="G12" s="10"/>
      <c r="H12" s="12"/>
      <c r="I12" s="5"/>
    </row>
    <row r="13" spans="1:12" x14ac:dyDescent="0.25">
      <c r="A13" s="5" t="s">
        <v>44</v>
      </c>
      <c r="B13" s="10"/>
      <c r="C13" s="5" t="s">
        <v>30</v>
      </c>
      <c r="D13" s="11" t="s">
        <v>17</v>
      </c>
      <c r="E13" s="18">
        <v>230</v>
      </c>
      <c r="F13" s="11"/>
      <c r="G13" s="11">
        <v>686</v>
      </c>
      <c r="H13" s="12">
        <v>158000</v>
      </c>
      <c r="I13" s="12">
        <v>76196.5</v>
      </c>
    </row>
    <row r="14" spans="1:12" x14ac:dyDescent="0.25">
      <c r="A14" s="5" t="s">
        <v>16</v>
      </c>
      <c r="B14" s="10"/>
      <c r="C14" s="5"/>
      <c r="D14" s="10" t="s">
        <v>50</v>
      </c>
      <c r="E14" s="10"/>
      <c r="F14" s="10"/>
      <c r="G14" s="10"/>
      <c r="H14" s="12"/>
      <c r="I14" s="5"/>
    </row>
    <row r="15" spans="1:12" x14ac:dyDescent="0.25">
      <c r="A15" s="5" t="s">
        <v>19</v>
      </c>
      <c r="B15" s="10"/>
      <c r="C15" s="5"/>
      <c r="D15" s="10"/>
      <c r="E15" s="10"/>
      <c r="F15" s="10"/>
      <c r="G15" s="10"/>
      <c r="H15" s="12"/>
      <c r="I15" s="5"/>
    </row>
    <row r="16" spans="1:12" x14ac:dyDescent="0.25">
      <c r="A16" s="5" t="s">
        <v>18</v>
      </c>
      <c r="B16" s="10"/>
      <c r="C16" s="5"/>
      <c r="D16" s="11"/>
      <c r="E16" s="17"/>
      <c r="F16" s="11"/>
      <c r="G16" s="11"/>
      <c r="H16" s="12"/>
      <c r="I16" s="5"/>
    </row>
    <row r="17" spans="1:11" x14ac:dyDescent="0.25">
      <c r="A17" s="5" t="s">
        <v>25</v>
      </c>
      <c r="B17" s="10"/>
      <c r="C17" s="5"/>
      <c r="D17" s="10"/>
      <c r="E17" s="10"/>
      <c r="F17" s="10"/>
      <c r="G17" s="10"/>
      <c r="H17" s="12"/>
      <c r="I17" s="5"/>
    </row>
    <row r="18" spans="1:11" x14ac:dyDescent="0.25">
      <c r="A18" s="5"/>
      <c r="B18" s="10"/>
      <c r="C18" s="5"/>
      <c r="D18" s="11"/>
      <c r="E18" s="18"/>
      <c r="F18" s="11"/>
      <c r="G18" s="11"/>
      <c r="H18" s="12"/>
      <c r="I18" s="5"/>
    </row>
    <row r="19" spans="1:11" x14ac:dyDescent="0.25">
      <c r="A19" s="5"/>
      <c r="B19" s="10"/>
      <c r="C19" s="5"/>
      <c r="D19" s="10"/>
      <c r="E19" s="10"/>
      <c r="F19" s="10"/>
      <c r="G19" s="10"/>
      <c r="H19" s="12"/>
      <c r="I19" s="5"/>
    </row>
    <row r="20" spans="1:11" x14ac:dyDescent="0.25">
      <c r="A20" s="5" t="s">
        <v>20</v>
      </c>
      <c r="B20" s="10"/>
      <c r="C20" s="5" t="s">
        <v>49</v>
      </c>
      <c r="D20" s="11" t="s">
        <v>21</v>
      </c>
      <c r="E20" s="18">
        <v>320</v>
      </c>
      <c r="F20" s="11"/>
      <c r="G20" s="11">
        <v>218.75</v>
      </c>
      <c r="H20" s="12">
        <v>70000</v>
      </c>
      <c r="I20" s="12">
        <v>32531</v>
      </c>
    </row>
    <row r="21" spans="1:11" x14ac:dyDescent="0.25">
      <c r="A21" s="5"/>
      <c r="B21" s="10"/>
      <c r="C21" s="5"/>
      <c r="D21" s="10" t="s">
        <v>51</v>
      </c>
      <c r="E21" s="10"/>
      <c r="F21" s="10"/>
      <c r="G21" s="10"/>
      <c r="H21" s="12"/>
      <c r="I21" s="5"/>
    </row>
    <row r="22" spans="1:11" x14ac:dyDescent="0.25">
      <c r="A22" s="5" t="s">
        <v>22</v>
      </c>
      <c r="B22" s="10"/>
      <c r="C22" s="5" t="s">
        <v>23</v>
      </c>
      <c r="D22" s="11" t="s">
        <v>24</v>
      </c>
      <c r="E22" s="17">
        <v>330</v>
      </c>
      <c r="F22" s="11"/>
      <c r="G22" s="11">
        <v>606</v>
      </c>
      <c r="H22" s="12">
        <v>200000</v>
      </c>
      <c r="I22" s="12">
        <v>16208.5</v>
      </c>
    </row>
    <row r="23" spans="1:11" x14ac:dyDescent="0.25">
      <c r="A23" s="5"/>
      <c r="B23" s="10"/>
      <c r="C23" s="5"/>
      <c r="D23" s="10" t="s">
        <v>53</v>
      </c>
      <c r="E23" s="10"/>
      <c r="F23" s="10"/>
      <c r="G23" s="10"/>
      <c r="H23" s="12"/>
      <c r="I23" s="5"/>
    </row>
    <row r="24" spans="1:11" x14ac:dyDescent="0.25">
      <c r="A24" s="5"/>
      <c r="B24" s="10"/>
      <c r="C24" s="5"/>
      <c r="D24" s="11"/>
      <c r="E24" s="18"/>
      <c r="F24" s="11"/>
      <c r="G24" s="11"/>
      <c r="H24" s="12"/>
      <c r="I24" s="5"/>
      <c r="J24" s="5"/>
    </row>
    <row r="25" spans="1:11" x14ac:dyDescent="0.25">
      <c r="A25" s="5"/>
      <c r="B25" s="10"/>
      <c r="C25" s="5"/>
      <c r="D25" s="10"/>
      <c r="E25" s="10"/>
      <c r="F25" s="10"/>
      <c r="G25" s="10"/>
      <c r="H25" s="12"/>
      <c r="I25" s="5"/>
    </row>
    <row r="26" spans="1:11" x14ac:dyDescent="0.25">
      <c r="A26" s="5" t="s">
        <v>26</v>
      </c>
      <c r="B26" s="10"/>
      <c r="C26" s="5" t="s">
        <v>47</v>
      </c>
      <c r="D26" s="11" t="s">
        <v>27</v>
      </c>
      <c r="E26" s="11"/>
      <c r="F26" s="17">
        <v>2600</v>
      </c>
      <c r="G26" s="11">
        <v>11.53</v>
      </c>
      <c r="H26" s="12">
        <v>30000</v>
      </c>
      <c r="I26" s="12">
        <v>18853.59</v>
      </c>
      <c r="J26" s="5"/>
      <c r="K26" s="5"/>
    </row>
    <row r="27" spans="1:11" x14ac:dyDescent="0.25">
      <c r="A27" s="5"/>
      <c r="B27" s="10"/>
      <c r="C27" s="5"/>
      <c r="D27" s="10"/>
      <c r="E27" s="10"/>
      <c r="F27" s="10"/>
      <c r="G27" s="10"/>
      <c r="H27" s="12"/>
      <c r="I27" s="5"/>
      <c r="J27" s="4"/>
    </row>
    <row r="28" spans="1:11" x14ac:dyDescent="0.25">
      <c r="A28" s="5" t="s">
        <v>28</v>
      </c>
      <c r="B28" s="10"/>
      <c r="C28" s="5"/>
      <c r="D28" s="10"/>
      <c r="E28" s="10"/>
      <c r="F28" s="10"/>
      <c r="G28" s="10"/>
      <c r="H28" s="12">
        <v>14000</v>
      </c>
      <c r="I28" s="5"/>
      <c r="J28" s="5"/>
      <c r="K28" s="5"/>
    </row>
    <row r="29" spans="1:11" x14ac:dyDescent="0.25">
      <c r="A29" s="5"/>
      <c r="B29" s="10"/>
      <c r="C29" s="5"/>
      <c r="D29" s="10"/>
      <c r="E29" s="10"/>
      <c r="F29" s="10"/>
      <c r="G29" s="10"/>
      <c r="H29" s="12"/>
      <c r="I29" s="5"/>
    </row>
    <row r="30" spans="1:11" x14ac:dyDescent="0.25">
      <c r="A30" s="13" t="s">
        <v>29</v>
      </c>
      <c r="B30" s="10"/>
      <c r="C30" s="5"/>
      <c r="D30" s="10"/>
      <c r="E30" s="10"/>
      <c r="F30" s="10"/>
      <c r="G30" s="10"/>
      <c r="H30" s="12"/>
      <c r="I30" s="5"/>
    </row>
    <row r="31" spans="1:11" x14ac:dyDescent="0.25">
      <c r="A31" s="5" t="s">
        <v>39</v>
      </c>
      <c r="B31" s="10"/>
      <c r="C31" s="5"/>
      <c r="D31" s="10"/>
      <c r="E31" s="10"/>
      <c r="F31" s="10"/>
      <c r="G31" s="10"/>
      <c r="H31" s="12"/>
      <c r="I31" s="5"/>
    </row>
    <row r="32" spans="1:11" x14ac:dyDescent="0.25">
      <c r="A32" s="5" t="s">
        <v>40</v>
      </c>
      <c r="B32" s="10"/>
      <c r="C32" s="5" t="s">
        <v>31</v>
      </c>
      <c r="D32" s="11" t="s">
        <v>42</v>
      </c>
      <c r="E32" s="11"/>
      <c r="F32" s="11"/>
      <c r="G32" s="11"/>
      <c r="H32" s="12">
        <v>86000</v>
      </c>
      <c r="I32" s="12">
        <v>68.72</v>
      </c>
      <c r="J32" s="5"/>
      <c r="K32" s="5"/>
    </row>
    <row r="33" spans="1:10" x14ac:dyDescent="0.25">
      <c r="A33" s="5" t="s">
        <v>41</v>
      </c>
      <c r="B33" s="10"/>
      <c r="C33" s="5"/>
      <c r="D33" s="14" t="s">
        <v>52</v>
      </c>
      <c r="E33" s="14"/>
      <c r="F33" s="14"/>
      <c r="G33" s="14"/>
      <c r="H33" s="12"/>
      <c r="I33" s="5"/>
      <c r="J33" s="4"/>
    </row>
    <row r="34" spans="1:10" x14ac:dyDescent="0.25">
      <c r="A34" s="5"/>
      <c r="B34" s="10"/>
      <c r="C34" s="5"/>
      <c r="D34" s="5"/>
      <c r="E34" s="5"/>
      <c r="F34" s="5"/>
      <c r="G34" s="5"/>
      <c r="H34" s="12"/>
      <c r="I34" s="5"/>
    </row>
    <row r="35" spans="1:10" ht="15.75" thickBot="1" x14ac:dyDescent="0.3">
      <c r="A35" s="13" t="s">
        <v>32</v>
      </c>
      <c r="B35" s="15">
        <f>SUM(B8:B34)</f>
        <v>600</v>
      </c>
      <c r="C35" s="5"/>
      <c r="D35" s="5"/>
      <c r="E35" s="5"/>
      <c r="F35" s="5"/>
      <c r="G35" s="5"/>
      <c r="H35" s="16">
        <f>SUM(H8:H34)</f>
        <v>630000</v>
      </c>
      <c r="I35" s="16">
        <f>SUM(I8:I34)</f>
        <v>143858.31</v>
      </c>
    </row>
    <row r="36" spans="1:10" ht="15.75" thickTop="1" x14ac:dyDescent="0.25">
      <c r="A36" s="5"/>
      <c r="B36" s="5"/>
      <c r="C36" s="5"/>
      <c r="D36" s="5"/>
      <c r="E36" s="5"/>
      <c r="F36" s="5"/>
      <c r="G36" s="5"/>
      <c r="H36" s="5"/>
    </row>
    <row r="37" spans="1:10" x14ac:dyDescent="0.25">
      <c r="A37" s="5" t="s">
        <v>36</v>
      </c>
      <c r="B37" s="5"/>
      <c r="C37" s="5"/>
      <c r="D37" s="5"/>
      <c r="E37" s="5"/>
      <c r="F37" s="5"/>
      <c r="G37" s="5"/>
      <c r="H37" s="10">
        <v>3</v>
      </c>
    </row>
    <row r="38" spans="1:10" x14ac:dyDescent="0.25">
      <c r="A38" s="5"/>
      <c r="B38" s="5"/>
      <c r="C38" s="5"/>
      <c r="D38" s="5"/>
      <c r="E38" s="5"/>
      <c r="F38" s="5"/>
      <c r="G38" s="5"/>
      <c r="H38" s="5"/>
    </row>
    <row r="39" spans="1:10" x14ac:dyDescent="0.25">
      <c r="A39" s="5" t="s">
        <v>37</v>
      </c>
      <c r="B39" s="5"/>
      <c r="C39" s="5"/>
      <c r="D39" s="5"/>
      <c r="E39" s="5"/>
      <c r="F39" s="5"/>
      <c r="G39" s="5"/>
      <c r="H39" s="12">
        <v>210000</v>
      </c>
    </row>
    <row r="41" spans="1:10" x14ac:dyDescent="0.25">
      <c r="A41" t="s">
        <v>38</v>
      </c>
    </row>
    <row r="43" spans="1:10" x14ac:dyDescent="0.25">
      <c r="A43" t="s">
        <v>43</v>
      </c>
    </row>
  </sheetData>
  <hyperlinks>
    <hyperlink ref="D33" r:id="rId1"/>
  </hyperlinks>
  <pageMargins left="0.7" right="0.7" top="0.75" bottom="0.75" header="0.3" footer="0.3"/>
  <pageSetup paperSize="17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Steele</dc:creator>
  <cp:lastModifiedBy>Jeff Steele</cp:lastModifiedBy>
  <cp:lastPrinted>2021-06-05T15:46:34Z</cp:lastPrinted>
  <dcterms:created xsi:type="dcterms:W3CDTF">2021-04-28T21:14:38Z</dcterms:created>
  <dcterms:modified xsi:type="dcterms:W3CDTF">2021-06-05T15:49:27Z</dcterms:modified>
</cp:coreProperties>
</file>