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Data Requests\AG DR1\AG 1-47\"/>
    </mc:Choice>
  </mc:AlternateContent>
  <bookViews>
    <workbookView xWindow="0" yWindow="0" windowWidth="21852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4" i="1" l="1"/>
  <c r="I8" i="1"/>
  <c r="I58" i="1"/>
  <c r="I59" i="1"/>
  <c r="I85" i="1"/>
</calcChain>
</file>

<file path=xl/sharedStrings.xml><?xml version="1.0" encoding="utf-8"?>
<sst xmlns="http://schemas.openxmlformats.org/spreadsheetml/2006/main" count="693" uniqueCount="312">
  <si>
    <t/>
  </si>
  <si>
    <t>INCOME STATEMENT</t>
  </si>
  <si>
    <t>2</t>
  </si>
  <si>
    <t>INCOME BEFORE EXTRAORDINARY INCOME</t>
  </si>
  <si>
    <t>4</t>
  </si>
  <si>
    <t>UTILITY OPERATING INCOME</t>
  </si>
  <si>
    <t>5</t>
  </si>
  <si>
    <t>Operating Revenues (400)</t>
  </si>
  <si>
    <t>6</t>
  </si>
  <si>
    <t>1600</t>
  </si>
  <si>
    <t>9480000</t>
  </si>
  <si>
    <t>9480000 Residential Sales</t>
  </si>
  <si>
    <t>2.6-</t>
  </si>
  <si>
    <t>8</t>
  </si>
  <si>
    <t>9481000</t>
  </si>
  <si>
    <t>9481000 Commercial and Industrial Sales</t>
  </si>
  <si>
    <t>9.3-</t>
  </si>
  <si>
    <t>Sales of Gas (480-484)</t>
  </si>
  <si>
    <t>5.3-</t>
  </si>
  <si>
    <t>7</t>
  </si>
  <si>
    <t>9488000</t>
  </si>
  <si>
    <t>9488000 Miscellaneous Service Revenues</t>
  </si>
  <si>
    <t>127.4-</t>
  </si>
  <si>
    <t>9489300</t>
  </si>
  <si>
    <t>9489300 Revs from Transp of Gas of Others thru Distri Fac.</t>
  </si>
  <si>
    <t>13.7-</t>
  </si>
  <si>
    <t>9490000</t>
  </si>
  <si>
    <t>9490000 Sales of Products Extracted from Natural Gas</t>
  </si>
  <si>
    <t>9496000</t>
  </si>
  <si>
    <t>9496000 Provision for Rate Refunds</t>
  </si>
  <si>
    <t>0.2</t>
  </si>
  <si>
    <t>Other Operating Revenues (485-496)</t>
  </si>
  <si>
    <t>32.2-</t>
  </si>
  <si>
    <t>Total Operating Revenues (400)</t>
  </si>
  <si>
    <t>8.6-</t>
  </si>
  <si>
    <t>Operating Expenses:</t>
  </si>
  <si>
    <t>Operation Expenses (401)</t>
  </si>
  <si>
    <t>Gas Production Operating Expense:</t>
  </si>
  <si>
    <t>Natural Gas Production Oper Exp:</t>
  </si>
  <si>
    <t>9</t>
  </si>
  <si>
    <t>9753000</t>
  </si>
  <si>
    <t>9753000 Nat Gas Prod/Gath Op - Field Lines Expenses</t>
  </si>
  <si>
    <t>4.4-</t>
  </si>
  <si>
    <t>11</t>
  </si>
  <si>
    <t>9754000</t>
  </si>
  <si>
    <t>9754000 Nat Gas Prod/Gath Op - Field Compressor Sta Exps</t>
  </si>
  <si>
    <t>2.2-</t>
  </si>
  <si>
    <t>Natural Gas Prod &amp; Gath Operation Exp</t>
  </si>
  <si>
    <t>2.8-</t>
  </si>
  <si>
    <t>10</t>
  </si>
  <si>
    <t>Total Natural Gas Production Oper Exp</t>
  </si>
  <si>
    <t>9803000</t>
  </si>
  <si>
    <t>9803000 Oth Gas Supply Op - Nat Gas Transm Line Pur</t>
  </si>
  <si>
    <t>28.5</t>
  </si>
  <si>
    <t>9805100</t>
  </si>
  <si>
    <t>9805100 Oth Gas Supply Op - Pur Gas Cost Adjustments</t>
  </si>
  <si>
    <t>170.1-</t>
  </si>
  <si>
    <t>9813000</t>
  </si>
  <si>
    <t>9813000 Oth Gas Supply Op - Other Gas Suppl</t>
  </si>
  <si>
    <t>295.2-</t>
  </si>
  <si>
    <t>Other Gas Supply Operation Expenses</t>
  </si>
  <si>
    <t>19.8</t>
  </si>
  <si>
    <t>Total Gas Production Operating Exp</t>
  </si>
  <si>
    <t>19.4</t>
  </si>
  <si>
    <t>Nat Gas Storage, Term &amp; Proc Oper Exp:</t>
  </si>
  <si>
    <t>9816000</t>
  </si>
  <si>
    <t>9816000 UG Storage Op - Well Expenses</t>
  </si>
  <si>
    <t>3.2</t>
  </si>
  <si>
    <t>9818000</t>
  </si>
  <si>
    <t>9818000 UG Storage Op - Compressor Station Expenses</t>
  </si>
  <si>
    <t>87.3</t>
  </si>
  <si>
    <t>9821000</t>
  </si>
  <si>
    <t>9821000 UG Storage Op - Purification Expenses</t>
  </si>
  <si>
    <t>13.3-</t>
  </si>
  <si>
    <t>9823000</t>
  </si>
  <si>
    <t>9823000 UG Storage Op - Gas Losses</t>
  </si>
  <si>
    <t>100.0-</t>
  </si>
  <si>
    <t>9824000</t>
  </si>
  <si>
    <t>9824000 UG Storage Op - Other Expenses</t>
  </si>
  <si>
    <t>181.8</t>
  </si>
  <si>
    <t>9825000</t>
  </si>
  <si>
    <t>9825000 UG Storage Op - Storage Well Royalties</t>
  </si>
  <si>
    <t>56.9-</t>
  </si>
  <si>
    <t>Underground Storage Operation Expense</t>
  </si>
  <si>
    <t>0.6-</t>
  </si>
  <si>
    <t>Ttl Nat Gas Strg, Term &amp; Proc Oper Exp</t>
  </si>
  <si>
    <t>9851000</t>
  </si>
  <si>
    <t>9851000 Gas Transmission Op - Sys Control &amp; Load Dispatch</t>
  </si>
  <si>
    <t>22.4-</t>
  </si>
  <si>
    <t>9856000</t>
  </si>
  <si>
    <t>9856000 Gas Transmission Op - Mains Expenses</t>
  </si>
  <si>
    <t>14.0-</t>
  </si>
  <si>
    <t>Gas Transmission Operations Exp</t>
  </si>
  <si>
    <t>14.3-</t>
  </si>
  <si>
    <t>9870000</t>
  </si>
  <si>
    <t>9870000 Gas Distribution Op - Supervision and Engineering</t>
  </si>
  <si>
    <t>137.0</t>
  </si>
  <si>
    <t>9872000</t>
  </si>
  <si>
    <t>9872000 Gas Distribution Op - Compr Sta Labor &amp; Expense</t>
  </si>
  <si>
    <t>9874000</t>
  </si>
  <si>
    <t>9874000 Gas Distribution Op - Mains and Services Exps</t>
  </si>
  <si>
    <t>16.1-</t>
  </si>
  <si>
    <t>9880000</t>
  </si>
  <si>
    <t>9880000 Gas Distribution Op - Other Expenses</t>
  </si>
  <si>
    <t>3.0</t>
  </si>
  <si>
    <t>Gas Distribution Operations Exp</t>
  </si>
  <si>
    <t>9.6-</t>
  </si>
  <si>
    <t>9903000</t>
  </si>
  <si>
    <t>9903000 Customer Accounts - Customer Records &amp; Collections</t>
  </si>
  <si>
    <t>0.4-</t>
  </si>
  <si>
    <t>9904000</t>
  </si>
  <si>
    <t>9904000 Customer Accounts - Uncollectible Accounts</t>
  </si>
  <si>
    <t>41.5-</t>
  </si>
  <si>
    <t>Customer Accounts Expense</t>
  </si>
  <si>
    <t>7.3-</t>
  </si>
  <si>
    <t>9920000</t>
  </si>
  <si>
    <t>9920000 Admin &amp; General - Salaries</t>
  </si>
  <si>
    <t>9921000</t>
  </si>
  <si>
    <t>9921000 Admin &amp; General - Office Supplies &amp; Expenses</t>
  </si>
  <si>
    <t>10.9</t>
  </si>
  <si>
    <t>9922000</t>
  </si>
  <si>
    <t>9922000 Admin &amp; General - Admin Exp Transferred - Credit</t>
  </si>
  <si>
    <t>6.5</t>
  </si>
  <si>
    <t>9923000</t>
  </si>
  <si>
    <t>9923000 Admin &amp; General - Outside Services Employed</t>
  </si>
  <si>
    <t>59.7-</t>
  </si>
  <si>
    <t>9924000</t>
  </si>
  <si>
    <t>9924000 Admin &amp; General - Property Insurance</t>
  </si>
  <si>
    <t>32.6-</t>
  </si>
  <si>
    <t>9925000</t>
  </si>
  <si>
    <t>9925000 Admin &amp; General - Injuries &amp; Damages</t>
  </si>
  <si>
    <t>19.6</t>
  </si>
  <si>
    <t>9926000</t>
  </si>
  <si>
    <t>9926000 Admin &amp; General - Employee Benefits</t>
  </si>
  <si>
    <t>30.5</t>
  </si>
  <si>
    <t>9928000</t>
  </si>
  <si>
    <t>9928000 Admin &amp; General - Regulatory Commission Expenses</t>
  </si>
  <si>
    <t>6.6-</t>
  </si>
  <si>
    <t>9930100</t>
  </si>
  <si>
    <t>9930100 Admin &amp; General - General Advertising Expenses</t>
  </si>
  <si>
    <t>17.0-</t>
  </si>
  <si>
    <t>9930200</t>
  </si>
  <si>
    <t>9930200 Admin &amp; General - Miscellaneous Expenses</t>
  </si>
  <si>
    <t>8.4</t>
  </si>
  <si>
    <t>Administrative &amp; General Operations Exp</t>
  </si>
  <si>
    <t>3.7</t>
  </si>
  <si>
    <t>Total Operation Expenses (401)</t>
  </si>
  <si>
    <t>7.5</t>
  </si>
  <si>
    <t>Maintenance Expenses (402)</t>
  </si>
  <si>
    <t>Gas Production Maintenance Expenses</t>
  </si>
  <si>
    <t>9764000</t>
  </si>
  <si>
    <t>9764000 Nat Gas Prod/Gath Maint - Field Lines</t>
  </si>
  <si>
    <t>427.7</t>
  </si>
  <si>
    <t>9765000</t>
  </si>
  <si>
    <t>9765000 Nat Gas Prod/Gath Maint - Fld Compres Sta Equip</t>
  </si>
  <si>
    <t>31.5-</t>
  </si>
  <si>
    <t>Natural Gas Prod &amp; Gath Maint Exp</t>
  </si>
  <si>
    <t>23.8-</t>
  </si>
  <si>
    <t>Total Nat Gas Production Maint Exp</t>
  </si>
  <si>
    <t>Total Gas Production Maintenance Exp</t>
  </si>
  <si>
    <t>Nat Gas Storage, Term &amp; Proc Maint Exp</t>
  </si>
  <si>
    <t>9831000</t>
  </si>
  <si>
    <t>9831000 UG Storage Maint - Structures/Improvements</t>
  </si>
  <si>
    <t>236.8</t>
  </si>
  <si>
    <t>9832000</t>
  </si>
  <si>
    <t>9832000 UG Storage Maint - Reservoirs and Wells</t>
  </si>
  <si>
    <t>80.8-</t>
  </si>
  <si>
    <t>9834000</t>
  </si>
  <si>
    <t>9834000 UG Storage Maint - Compressor Station Equipment</t>
  </si>
  <si>
    <t>20.1-</t>
  </si>
  <si>
    <t>9835000</t>
  </si>
  <si>
    <t>9835000 UG Storage Maint - Meas/Reg Station Equip</t>
  </si>
  <si>
    <t>9837000</t>
  </si>
  <si>
    <t>9837000 UG Storage Maint - Other Equipment</t>
  </si>
  <si>
    <t>8.1</t>
  </si>
  <si>
    <t>Underground Storage Maintenance Exp</t>
  </si>
  <si>
    <t>63.7-</t>
  </si>
  <si>
    <t>Ttl Nat Gas Stor, Term &amp; Proc Maint</t>
  </si>
  <si>
    <t>9863000</t>
  </si>
  <si>
    <t>9863000 Gas Transmission Maint - Mains</t>
  </si>
  <si>
    <t>36.2</t>
  </si>
  <si>
    <t>Gas Transmission Maintenance Expense</t>
  </si>
  <si>
    <t>9885000</t>
  </si>
  <si>
    <t>9885000 Gas Distribution Maint - Supervision &amp; Engineering</t>
  </si>
  <si>
    <t>705.9</t>
  </si>
  <si>
    <t>9887000</t>
  </si>
  <si>
    <t>9887000 Gas Distribution Maint - Mains</t>
  </si>
  <si>
    <t>40.6-</t>
  </si>
  <si>
    <t>9892000</t>
  </si>
  <si>
    <t>9892000 Gas Distribution Maint - Services</t>
  </si>
  <si>
    <t>27.2-</t>
  </si>
  <si>
    <t>9893000</t>
  </si>
  <si>
    <t>9893000 Gas Distribution Maint - Meters/House Regulators</t>
  </si>
  <si>
    <t>25.4</t>
  </si>
  <si>
    <t>9894000</t>
  </si>
  <si>
    <t>9894000 Gas Distribution Maint - Other Equipment</t>
  </si>
  <si>
    <t>56.5-</t>
  </si>
  <si>
    <t>Gas Distribution Maintenance Expense</t>
  </si>
  <si>
    <t>86.3</t>
  </si>
  <si>
    <t>9932000</t>
  </si>
  <si>
    <t>9932000 Admin &amp; General Maint -Other General Plant -Gas</t>
  </si>
  <si>
    <t>3.6</t>
  </si>
  <si>
    <t>Administrative &amp; General Maintenance Exp</t>
  </si>
  <si>
    <t>Total Maintenance Expenses (402)</t>
  </si>
  <si>
    <t>60.4</t>
  </si>
  <si>
    <t>9403000</t>
  </si>
  <si>
    <t>9403000 Depreciation Expense - Utility Plant</t>
  </si>
  <si>
    <t>5.1-</t>
  </si>
  <si>
    <t>Depreciation Expense (403)</t>
  </si>
  <si>
    <t>9404000</t>
  </si>
  <si>
    <t>9404000 Amortization Expense - Utility Plant</t>
  </si>
  <si>
    <t>19.2-</t>
  </si>
  <si>
    <t>9404200</t>
  </si>
  <si>
    <t>9404200 Amort &amp; Depl of UG Storage Land &amp; Land Rights</t>
  </si>
  <si>
    <t>0.0</t>
  </si>
  <si>
    <t>Amort &amp; Depletion of Util Plnt (404-405)</t>
  </si>
  <si>
    <t>18.4-</t>
  </si>
  <si>
    <t>9408100</t>
  </si>
  <si>
    <t>9408100 Taxes Other than Income Taxes - Utility Operating</t>
  </si>
  <si>
    <t>8.1-</t>
  </si>
  <si>
    <t>Taxes Other than Income Taxes (408.1)</t>
  </si>
  <si>
    <t>9409100</t>
  </si>
  <si>
    <t>9409100 Income Taxes - Utility Operating Income</t>
  </si>
  <si>
    <t>76.0</t>
  </si>
  <si>
    <t>Income Taxes (409.1)</t>
  </si>
  <si>
    <t>9410100</t>
  </si>
  <si>
    <t>9410100 Provision for Deferred Income Taxes - Utility Op I</t>
  </si>
  <si>
    <t>8.3</t>
  </si>
  <si>
    <t>Prov for Deferred Income Taxes (410.1)</t>
  </si>
  <si>
    <t>Total Operating Expenses</t>
  </si>
  <si>
    <t>5.4</t>
  </si>
  <si>
    <t>NET UTILITY OPERATING INCOME</t>
  </si>
  <si>
    <t>24.3-</t>
  </si>
  <si>
    <t>OTHER INCOME &amp; DEDUCTIONS</t>
  </si>
  <si>
    <t>Other Income:</t>
  </si>
  <si>
    <t>9415000</t>
  </si>
  <si>
    <t>9415000 Revenues from Merchandising,Jobbing &amp; Contract Wor</t>
  </si>
  <si>
    <t>52.8</t>
  </si>
  <si>
    <t>Rev - Mrchndsng/Jobbng/Contrct Wrk (415)</t>
  </si>
  <si>
    <t>9416000</t>
  </si>
  <si>
    <t>9416000 Costs &amp; Expenses of Merchandising, Jobbing &amp; Contr</t>
  </si>
  <si>
    <t>14.7</t>
  </si>
  <si>
    <t>Cst - Mrchndsng/Jobbng/Contrct Wrk (416)</t>
  </si>
  <si>
    <t>9419000</t>
  </si>
  <si>
    <t>9419000 Interest &amp; Dividend Income</t>
  </si>
  <si>
    <t>84.3-</t>
  </si>
  <si>
    <t>Interest and Dividend Income (419)</t>
  </si>
  <si>
    <t>9421000</t>
  </si>
  <si>
    <t>9421000 Miscellaneous Nonoperating Income</t>
  </si>
  <si>
    <t>11.4-</t>
  </si>
  <si>
    <t>Miscellaneous Nonoperating Income (421)</t>
  </si>
  <si>
    <t>Total Other Income</t>
  </si>
  <si>
    <t>66.6-</t>
  </si>
  <si>
    <t>Other Income Deductions:</t>
  </si>
  <si>
    <t>9421200</t>
  </si>
  <si>
    <t>9421200 Loss on Disposition of Property</t>
  </si>
  <si>
    <t>161.6-</t>
  </si>
  <si>
    <t>Loss on Disp of Property (421.2)</t>
  </si>
  <si>
    <t>9426100</t>
  </si>
  <si>
    <t>9426100 Other Income Deductions - Donations</t>
  </si>
  <si>
    <t>7.0</t>
  </si>
  <si>
    <t>Donations (426.1)</t>
  </si>
  <si>
    <t>9426300</t>
  </si>
  <si>
    <t>9426300 Other Income Deductions - Penalties</t>
  </si>
  <si>
    <t>25.0-</t>
  </si>
  <si>
    <t>Penalties (426.3)</t>
  </si>
  <si>
    <t>9426400</t>
  </si>
  <si>
    <t>9426400 Other Income Deductions - Civic/Political Activity</t>
  </si>
  <si>
    <t>30.6-</t>
  </si>
  <si>
    <t>Exp Certain Civic, Pol &amp; Rel Activ(426.4)</t>
  </si>
  <si>
    <t>Total Other Income Deductions</t>
  </si>
  <si>
    <t>19.4-</t>
  </si>
  <si>
    <t>NET OTHER INCOME &amp; DEDUCTIONS</t>
  </si>
  <si>
    <t>181.1-</t>
  </si>
  <si>
    <t>INTEREST CHARGES</t>
  </si>
  <si>
    <t>9428000</t>
  </si>
  <si>
    <t>9428000 Amortization of Debt Discount &amp; Exp</t>
  </si>
  <si>
    <t>3.3</t>
  </si>
  <si>
    <t>Amort of Debt Discount &amp; Expense (428)</t>
  </si>
  <si>
    <t>9430000</t>
  </si>
  <si>
    <t>9430000 Interest on Debt to Associated Companies</t>
  </si>
  <si>
    <t>Interest on Debt to Assoc. Companies (430)</t>
  </si>
  <si>
    <t>9431000</t>
  </si>
  <si>
    <t>9431000 Other Interest Expense</t>
  </si>
  <si>
    <t>49.1</t>
  </si>
  <si>
    <t>Other Interest Expense (431)</t>
  </si>
  <si>
    <t>NET INTEREST CHARGES</t>
  </si>
  <si>
    <t>0.6</t>
  </si>
  <si>
    <t>TOTAL INC. BEFORE EXTRAORDINARY INC.</t>
  </si>
  <si>
    <t>36.0-</t>
  </si>
  <si>
    <t>NET INCOME</t>
  </si>
  <si>
    <t>3</t>
  </si>
  <si>
    <t>36.0</t>
  </si>
  <si>
    <t>9999010</t>
  </si>
  <si>
    <t>9999010 Balance Sheet Offset - FERC</t>
  </si>
  <si>
    <t>49.0-</t>
  </si>
  <si>
    <t>9999020</t>
  </si>
  <si>
    <t>9999020 Profit &amp; Loss Offset - FERC</t>
  </si>
  <si>
    <t>48.9</t>
  </si>
  <si>
    <t>9999030</t>
  </si>
  <si>
    <t>9999030 Receivable Offset - FERC</t>
  </si>
  <si>
    <t>9999040</t>
  </si>
  <si>
    <t>9999040 Payable Offset - FERC</t>
  </si>
  <si>
    <t>100.0</t>
  </si>
  <si>
    <t>Company Code</t>
  </si>
  <si>
    <t>Account Number</t>
  </si>
  <si>
    <t>Text for B/S P&amp;L Item</t>
  </si>
  <si>
    <t>Total of Reporting Period</t>
  </si>
  <si>
    <t>Total of the Comparison Period</t>
  </si>
  <si>
    <t>Absolute Difference</t>
  </si>
  <si>
    <t>Percentage Difference</t>
  </si>
  <si>
    <t>Hierarchy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</si>
</sst>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4" borderId="0" xfId="0" applyFill="1" applyAlignment="1">
      <alignment vertical="top"/>
    </xf>
    <xf numFmtId="4" fontId="0" fillId="4" borderId="0" xfId="0" applyNumberFormat="1" applyFill="1" applyAlignment="1">
      <alignment horizontal="right" vertical="top"/>
    </xf>
    <xf numFmtId="9" fontId="0" fillId="4" borderId="0" xfId="1" applyFont="1" applyFill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topLeftCell="A58" workbookViewId="0">
      <selection activeCell="D85" activeCellId="1" sqref="D59 D85"/>
    </sheetView>
  </sheetViews>
  <sheetFormatPr defaultRowHeight="13.2" x14ac:dyDescent="0.25"/>
  <cols>
    <col min="1" max="1" width="14" bestFit="1" customWidth="1"/>
    <col min="2" max="2" width="16" bestFit="1" customWidth="1"/>
    <col min="3" max="3" width="60" bestFit="1" customWidth="1"/>
    <col min="4" max="5" width="14" bestFit="1" customWidth="1"/>
    <col min="6" max="6" width="21" bestFit="1" customWidth="1"/>
    <col min="7" max="7" width="12" bestFit="1" customWidth="1"/>
    <col min="8" max="8" width="11" bestFit="1" customWidth="1"/>
  </cols>
  <sheetData>
    <row r="1" spans="1:9" ht="39.6" x14ac:dyDescent="0.25">
      <c r="A1" s="1" t="s">
        <v>304</v>
      </c>
      <c r="B1" s="1" t="s">
        <v>305</v>
      </c>
      <c r="C1" s="1" t="s">
        <v>306</v>
      </c>
      <c r="D1" s="5" t="s">
        <v>307</v>
      </c>
      <c r="E1" s="5" t="s">
        <v>308</v>
      </c>
      <c r="F1" s="1" t="s">
        <v>309</v>
      </c>
      <c r="G1" s="5" t="s">
        <v>310</v>
      </c>
      <c r="H1" s="5" t="s">
        <v>311</v>
      </c>
    </row>
    <row r="2" spans="1:9" x14ac:dyDescent="0.25">
      <c r="A2" t="s">
        <v>0</v>
      </c>
      <c r="B2" t="s">
        <v>0</v>
      </c>
      <c r="C2" t="s">
        <v>1</v>
      </c>
      <c r="D2" s="2">
        <v>0</v>
      </c>
      <c r="E2" s="2">
        <v>0</v>
      </c>
      <c r="F2" s="2">
        <v>0</v>
      </c>
      <c r="G2" t="s">
        <v>0</v>
      </c>
      <c r="H2" t="s">
        <v>2</v>
      </c>
    </row>
    <row r="3" spans="1:9" x14ac:dyDescent="0.25">
      <c r="A3" t="s">
        <v>0</v>
      </c>
      <c r="B3" t="s">
        <v>0</v>
      </c>
      <c r="C3" t="s">
        <v>3</v>
      </c>
      <c r="D3" s="2">
        <v>0</v>
      </c>
      <c r="E3" s="2">
        <v>0</v>
      </c>
      <c r="F3" s="2">
        <v>0</v>
      </c>
      <c r="G3" t="s">
        <v>0</v>
      </c>
      <c r="H3" t="s">
        <v>4</v>
      </c>
    </row>
    <row r="4" spans="1:9" x14ac:dyDescent="0.25">
      <c r="A4" t="s">
        <v>0</v>
      </c>
      <c r="B4" t="s">
        <v>0</v>
      </c>
      <c r="C4" t="s">
        <v>5</v>
      </c>
      <c r="D4" s="2">
        <v>0</v>
      </c>
      <c r="E4" s="2">
        <v>0</v>
      </c>
      <c r="F4" s="2">
        <v>0</v>
      </c>
      <c r="G4" t="s">
        <v>0</v>
      </c>
      <c r="H4" t="s">
        <v>6</v>
      </c>
    </row>
    <row r="5" spans="1:9" x14ac:dyDescent="0.25">
      <c r="A5" t="s">
        <v>0</v>
      </c>
      <c r="B5" t="s">
        <v>0</v>
      </c>
      <c r="C5" t="s">
        <v>7</v>
      </c>
      <c r="D5" s="2">
        <v>0</v>
      </c>
      <c r="E5" s="2">
        <v>0</v>
      </c>
      <c r="F5" s="2">
        <v>0</v>
      </c>
      <c r="G5" t="s">
        <v>0</v>
      </c>
      <c r="H5" t="s">
        <v>8</v>
      </c>
    </row>
    <row r="6" spans="1:9" x14ac:dyDescent="0.25">
      <c r="A6" t="s">
        <v>9</v>
      </c>
      <c r="B6" t="s">
        <v>10</v>
      </c>
      <c r="C6" t="s">
        <v>11</v>
      </c>
      <c r="D6" s="2">
        <v>-23727740.109999999</v>
      </c>
      <c r="E6" s="2">
        <v>-23136030.960000001</v>
      </c>
      <c r="F6" s="2">
        <v>-591709.15</v>
      </c>
      <c r="G6" t="s">
        <v>12</v>
      </c>
      <c r="H6" t="s">
        <v>13</v>
      </c>
    </row>
    <row r="7" spans="1:9" x14ac:dyDescent="0.25">
      <c r="A7" t="s">
        <v>9</v>
      </c>
      <c r="B7" t="s">
        <v>14</v>
      </c>
      <c r="C7" t="s">
        <v>15</v>
      </c>
      <c r="D7" s="2">
        <v>-16727104.310000001</v>
      </c>
      <c r="E7" s="2">
        <v>-15297821.23</v>
      </c>
      <c r="F7" s="2">
        <v>-1429283.08</v>
      </c>
      <c r="G7" t="s">
        <v>16</v>
      </c>
      <c r="H7" t="s">
        <v>13</v>
      </c>
    </row>
    <row r="8" spans="1:9" s="6" customFormat="1" x14ac:dyDescent="0.25">
      <c r="A8" s="6" t="s">
        <v>0</v>
      </c>
      <c r="B8" s="6" t="s">
        <v>0</v>
      </c>
      <c r="C8" s="6" t="s">
        <v>17</v>
      </c>
      <c r="D8" s="7">
        <v>-40454844.420000002</v>
      </c>
      <c r="E8" s="7">
        <v>-38433852.189999998</v>
      </c>
      <c r="F8" s="7">
        <v>-2020992.23</v>
      </c>
      <c r="G8" s="6" t="s">
        <v>18</v>
      </c>
      <c r="H8" s="6" t="s">
        <v>19</v>
      </c>
      <c r="I8" s="8">
        <f>(E8-D8)/D8</f>
        <v>-4.9956742115188295E-2</v>
      </c>
    </row>
    <row r="9" spans="1:9" x14ac:dyDescent="0.25">
      <c r="A9" t="s">
        <v>9</v>
      </c>
      <c r="B9" t="s">
        <v>20</v>
      </c>
      <c r="C9" t="s">
        <v>21</v>
      </c>
      <c r="D9" s="2">
        <v>-285855</v>
      </c>
      <c r="E9" s="2">
        <v>-125705</v>
      </c>
      <c r="F9" s="2">
        <v>-160150</v>
      </c>
      <c r="G9" t="s">
        <v>22</v>
      </c>
      <c r="H9" t="s">
        <v>13</v>
      </c>
    </row>
    <row r="10" spans="1:9" x14ac:dyDescent="0.25">
      <c r="A10" t="s">
        <v>9</v>
      </c>
      <c r="B10" t="s">
        <v>23</v>
      </c>
      <c r="C10" t="s">
        <v>24</v>
      </c>
      <c r="D10" s="2">
        <v>-8987851.8200000003</v>
      </c>
      <c r="E10" s="2">
        <v>-7902951.2800000003</v>
      </c>
      <c r="F10" s="2">
        <v>-1084900.54</v>
      </c>
      <c r="G10" t="s">
        <v>25</v>
      </c>
      <c r="H10" t="s">
        <v>13</v>
      </c>
    </row>
    <row r="11" spans="1:9" x14ac:dyDescent="0.25">
      <c r="A11" t="s">
        <v>9</v>
      </c>
      <c r="B11" t="s">
        <v>26</v>
      </c>
      <c r="C11" t="s">
        <v>27</v>
      </c>
      <c r="D11" s="2">
        <v>-506341.14</v>
      </c>
      <c r="E11" s="2">
        <v>0</v>
      </c>
      <c r="F11" s="2">
        <v>-506341.14</v>
      </c>
      <c r="G11" t="s">
        <v>0</v>
      </c>
      <c r="H11" t="s">
        <v>13</v>
      </c>
    </row>
    <row r="12" spans="1:9" x14ac:dyDescent="0.25">
      <c r="A12" t="s">
        <v>9</v>
      </c>
      <c r="B12" t="s">
        <v>28</v>
      </c>
      <c r="C12" t="s">
        <v>29</v>
      </c>
      <c r="D12" s="2">
        <v>2613657.52</v>
      </c>
      <c r="E12" s="2">
        <v>2607435.58</v>
      </c>
      <c r="F12" s="2">
        <v>6221.94</v>
      </c>
      <c r="G12" t="s">
        <v>30</v>
      </c>
      <c r="H12" t="s">
        <v>13</v>
      </c>
    </row>
    <row r="13" spans="1:9" x14ac:dyDescent="0.25">
      <c r="A13" t="s">
        <v>0</v>
      </c>
      <c r="B13" t="s">
        <v>0</v>
      </c>
      <c r="C13" t="s">
        <v>31</v>
      </c>
      <c r="D13" s="2">
        <v>-7166390.4400000004</v>
      </c>
      <c r="E13" s="2">
        <v>-5421220.7000000002</v>
      </c>
      <c r="F13" s="2">
        <v>-1745169.74</v>
      </c>
      <c r="G13" t="s">
        <v>32</v>
      </c>
      <c r="H13" t="s">
        <v>19</v>
      </c>
    </row>
    <row r="14" spans="1:9" s="6" customFormat="1" x14ac:dyDescent="0.25">
      <c r="A14" s="6" t="s">
        <v>0</v>
      </c>
      <c r="B14" s="6" t="s">
        <v>0</v>
      </c>
      <c r="C14" s="6" t="s">
        <v>33</v>
      </c>
      <c r="D14" s="7">
        <v>-47621234.859999999</v>
      </c>
      <c r="E14" s="7">
        <v>-43855072.890000001</v>
      </c>
      <c r="F14" s="7">
        <v>-3766161.97</v>
      </c>
      <c r="G14" s="6" t="s">
        <v>34</v>
      </c>
      <c r="H14" s="6" t="s">
        <v>8</v>
      </c>
      <c r="I14" s="8">
        <f>(E14-D14)/D14</f>
        <v>-7.9085768797722417E-2</v>
      </c>
    </row>
    <row r="15" spans="1:9" x14ac:dyDescent="0.25">
      <c r="A15" t="s">
        <v>0</v>
      </c>
      <c r="B15" t="s">
        <v>0</v>
      </c>
      <c r="C15" t="s">
        <v>35</v>
      </c>
      <c r="D15" s="2">
        <v>0</v>
      </c>
      <c r="E15" s="2">
        <v>0</v>
      </c>
      <c r="F15" s="2">
        <v>0</v>
      </c>
      <c r="G15" t="s">
        <v>0</v>
      </c>
      <c r="H15" t="s">
        <v>8</v>
      </c>
    </row>
    <row r="16" spans="1:9" x14ac:dyDescent="0.25">
      <c r="A16" t="s">
        <v>0</v>
      </c>
      <c r="B16" t="s">
        <v>0</v>
      </c>
      <c r="C16" t="s">
        <v>36</v>
      </c>
      <c r="D16" s="2">
        <v>0</v>
      </c>
      <c r="E16" s="2">
        <v>0</v>
      </c>
      <c r="F16" s="2">
        <v>0</v>
      </c>
      <c r="G16" t="s">
        <v>0</v>
      </c>
      <c r="H16" t="s">
        <v>19</v>
      </c>
    </row>
    <row r="17" spans="1:8" x14ac:dyDescent="0.25">
      <c r="A17" t="s">
        <v>0</v>
      </c>
      <c r="B17" t="s">
        <v>0</v>
      </c>
      <c r="C17" t="s">
        <v>37</v>
      </c>
      <c r="D17" s="2">
        <v>0</v>
      </c>
      <c r="E17" s="2">
        <v>0</v>
      </c>
      <c r="F17" s="2">
        <v>0</v>
      </c>
      <c r="G17" t="s">
        <v>0</v>
      </c>
      <c r="H17" t="s">
        <v>13</v>
      </c>
    </row>
    <row r="18" spans="1:8" x14ac:dyDescent="0.25">
      <c r="A18" t="s">
        <v>0</v>
      </c>
      <c r="B18" t="s">
        <v>0</v>
      </c>
      <c r="C18" t="s">
        <v>38</v>
      </c>
      <c r="D18" s="2">
        <v>0</v>
      </c>
      <c r="E18" s="2">
        <v>0</v>
      </c>
      <c r="F18" s="2">
        <v>0</v>
      </c>
      <c r="G18" t="s">
        <v>0</v>
      </c>
      <c r="H18" t="s">
        <v>39</v>
      </c>
    </row>
    <row r="19" spans="1:8" x14ac:dyDescent="0.25">
      <c r="A19" t="s">
        <v>9</v>
      </c>
      <c r="B19" t="s">
        <v>40</v>
      </c>
      <c r="C19" t="s">
        <v>41</v>
      </c>
      <c r="D19" s="2">
        <v>45861.79</v>
      </c>
      <c r="E19" s="2">
        <v>47977.32</v>
      </c>
      <c r="F19" s="2">
        <v>-2115.5300000000002</v>
      </c>
      <c r="G19" t="s">
        <v>42</v>
      </c>
      <c r="H19" t="s">
        <v>43</v>
      </c>
    </row>
    <row r="20" spans="1:8" x14ac:dyDescent="0.25">
      <c r="A20" t="s">
        <v>9</v>
      </c>
      <c r="B20" t="s">
        <v>44</v>
      </c>
      <c r="C20" t="s">
        <v>45</v>
      </c>
      <c r="D20" s="2">
        <v>129870.94</v>
      </c>
      <c r="E20" s="2">
        <v>132804.34</v>
      </c>
      <c r="F20" s="2">
        <v>-2933.4</v>
      </c>
      <c r="G20" t="s">
        <v>46</v>
      </c>
      <c r="H20" t="s">
        <v>43</v>
      </c>
    </row>
    <row r="21" spans="1:8" x14ac:dyDescent="0.25">
      <c r="A21" t="s">
        <v>0</v>
      </c>
      <c r="B21" t="s">
        <v>0</v>
      </c>
      <c r="C21" t="s">
        <v>47</v>
      </c>
      <c r="D21" s="2">
        <v>175732.73</v>
      </c>
      <c r="E21" s="2">
        <v>180781.66</v>
      </c>
      <c r="F21" s="2">
        <v>-5048.93</v>
      </c>
      <c r="G21" t="s">
        <v>48</v>
      </c>
      <c r="H21" t="s">
        <v>49</v>
      </c>
    </row>
    <row r="22" spans="1:8" x14ac:dyDescent="0.25">
      <c r="A22" t="s">
        <v>0</v>
      </c>
      <c r="B22" t="s">
        <v>0</v>
      </c>
      <c r="C22" t="s">
        <v>50</v>
      </c>
      <c r="D22" s="2">
        <v>175732.73</v>
      </c>
      <c r="E22" s="2">
        <v>180781.66</v>
      </c>
      <c r="F22" s="2">
        <v>-5048.93</v>
      </c>
      <c r="G22" t="s">
        <v>48</v>
      </c>
      <c r="H22" t="s">
        <v>39</v>
      </c>
    </row>
    <row r="23" spans="1:8" x14ac:dyDescent="0.25">
      <c r="A23" t="s">
        <v>9</v>
      </c>
      <c r="B23" t="s">
        <v>51</v>
      </c>
      <c r="C23" t="s">
        <v>52</v>
      </c>
      <c r="D23" s="2">
        <v>14764885.710000001</v>
      </c>
      <c r="E23" s="2">
        <v>11490646.130000001</v>
      </c>
      <c r="F23" s="2">
        <v>3274239.58</v>
      </c>
      <c r="G23" t="s">
        <v>53</v>
      </c>
      <c r="H23" t="s">
        <v>49</v>
      </c>
    </row>
    <row r="24" spans="1:8" x14ac:dyDescent="0.25">
      <c r="A24" t="s">
        <v>9</v>
      </c>
      <c r="B24" t="s">
        <v>54</v>
      </c>
      <c r="C24" t="s">
        <v>55</v>
      </c>
      <c r="D24" s="2">
        <v>-370849</v>
      </c>
      <c r="E24" s="2">
        <v>528853</v>
      </c>
      <c r="F24" s="2">
        <v>-899702</v>
      </c>
      <c r="G24" t="s">
        <v>56</v>
      </c>
      <c r="H24" t="s">
        <v>49</v>
      </c>
    </row>
    <row r="25" spans="1:8" x14ac:dyDescent="0.25">
      <c r="A25" t="s">
        <v>9</v>
      </c>
      <c r="B25" t="s">
        <v>57</v>
      </c>
      <c r="C25" t="s">
        <v>58</v>
      </c>
      <c r="D25" s="2">
        <v>-87.5</v>
      </c>
      <c r="E25" s="2">
        <v>-22.14</v>
      </c>
      <c r="F25" s="2">
        <v>-65.36</v>
      </c>
      <c r="G25" t="s">
        <v>59</v>
      </c>
      <c r="H25" t="s">
        <v>49</v>
      </c>
    </row>
    <row r="26" spans="1:8" x14ac:dyDescent="0.25">
      <c r="A26" t="s">
        <v>0</v>
      </c>
      <c r="B26" t="s">
        <v>0</v>
      </c>
      <c r="C26" t="s">
        <v>60</v>
      </c>
      <c r="D26" s="2">
        <v>14393949.210000001</v>
      </c>
      <c r="E26" s="2">
        <v>12019476.99</v>
      </c>
      <c r="F26" s="2">
        <v>2374472.2200000002</v>
      </c>
      <c r="G26" t="s">
        <v>61</v>
      </c>
      <c r="H26" t="s">
        <v>39</v>
      </c>
    </row>
    <row r="27" spans="1:8" x14ac:dyDescent="0.25">
      <c r="A27" t="s">
        <v>0</v>
      </c>
      <c r="B27" t="s">
        <v>0</v>
      </c>
      <c r="C27" t="s">
        <v>62</v>
      </c>
      <c r="D27" s="2">
        <v>14569681.939999999</v>
      </c>
      <c r="E27" s="2">
        <v>12200258.65</v>
      </c>
      <c r="F27" s="2">
        <v>2369423.29</v>
      </c>
      <c r="G27" t="s">
        <v>63</v>
      </c>
      <c r="H27" t="s">
        <v>13</v>
      </c>
    </row>
    <row r="28" spans="1:8" x14ac:dyDescent="0.25">
      <c r="A28" t="s">
        <v>0</v>
      </c>
      <c r="B28" t="s">
        <v>0</v>
      </c>
      <c r="C28" t="s">
        <v>64</v>
      </c>
      <c r="D28" s="2">
        <v>0</v>
      </c>
      <c r="E28" s="2">
        <v>0</v>
      </c>
      <c r="F28" s="2">
        <v>0</v>
      </c>
      <c r="G28" t="s">
        <v>0</v>
      </c>
      <c r="H28" t="s">
        <v>13</v>
      </c>
    </row>
    <row r="29" spans="1:8" x14ac:dyDescent="0.25">
      <c r="A29" t="s">
        <v>9</v>
      </c>
      <c r="B29" t="s">
        <v>65</v>
      </c>
      <c r="C29" t="s">
        <v>66</v>
      </c>
      <c r="D29" s="2">
        <v>61000.11</v>
      </c>
      <c r="E29" s="2">
        <v>59118.68</v>
      </c>
      <c r="F29" s="2">
        <v>1881.43</v>
      </c>
      <c r="G29" t="s">
        <v>67</v>
      </c>
      <c r="H29" t="s">
        <v>49</v>
      </c>
    </row>
    <row r="30" spans="1:8" x14ac:dyDescent="0.25">
      <c r="A30" t="s">
        <v>9</v>
      </c>
      <c r="B30" t="s">
        <v>68</v>
      </c>
      <c r="C30" t="s">
        <v>69</v>
      </c>
      <c r="D30" s="2">
        <v>115464.7</v>
      </c>
      <c r="E30" s="2">
        <v>61646.25</v>
      </c>
      <c r="F30" s="2">
        <v>53818.45</v>
      </c>
      <c r="G30" t="s">
        <v>70</v>
      </c>
      <c r="H30" t="s">
        <v>49</v>
      </c>
    </row>
    <row r="31" spans="1:8" x14ac:dyDescent="0.25">
      <c r="A31" t="s">
        <v>9</v>
      </c>
      <c r="B31" t="s">
        <v>71</v>
      </c>
      <c r="C31" t="s">
        <v>72</v>
      </c>
      <c r="D31" s="2">
        <v>87967.77</v>
      </c>
      <c r="E31" s="2">
        <v>101487.03</v>
      </c>
      <c r="F31" s="2">
        <v>-13519.26</v>
      </c>
      <c r="G31" t="s">
        <v>73</v>
      </c>
      <c r="H31" t="s">
        <v>49</v>
      </c>
    </row>
    <row r="32" spans="1:8" x14ac:dyDescent="0.25">
      <c r="A32" t="s">
        <v>9</v>
      </c>
      <c r="B32" t="s">
        <v>74</v>
      </c>
      <c r="C32" t="s">
        <v>75</v>
      </c>
      <c r="D32" s="2">
        <v>0</v>
      </c>
      <c r="E32" s="2">
        <v>7568.4</v>
      </c>
      <c r="F32" s="2">
        <v>-7568.4</v>
      </c>
      <c r="G32" t="s">
        <v>76</v>
      </c>
      <c r="H32" t="s">
        <v>49</v>
      </c>
    </row>
    <row r="33" spans="1:8" x14ac:dyDescent="0.25">
      <c r="A33" t="s">
        <v>9</v>
      </c>
      <c r="B33" t="s">
        <v>77</v>
      </c>
      <c r="C33" t="s">
        <v>78</v>
      </c>
      <c r="D33" s="2">
        <v>9076.85</v>
      </c>
      <c r="E33" s="2">
        <v>3220.62</v>
      </c>
      <c r="F33" s="2">
        <v>5856.23</v>
      </c>
      <c r="G33" t="s">
        <v>79</v>
      </c>
      <c r="H33" t="s">
        <v>49</v>
      </c>
    </row>
    <row r="34" spans="1:8" x14ac:dyDescent="0.25">
      <c r="A34" t="s">
        <v>9</v>
      </c>
      <c r="B34" t="s">
        <v>80</v>
      </c>
      <c r="C34" t="s">
        <v>81</v>
      </c>
      <c r="D34" s="2">
        <v>31989.17</v>
      </c>
      <c r="E34" s="2">
        <v>74229.17</v>
      </c>
      <c r="F34" s="2">
        <v>-42240</v>
      </c>
      <c r="G34" t="s">
        <v>82</v>
      </c>
      <c r="H34" t="s">
        <v>49</v>
      </c>
    </row>
    <row r="35" spans="1:8" x14ac:dyDescent="0.25">
      <c r="A35" t="s">
        <v>0</v>
      </c>
      <c r="B35" t="s">
        <v>0</v>
      </c>
      <c r="C35" t="s">
        <v>83</v>
      </c>
      <c r="D35" s="2">
        <v>305498.59999999998</v>
      </c>
      <c r="E35" s="2">
        <v>307270.15000000002</v>
      </c>
      <c r="F35" s="2">
        <v>-1771.55</v>
      </c>
      <c r="G35" t="s">
        <v>84</v>
      </c>
      <c r="H35" t="s">
        <v>39</v>
      </c>
    </row>
    <row r="36" spans="1:8" x14ac:dyDescent="0.25">
      <c r="A36" t="s">
        <v>0</v>
      </c>
      <c r="B36" t="s">
        <v>0</v>
      </c>
      <c r="C36" t="s">
        <v>85</v>
      </c>
      <c r="D36" s="2">
        <v>305498.59999999998</v>
      </c>
      <c r="E36" s="2">
        <v>307270.15000000002</v>
      </c>
      <c r="F36" s="2">
        <v>-1771.55</v>
      </c>
      <c r="G36" t="s">
        <v>84</v>
      </c>
      <c r="H36" t="s">
        <v>13</v>
      </c>
    </row>
    <row r="37" spans="1:8" x14ac:dyDescent="0.25">
      <c r="A37" t="s">
        <v>9</v>
      </c>
      <c r="B37" t="s">
        <v>86</v>
      </c>
      <c r="C37" t="s">
        <v>87</v>
      </c>
      <c r="D37" s="2">
        <v>90264.44</v>
      </c>
      <c r="E37" s="2">
        <v>116252.42</v>
      </c>
      <c r="F37" s="2">
        <v>-25987.98</v>
      </c>
      <c r="G37" t="s">
        <v>88</v>
      </c>
      <c r="H37" t="s">
        <v>39</v>
      </c>
    </row>
    <row r="38" spans="1:8" x14ac:dyDescent="0.25">
      <c r="A38" t="s">
        <v>9</v>
      </c>
      <c r="B38" t="s">
        <v>89</v>
      </c>
      <c r="C38" t="s">
        <v>90</v>
      </c>
      <c r="D38" s="2">
        <v>2927183.97</v>
      </c>
      <c r="E38" s="2">
        <v>3405472.22</v>
      </c>
      <c r="F38" s="2">
        <v>-478288.25</v>
      </c>
      <c r="G38" t="s">
        <v>91</v>
      </c>
      <c r="H38" t="s">
        <v>39</v>
      </c>
    </row>
    <row r="39" spans="1:8" x14ac:dyDescent="0.25">
      <c r="A39" t="s">
        <v>0</v>
      </c>
      <c r="B39" t="s">
        <v>0</v>
      </c>
      <c r="C39" t="s">
        <v>92</v>
      </c>
      <c r="D39" s="2">
        <v>3017448.41</v>
      </c>
      <c r="E39" s="2">
        <v>3521724.64</v>
      </c>
      <c r="F39" s="2">
        <v>-504276.23</v>
      </c>
      <c r="G39" t="s">
        <v>93</v>
      </c>
      <c r="H39" t="s">
        <v>13</v>
      </c>
    </row>
    <row r="40" spans="1:8" x14ac:dyDescent="0.25">
      <c r="A40" t="s">
        <v>9</v>
      </c>
      <c r="B40" t="s">
        <v>94</v>
      </c>
      <c r="C40" t="s">
        <v>95</v>
      </c>
      <c r="D40" s="2">
        <v>20068.14</v>
      </c>
      <c r="E40" s="2">
        <v>-54170.9</v>
      </c>
      <c r="F40" s="2">
        <v>74239.039999999994</v>
      </c>
      <c r="G40" t="s">
        <v>96</v>
      </c>
      <c r="H40" t="s">
        <v>39</v>
      </c>
    </row>
    <row r="41" spans="1:8" x14ac:dyDescent="0.25">
      <c r="A41" t="s">
        <v>9</v>
      </c>
      <c r="B41" t="s">
        <v>97</v>
      </c>
      <c r="C41" t="s">
        <v>98</v>
      </c>
      <c r="D41" s="2">
        <v>270793.13</v>
      </c>
      <c r="E41" s="2">
        <v>348756.86</v>
      </c>
      <c r="F41" s="2">
        <v>-77963.73</v>
      </c>
      <c r="G41" t="s">
        <v>88</v>
      </c>
      <c r="H41" t="s">
        <v>39</v>
      </c>
    </row>
    <row r="42" spans="1:8" x14ac:dyDescent="0.25">
      <c r="A42" t="s">
        <v>9</v>
      </c>
      <c r="B42" t="s">
        <v>99</v>
      </c>
      <c r="C42" t="s">
        <v>100</v>
      </c>
      <c r="D42" s="2">
        <v>936691.68</v>
      </c>
      <c r="E42" s="2">
        <v>1116211.47</v>
      </c>
      <c r="F42" s="2">
        <v>-179519.79</v>
      </c>
      <c r="G42" t="s">
        <v>101</v>
      </c>
      <c r="H42" t="s">
        <v>39</v>
      </c>
    </row>
    <row r="43" spans="1:8" x14ac:dyDescent="0.25">
      <c r="A43" t="s">
        <v>9</v>
      </c>
      <c r="B43" t="s">
        <v>102</v>
      </c>
      <c r="C43" t="s">
        <v>103</v>
      </c>
      <c r="D43" s="2">
        <v>398145.35</v>
      </c>
      <c r="E43" s="2">
        <v>386735.45</v>
      </c>
      <c r="F43" s="2">
        <v>11409.9</v>
      </c>
      <c r="G43" t="s">
        <v>104</v>
      </c>
      <c r="H43" t="s">
        <v>39</v>
      </c>
    </row>
    <row r="44" spans="1:8" x14ac:dyDescent="0.25">
      <c r="A44" t="s">
        <v>0</v>
      </c>
      <c r="B44" t="s">
        <v>0</v>
      </c>
      <c r="C44" t="s">
        <v>105</v>
      </c>
      <c r="D44" s="2">
        <v>1625698.3</v>
      </c>
      <c r="E44" s="2">
        <v>1797532.88</v>
      </c>
      <c r="F44" s="2">
        <v>-171834.58</v>
      </c>
      <c r="G44" t="s">
        <v>106</v>
      </c>
      <c r="H44" t="s">
        <v>13</v>
      </c>
    </row>
    <row r="45" spans="1:8" x14ac:dyDescent="0.25">
      <c r="A45" t="s">
        <v>9</v>
      </c>
      <c r="B45" t="s">
        <v>107</v>
      </c>
      <c r="C45" t="s">
        <v>108</v>
      </c>
      <c r="D45" s="2">
        <v>757230.94</v>
      </c>
      <c r="E45" s="2">
        <v>759947.15</v>
      </c>
      <c r="F45" s="2">
        <v>-2716.21</v>
      </c>
      <c r="G45" t="s">
        <v>109</v>
      </c>
      <c r="H45" t="s">
        <v>39</v>
      </c>
    </row>
    <row r="46" spans="1:8" x14ac:dyDescent="0.25">
      <c r="A46" t="s">
        <v>9</v>
      </c>
      <c r="B46" t="s">
        <v>110</v>
      </c>
      <c r="C46" t="s">
        <v>111</v>
      </c>
      <c r="D46" s="2">
        <v>90386</v>
      </c>
      <c r="E46" s="2">
        <v>154444</v>
      </c>
      <c r="F46" s="2">
        <v>-64058</v>
      </c>
      <c r="G46" t="s">
        <v>112</v>
      </c>
      <c r="H46" t="s">
        <v>39</v>
      </c>
    </row>
    <row r="47" spans="1:8" x14ac:dyDescent="0.25">
      <c r="A47" t="s">
        <v>0</v>
      </c>
      <c r="B47" t="s">
        <v>0</v>
      </c>
      <c r="C47" t="s">
        <v>113</v>
      </c>
      <c r="D47" s="2">
        <v>847616.94</v>
      </c>
      <c r="E47" s="2">
        <v>914391.15</v>
      </c>
      <c r="F47" s="2">
        <v>-66774.210000000006</v>
      </c>
      <c r="G47" t="s">
        <v>114</v>
      </c>
      <c r="H47" t="s">
        <v>13</v>
      </c>
    </row>
    <row r="48" spans="1:8" x14ac:dyDescent="0.25">
      <c r="A48" t="s">
        <v>9</v>
      </c>
      <c r="B48" t="s">
        <v>115</v>
      </c>
      <c r="C48" t="s">
        <v>116</v>
      </c>
      <c r="D48" s="2">
        <v>2158454.17</v>
      </c>
      <c r="E48" s="2">
        <v>2380800.52</v>
      </c>
      <c r="F48" s="2">
        <v>-222346.35</v>
      </c>
      <c r="G48" t="s">
        <v>16</v>
      </c>
      <c r="H48" t="s">
        <v>39</v>
      </c>
    </row>
    <row r="49" spans="1:9" x14ac:dyDescent="0.25">
      <c r="A49" t="s">
        <v>9</v>
      </c>
      <c r="B49" t="s">
        <v>117</v>
      </c>
      <c r="C49" t="s">
        <v>118</v>
      </c>
      <c r="D49" s="2">
        <v>1184876.24</v>
      </c>
      <c r="E49" s="2">
        <v>1068828.26</v>
      </c>
      <c r="F49" s="2">
        <v>116047.98</v>
      </c>
      <c r="G49" t="s">
        <v>119</v>
      </c>
      <c r="H49" t="s">
        <v>39</v>
      </c>
    </row>
    <row r="50" spans="1:9" x14ac:dyDescent="0.25">
      <c r="A50" t="s">
        <v>9</v>
      </c>
      <c r="B50" t="s">
        <v>120</v>
      </c>
      <c r="C50" t="s">
        <v>121</v>
      </c>
      <c r="D50" s="2">
        <v>-1716738.88</v>
      </c>
      <c r="E50" s="2">
        <v>-1836421.36</v>
      </c>
      <c r="F50" s="2">
        <v>119682.48</v>
      </c>
      <c r="G50" t="s">
        <v>122</v>
      </c>
      <c r="H50" t="s">
        <v>39</v>
      </c>
    </row>
    <row r="51" spans="1:9" x14ac:dyDescent="0.25">
      <c r="A51" t="s">
        <v>9</v>
      </c>
      <c r="B51" t="s">
        <v>123</v>
      </c>
      <c r="C51" t="s">
        <v>124</v>
      </c>
      <c r="D51" s="2">
        <v>289200.03999999998</v>
      </c>
      <c r="E51" s="2">
        <v>717427.15</v>
      </c>
      <c r="F51" s="2">
        <v>-428227.11</v>
      </c>
      <c r="G51" t="s">
        <v>125</v>
      </c>
      <c r="H51" t="s">
        <v>39</v>
      </c>
    </row>
    <row r="52" spans="1:9" x14ac:dyDescent="0.25">
      <c r="A52" t="s">
        <v>9</v>
      </c>
      <c r="B52" t="s">
        <v>126</v>
      </c>
      <c r="C52" t="s">
        <v>127</v>
      </c>
      <c r="D52" s="2">
        <v>162979.24</v>
      </c>
      <c r="E52" s="2">
        <v>241903.69</v>
      </c>
      <c r="F52" s="2">
        <v>-78924.45</v>
      </c>
      <c r="G52" t="s">
        <v>128</v>
      </c>
      <c r="H52" t="s">
        <v>39</v>
      </c>
    </row>
    <row r="53" spans="1:9" x14ac:dyDescent="0.25">
      <c r="A53" t="s">
        <v>9</v>
      </c>
      <c r="B53" t="s">
        <v>129</v>
      </c>
      <c r="C53" t="s">
        <v>130</v>
      </c>
      <c r="D53" s="2">
        <v>1145032.3500000001</v>
      </c>
      <c r="E53" s="2">
        <v>957418.25</v>
      </c>
      <c r="F53" s="2">
        <v>187614.1</v>
      </c>
      <c r="G53" t="s">
        <v>131</v>
      </c>
      <c r="H53" t="s">
        <v>39</v>
      </c>
    </row>
    <row r="54" spans="1:9" x14ac:dyDescent="0.25">
      <c r="A54" t="s">
        <v>9</v>
      </c>
      <c r="B54" t="s">
        <v>132</v>
      </c>
      <c r="C54" t="s">
        <v>133</v>
      </c>
      <c r="D54" s="2">
        <v>2224016.64</v>
      </c>
      <c r="E54" s="2">
        <v>1704643.41</v>
      </c>
      <c r="F54" s="2">
        <v>519373.23</v>
      </c>
      <c r="G54" t="s">
        <v>134</v>
      </c>
      <c r="H54" t="s">
        <v>39</v>
      </c>
    </row>
    <row r="55" spans="1:9" x14ac:dyDescent="0.25">
      <c r="A55" t="s">
        <v>9</v>
      </c>
      <c r="B55" t="s">
        <v>135</v>
      </c>
      <c r="C55" t="s">
        <v>136</v>
      </c>
      <c r="D55" s="2">
        <v>193816.91</v>
      </c>
      <c r="E55" s="2">
        <v>207412.26</v>
      </c>
      <c r="F55" s="2">
        <v>-13595.35</v>
      </c>
      <c r="G55" t="s">
        <v>137</v>
      </c>
      <c r="H55" t="s">
        <v>39</v>
      </c>
    </row>
    <row r="56" spans="1:9" x14ac:dyDescent="0.25">
      <c r="A56" t="s">
        <v>9</v>
      </c>
      <c r="B56" t="s">
        <v>138</v>
      </c>
      <c r="C56" t="s">
        <v>139</v>
      </c>
      <c r="D56" s="2">
        <v>15651.24</v>
      </c>
      <c r="E56" s="2">
        <v>18850.64</v>
      </c>
      <c r="F56" s="2">
        <v>-3199.4</v>
      </c>
      <c r="G56" t="s">
        <v>140</v>
      </c>
      <c r="H56" t="s">
        <v>39</v>
      </c>
    </row>
    <row r="57" spans="1:9" x14ac:dyDescent="0.25">
      <c r="A57" t="s">
        <v>9</v>
      </c>
      <c r="B57" t="s">
        <v>141</v>
      </c>
      <c r="C57" t="s">
        <v>142</v>
      </c>
      <c r="D57" s="2">
        <v>103527.01</v>
      </c>
      <c r="E57" s="2">
        <v>95497.11</v>
      </c>
      <c r="F57" s="2">
        <v>8029.9</v>
      </c>
      <c r="G57" t="s">
        <v>143</v>
      </c>
      <c r="H57" t="s">
        <v>39</v>
      </c>
    </row>
    <row r="58" spans="1:9" s="6" customFormat="1" x14ac:dyDescent="0.25">
      <c r="A58" s="6" t="s">
        <v>0</v>
      </c>
      <c r="B58" s="6" t="s">
        <v>0</v>
      </c>
      <c r="C58" s="6" t="s">
        <v>144</v>
      </c>
      <c r="D58" s="7">
        <v>5760814.96</v>
      </c>
      <c r="E58" s="7">
        <v>5556359.9299999997</v>
      </c>
      <c r="F58" s="7">
        <v>204455.03</v>
      </c>
      <c r="G58" s="6" t="s">
        <v>145</v>
      </c>
      <c r="H58" s="6" t="s">
        <v>13</v>
      </c>
      <c r="I58" s="8">
        <f>(E58-D58)/D58</f>
        <v>-3.5490643497426318E-2</v>
      </c>
    </row>
    <row r="59" spans="1:9" s="6" customFormat="1" x14ac:dyDescent="0.25">
      <c r="A59" s="6" t="s">
        <v>0</v>
      </c>
      <c r="B59" s="6" t="s">
        <v>0</v>
      </c>
      <c r="C59" s="6" t="s">
        <v>146</v>
      </c>
      <c r="D59" s="7">
        <v>26126759.149999999</v>
      </c>
      <c r="E59" s="7">
        <v>24297537.399999999</v>
      </c>
      <c r="F59" s="7">
        <v>1829221.75</v>
      </c>
      <c r="G59" s="6" t="s">
        <v>147</v>
      </c>
      <c r="H59" s="6" t="s">
        <v>19</v>
      </c>
      <c r="I59" s="8">
        <f>(E59-D59)/D59</f>
        <v>-7.0013343005843109E-2</v>
      </c>
    </row>
    <row r="60" spans="1:9" x14ac:dyDescent="0.25">
      <c r="A60" t="s">
        <v>0</v>
      </c>
      <c r="B60" t="s">
        <v>0</v>
      </c>
      <c r="C60" t="s">
        <v>148</v>
      </c>
      <c r="D60" s="2">
        <v>0</v>
      </c>
      <c r="E60" s="2">
        <v>0</v>
      </c>
      <c r="F60" s="2">
        <v>0</v>
      </c>
      <c r="G60" t="s">
        <v>0</v>
      </c>
      <c r="H60" t="s">
        <v>19</v>
      </c>
    </row>
    <row r="61" spans="1:9" x14ac:dyDescent="0.25">
      <c r="A61" t="s">
        <v>0</v>
      </c>
      <c r="B61" t="s">
        <v>0</v>
      </c>
      <c r="C61" t="s">
        <v>149</v>
      </c>
      <c r="D61" s="2">
        <v>0</v>
      </c>
      <c r="E61" s="2">
        <v>0</v>
      </c>
      <c r="F61" s="2">
        <v>0</v>
      </c>
      <c r="G61" t="s">
        <v>0</v>
      </c>
      <c r="H61" t="s">
        <v>13</v>
      </c>
    </row>
    <row r="62" spans="1:9" x14ac:dyDescent="0.25">
      <c r="A62" t="s">
        <v>9</v>
      </c>
      <c r="B62" t="s">
        <v>150</v>
      </c>
      <c r="C62" t="s">
        <v>151</v>
      </c>
      <c r="D62" s="2">
        <v>4056.16</v>
      </c>
      <c r="E62" s="2">
        <v>768.65</v>
      </c>
      <c r="F62" s="2">
        <v>3287.51</v>
      </c>
      <c r="G62" t="s">
        <v>152</v>
      </c>
      <c r="H62" t="s">
        <v>43</v>
      </c>
    </row>
    <row r="63" spans="1:9" x14ac:dyDescent="0.25">
      <c r="A63" t="s">
        <v>9</v>
      </c>
      <c r="B63" t="s">
        <v>153</v>
      </c>
      <c r="C63" t="s">
        <v>154</v>
      </c>
      <c r="D63" s="2">
        <v>30912.97</v>
      </c>
      <c r="E63" s="2">
        <v>45119.69</v>
      </c>
      <c r="F63" s="2">
        <v>-14206.72</v>
      </c>
      <c r="G63" t="s">
        <v>155</v>
      </c>
      <c r="H63" t="s">
        <v>43</v>
      </c>
    </row>
    <row r="64" spans="1:9" x14ac:dyDescent="0.25">
      <c r="A64" t="s">
        <v>0</v>
      </c>
      <c r="B64" t="s">
        <v>0</v>
      </c>
      <c r="C64" t="s">
        <v>156</v>
      </c>
      <c r="D64" s="2">
        <v>34969.129999999997</v>
      </c>
      <c r="E64" s="2">
        <v>45888.34</v>
      </c>
      <c r="F64" s="2">
        <v>-10919.21</v>
      </c>
      <c r="G64" t="s">
        <v>157</v>
      </c>
      <c r="H64" t="s">
        <v>49</v>
      </c>
    </row>
    <row r="65" spans="1:8" x14ac:dyDescent="0.25">
      <c r="A65" t="s">
        <v>0</v>
      </c>
      <c r="B65" t="s">
        <v>0</v>
      </c>
      <c r="C65" t="s">
        <v>158</v>
      </c>
      <c r="D65" s="2">
        <v>34969.129999999997</v>
      </c>
      <c r="E65" s="2">
        <v>45888.34</v>
      </c>
      <c r="F65" s="2">
        <v>-10919.21</v>
      </c>
      <c r="G65" t="s">
        <v>157</v>
      </c>
      <c r="H65" t="s">
        <v>39</v>
      </c>
    </row>
    <row r="66" spans="1:8" x14ac:dyDescent="0.25">
      <c r="A66" t="s">
        <v>0</v>
      </c>
      <c r="B66" t="s">
        <v>0</v>
      </c>
      <c r="C66" t="s">
        <v>159</v>
      </c>
      <c r="D66" s="2">
        <v>34969.129999999997</v>
      </c>
      <c r="E66" s="2">
        <v>45888.34</v>
      </c>
      <c r="F66" s="2">
        <v>-10919.21</v>
      </c>
      <c r="G66" t="s">
        <v>157</v>
      </c>
      <c r="H66" t="s">
        <v>13</v>
      </c>
    </row>
    <row r="67" spans="1:8" x14ac:dyDescent="0.25">
      <c r="A67" t="s">
        <v>0</v>
      </c>
      <c r="B67" t="s">
        <v>0</v>
      </c>
      <c r="C67" t="s">
        <v>160</v>
      </c>
      <c r="D67" s="2">
        <v>0</v>
      </c>
      <c r="E67" s="2">
        <v>0</v>
      </c>
      <c r="F67" s="2">
        <v>0</v>
      </c>
      <c r="G67" t="s">
        <v>0</v>
      </c>
      <c r="H67" t="s">
        <v>13</v>
      </c>
    </row>
    <row r="68" spans="1:8" x14ac:dyDescent="0.25">
      <c r="A68" t="s">
        <v>9</v>
      </c>
      <c r="B68" t="s">
        <v>161</v>
      </c>
      <c r="C68" t="s">
        <v>162</v>
      </c>
      <c r="D68" s="2">
        <v>2332.09</v>
      </c>
      <c r="E68" s="2">
        <v>-1704.77</v>
      </c>
      <c r="F68" s="2">
        <v>4036.86</v>
      </c>
      <c r="G68" t="s">
        <v>163</v>
      </c>
      <c r="H68" t="s">
        <v>49</v>
      </c>
    </row>
    <row r="69" spans="1:8" x14ac:dyDescent="0.25">
      <c r="A69" t="s">
        <v>9</v>
      </c>
      <c r="B69" t="s">
        <v>164</v>
      </c>
      <c r="C69" t="s">
        <v>165</v>
      </c>
      <c r="D69" s="2">
        <v>9687.18</v>
      </c>
      <c r="E69" s="2">
        <v>50430.35</v>
      </c>
      <c r="F69" s="2">
        <v>-40743.17</v>
      </c>
      <c r="G69" t="s">
        <v>166</v>
      </c>
      <c r="H69" t="s">
        <v>49</v>
      </c>
    </row>
    <row r="70" spans="1:8" x14ac:dyDescent="0.25">
      <c r="A70" t="s">
        <v>9</v>
      </c>
      <c r="B70" t="s">
        <v>167</v>
      </c>
      <c r="C70" t="s">
        <v>168</v>
      </c>
      <c r="D70" s="2">
        <v>8455.7800000000007</v>
      </c>
      <c r="E70" s="2">
        <v>10589.1</v>
      </c>
      <c r="F70" s="2">
        <v>-2133.3200000000002</v>
      </c>
      <c r="G70" t="s">
        <v>169</v>
      </c>
      <c r="H70" t="s">
        <v>49</v>
      </c>
    </row>
    <row r="71" spans="1:8" x14ac:dyDescent="0.25">
      <c r="A71" t="s">
        <v>9</v>
      </c>
      <c r="B71" t="s">
        <v>170</v>
      </c>
      <c r="C71" t="s">
        <v>171</v>
      </c>
      <c r="D71" s="2">
        <v>842.53</v>
      </c>
      <c r="E71" s="2">
        <v>0</v>
      </c>
      <c r="F71" s="2">
        <v>842.53</v>
      </c>
      <c r="G71" t="s">
        <v>0</v>
      </c>
      <c r="H71" t="s">
        <v>49</v>
      </c>
    </row>
    <row r="72" spans="1:8" x14ac:dyDescent="0.25">
      <c r="A72" t="s">
        <v>9</v>
      </c>
      <c r="B72" t="s">
        <v>172</v>
      </c>
      <c r="C72" t="s">
        <v>173</v>
      </c>
      <c r="D72" s="2">
        <v>332.83</v>
      </c>
      <c r="E72" s="2">
        <v>307.93</v>
      </c>
      <c r="F72" s="2">
        <v>24.9</v>
      </c>
      <c r="G72" t="s">
        <v>174</v>
      </c>
      <c r="H72" t="s">
        <v>49</v>
      </c>
    </row>
    <row r="73" spans="1:8" x14ac:dyDescent="0.25">
      <c r="A73" t="s">
        <v>0</v>
      </c>
      <c r="B73" t="s">
        <v>0</v>
      </c>
      <c r="C73" t="s">
        <v>175</v>
      </c>
      <c r="D73" s="2">
        <v>21650.41</v>
      </c>
      <c r="E73" s="2">
        <v>59622.61</v>
      </c>
      <c r="F73" s="2">
        <v>-37972.199999999997</v>
      </c>
      <c r="G73" t="s">
        <v>176</v>
      </c>
      <c r="H73" t="s">
        <v>39</v>
      </c>
    </row>
    <row r="74" spans="1:8" x14ac:dyDescent="0.25">
      <c r="A74" t="s">
        <v>0</v>
      </c>
      <c r="B74" t="s">
        <v>0</v>
      </c>
      <c r="C74" t="s">
        <v>177</v>
      </c>
      <c r="D74" s="2">
        <v>21650.41</v>
      </c>
      <c r="E74" s="2">
        <v>59622.61</v>
      </c>
      <c r="F74" s="2">
        <v>-37972.199999999997</v>
      </c>
      <c r="G74" t="s">
        <v>176</v>
      </c>
      <c r="H74" t="s">
        <v>13</v>
      </c>
    </row>
    <row r="75" spans="1:8" x14ac:dyDescent="0.25">
      <c r="A75" t="s">
        <v>9</v>
      </c>
      <c r="B75" t="s">
        <v>178</v>
      </c>
      <c r="C75" t="s">
        <v>179</v>
      </c>
      <c r="D75" s="2">
        <v>-60410.39</v>
      </c>
      <c r="E75" s="2">
        <v>-94648.59</v>
      </c>
      <c r="F75" s="2">
        <v>34238.199999999997</v>
      </c>
      <c r="G75" t="s">
        <v>180</v>
      </c>
      <c r="H75" t="s">
        <v>39</v>
      </c>
    </row>
    <row r="76" spans="1:8" x14ac:dyDescent="0.25">
      <c r="A76" t="s">
        <v>0</v>
      </c>
      <c r="B76" t="s">
        <v>0</v>
      </c>
      <c r="C76" t="s">
        <v>181</v>
      </c>
      <c r="D76" s="2">
        <v>-60410.39</v>
      </c>
      <c r="E76" s="2">
        <v>-94648.59</v>
      </c>
      <c r="F76" s="2">
        <v>34238.199999999997</v>
      </c>
      <c r="G76" t="s">
        <v>180</v>
      </c>
      <c r="H76" t="s">
        <v>13</v>
      </c>
    </row>
    <row r="77" spans="1:8" x14ac:dyDescent="0.25">
      <c r="A77" t="s">
        <v>9</v>
      </c>
      <c r="B77" t="s">
        <v>182</v>
      </c>
      <c r="C77" t="s">
        <v>183</v>
      </c>
      <c r="D77" s="2">
        <v>260359.17</v>
      </c>
      <c r="E77" s="2">
        <v>-42969.120000000003</v>
      </c>
      <c r="F77" s="2">
        <v>303328.28999999998</v>
      </c>
      <c r="G77" t="s">
        <v>184</v>
      </c>
      <c r="H77" t="s">
        <v>39</v>
      </c>
    </row>
    <row r="78" spans="1:8" x14ac:dyDescent="0.25">
      <c r="A78" t="s">
        <v>9</v>
      </c>
      <c r="B78" t="s">
        <v>185</v>
      </c>
      <c r="C78" t="s">
        <v>186</v>
      </c>
      <c r="D78" s="2">
        <v>-123662.68</v>
      </c>
      <c r="E78" s="2">
        <v>-87968.55</v>
      </c>
      <c r="F78" s="2">
        <v>-35694.129999999997</v>
      </c>
      <c r="G78" t="s">
        <v>187</v>
      </c>
      <c r="H78" t="s">
        <v>39</v>
      </c>
    </row>
    <row r="79" spans="1:8" x14ac:dyDescent="0.25">
      <c r="A79" t="s">
        <v>9</v>
      </c>
      <c r="B79" t="s">
        <v>188</v>
      </c>
      <c r="C79" t="s">
        <v>189</v>
      </c>
      <c r="D79" s="2">
        <v>8522</v>
      </c>
      <c r="E79" s="2">
        <v>11703.01</v>
      </c>
      <c r="F79" s="2">
        <v>-3181.01</v>
      </c>
      <c r="G79" t="s">
        <v>190</v>
      </c>
      <c r="H79" t="s">
        <v>39</v>
      </c>
    </row>
    <row r="80" spans="1:8" x14ac:dyDescent="0.25">
      <c r="A80" t="s">
        <v>9</v>
      </c>
      <c r="B80" t="s">
        <v>191</v>
      </c>
      <c r="C80" t="s">
        <v>192</v>
      </c>
      <c r="D80" s="2">
        <v>200508.02</v>
      </c>
      <c r="E80" s="2">
        <v>159913.71</v>
      </c>
      <c r="F80" s="2">
        <v>40594.31</v>
      </c>
      <c r="G80" t="s">
        <v>193</v>
      </c>
      <c r="H80" t="s">
        <v>39</v>
      </c>
    </row>
    <row r="81" spans="1:9" x14ac:dyDescent="0.25">
      <c r="A81" t="s">
        <v>9</v>
      </c>
      <c r="B81" t="s">
        <v>194</v>
      </c>
      <c r="C81" t="s">
        <v>195</v>
      </c>
      <c r="D81" s="2">
        <v>82361.61</v>
      </c>
      <c r="E81" s="2">
        <v>189163.12</v>
      </c>
      <c r="F81" s="2">
        <v>-106801.51</v>
      </c>
      <c r="G81" t="s">
        <v>196</v>
      </c>
      <c r="H81" t="s">
        <v>39</v>
      </c>
    </row>
    <row r="82" spans="1:9" x14ac:dyDescent="0.25">
      <c r="A82" t="s">
        <v>0</v>
      </c>
      <c r="B82" t="s">
        <v>0</v>
      </c>
      <c r="C82" t="s">
        <v>197</v>
      </c>
      <c r="D82" s="2">
        <v>428088.12</v>
      </c>
      <c r="E82" s="2">
        <v>229842.17</v>
      </c>
      <c r="F82" s="2">
        <v>198245.95</v>
      </c>
      <c r="G82" t="s">
        <v>198</v>
      </c>
      <c r="H82" t="s">
        <v>13</v>
      </c>
    </row>
    <row r="83" spans="1:9" x14ac:dyDescent="0.25">
      <c r="A83" t="s">
        <v>9</v>
      </c>
      <c r="B83" t="s">
        <v>199</v>
      </c>
      <c r="C83" t="s">
        <v>200</v>
      </c>
      <c r="D83" s="2">
        <v>69488.17</v>
      </c>
      <c r="E83" s="2">
        <v>67093.52</v>
      </c>
      <c r="F83" s="2">
        <v>2394.65</v>
      </c>
      <c r="G83" t="s">
        <v>201</v>
      </c>
      <c r="H83" t="s">
        <v>39</v>
      </c>
    </row>
    <row r="84" spans="1:9" x14ac:dyDescent="0.25">
      <c r="A84" t="s">
        <v>0</v>
      </c>
      <c r="B84" t="s">
        <v>0</v>
      </c>
      <c r="C84" t="s">
        <v>202</v>
      </c>
      <c r="D84" s="2">
        <v>69488.17</v>
      </c>
      <c r="E84" s="2">
        <v>67093.52</v>
      </c>
      <c r="F84" s="2">
        <v>2394.65</v>
      </c>
      <c r="G84" t="s">
        <v>201</v>
      </c>
      <c r="H84" t="s">
        <v>13</v>
      </c>
    </row>
    <row r="85" spans="1:9" s="6" customFormat="1" x14ac:dyDescent="0.25">
      <c r="A85" s="6" t="s">
        <v>0</v>
      </c>
      <c r="B85" s="6" t="s">
        <v>0</v>
      </c>
      <c r="C85" s="6" t="s">
        <v>203</v>
      </c>
      <c r="D85" s="7">
        <v>493785.44</v>
      </c>
      <c r="E85" s="7">
        <v>307798.05</v>
      </c>
      <c r="F85" s="7">
        <v>185987.39</v>
      </c>
      <c r="G85" s="6" t="s">
        <v>204</v>
      </c>
      <c r="H85" s="6" t="s">
        <v>19</v>
      </c>
      <c r="I85" s="8">
        <f>(E85-D85)/D85</f>
        <v>-0.37665628617968161</v>
      </c>
    </row>
    <row r="86" spans="1:9" x14ac:dyDescent="0.25">
      <c r="A86" t="s">
        <v>9</v>
      </c>
      <c r="B86" t="s">
        <v>205</v>
      </c>
      <c r="C86" t="s">
        <v>206</v>
      </c>
      <c r="D86" s="2">
        <v>7133424.5999999996</v>
      </c>
      <c r="E86" s="2">
        <v>7518447.0300000003</v>
      </c>
      <c r="F86" s="2">
        <v>-385022.43</v>
      </c>
      <c r="G86" t="s">
        <v>207</v>
      </c>
      <c r="H86" t="s">
        <v>13</v>
      </c>
    </row>
    <row r="87" spans="1:9" x14ac:dyDescent="0.25">
      <c r="A87" t="s">
        <v>0</v>
      </c>
      <c r="B87" t="s">
        <v>0</v>
      </c>
      <c r="C87" t="s">
        <v>208</v>
      </c>
      <c r="D87" s="2">
        <v>7133424.5999999996</v>
      </c>
      <c r="E87" s="2">
        <v>7518447.0300000003</v>
      </c>
      <c r="F87" s="2">
        <v>-385022.43</v>
      </c>
      <c r="G87" t="s">
        <v>207</v>
      </c>
      <c r="H87" t="s">
        <v>19</v>
      </c>
    </row>
    <row r="88" spans="1:9" x14ac:dyDescent="0.25">
      <c r="A88" t="s">
        <v>9</v>
      </c>
      <c r="B88" t="s">
        <v>209</v>
      </c>
      <c r="C88" t="s">
        <v>210</v>
      </c>
      <c r="D88" s="2">
        <v>273279.37</v>
      </c>
      <c r="E88" s="2">
        <v>338422.33</v>
      </c>
      <c r="F88" s="2">
        <v>-65142.96</v>
      </c>
      <c r="G88" t="s">
        <v>211</v>
      </c>
      <c r="H88" t="s">
        <v>13</v>
      </c>
    </row>
    <row r="89" spans="1:9" x14ac:dyDescent="0.25">
      <c r="A89" t="s">
        <v>9</v>
      </c>
      <c r="B89" t="s">
        <v>212</v>
      </c>
      <c r="C89" t="s">
        <v>213</v>
      </c>
      <c r="D89" s="2">
        <v>15917.33</v>
      </c>
      <c r="E89" s="2">
        <v>15917.33</v>
      </c>
      <c r="F89" s="2">
        <v>0</v>
      </c>
      <c r="G89" t="s">
        <v>214</v>
      </c>
      <c r="H89" t="s">
        <v>13</v>
      </c>
    </row>
    <row r="90" spans="1:9" x14ac:dyDescent="0.25">
      <c r="A90" t="s">
        <v>0</v>
      </c>
      <c r="B90" t="s">
        <v>0</v>
      </c>
      <c r="C90" t="s">
        <v>215</v>
      </c>
      <c r="D90" s="2">
        <v>289196.7</v>
      </c>
      <c r="E90" s="2">
        <v>354339.66</v>
      </c>
      <c r="F90" s="2">
        <v>-65142.96</v>
      </c>
      <c r="G90" t="s">
        <v>216</v>
      </c>
      <c r="H90" t="s">
        <v>19</v>
      </c>
    </row>
    <row r="91" spans="1:9" x14ac:dyDescent="0.25">
      <c r="A91" t="s">
        <v>9</v>
      </c>
      <c r="B91" t="s">
        <v>217</v>
      </c>
      <c r="C91" t="s">
        <v>218</v>
      </c>
      <c r="D91" s="2">
        <v>3284885.41</v>
      </c>
      <c r="E91" s="2">
        <v>3574784.44</v>
      </c>
      <c r="F91" s="2">
        <v>-289899.03000000003</v>
      </c>
      <c r="G91" t="s">
        <v>219</v>
      </c>
      <c r="H91" t="s">
        <v>13</v>
      </c>
    </row>
    <row r="92" spans="1:9" x14ac:dyDescent="0.25">
      <c r="A92" t="s">
        <v>0</v>
      </c>
      <c r="B92" t="s">
        <v>0</v>
      </c>
      <c r="C92" t="s">
        <v>220</v>
      </c>
      <c r="D92" s="2">
        <v>3284885.41</v>
      </c>
      <c r="E92" s="2">
        <v>3574784.44</v>
      </c>
      <c r="F92" s="2">
        <v>-289899.03000000003</v>
      </c>
      <c r="G92" t="s">
        <v>219</v>
      </c>
      <c r="H92" t="s">
        <v>19</v>
      </c>
    </row>
    <row r="93" spans="1:9" x14ac:dyDescent="0.25">
      <c r="A93" t="s">
        <v>9</v>
      </c>
      <c r="B93" t="s">
        <v>221</v>
      </c>
      <c r="C93" t="s">
        <v>222</v>
      </c>
      <c r="D93" s="2">
        <v>1567462</v>
      </c>
      <c r="E93" s="2">
        <v>890721</v>
      </c>
      <c r="F93" s="2">
        <v>676741</v>
      </c>
      <c r="G93" t="s">
        <v>223</v>
      </c>
      <c r="H93" t="s">
        <v>13</v>
      </c>
    </row>
    <row r="94" spans="1:9" x14ac:dyDescent="0.25">
      <c r="A94" t="s">
        <v>0</v>
      </c>
      <c r="B94" t="s">
        <v>0</v>
      </c>
      <c r="C94" t="s">
        <v>224</v>
      </c>
      <c r="D94" s="2">
        <v>1567462</v>
      </c>
      <c r="E94" s="2">
        <v>890721</v>
      </c>
      <c r="F94" s="2">
        <v>676741</v>
      </c>
      <c r="G94" t="s">
        <v>223</v>
      </c>
      <c r="H94" t="s">
        <v>19</v>
      </c>
    </row>
    <row r="95" spans="1:9" x14ac:dyDescent="0.25">
      <c r="A95" t="s">
        <v>9</v>
      </c>
      <c r="B95" t="s">
        <v>225</v>
      </c>
      <c r="C95" t="s">
        <v>226</v>
      </c>
      <c r="D95" s="2">
        <v>-377316</v>
      </c>
      <c r="E95" s="2">
        <v>-411581</v>
      </c>
      <c r="F95" s="2">
        <v>34265</v>
      </c>
      <c r="G95" t="s">
        <v>227</v>
      </c>
      <c r="H95" t="s">
        <v>13</v>
      </c>
    </row>
    <row r="96" spans="1:9" x14ac:dyDescent="0.25">
      <c r="A96" t="s">
        <v>0</v>
      </c>
      <c r="B96" t="s">
        <v>0</v>
      </c>
      <c r="C96" t="s">
        <v>228</v>
      </c>
      <c r="D96" s="2">
        <v>-377316</v>
      </c>
      <c r="E96" s="2">
        <v>-411581</v>
      </c>
      <c r="F96" s="2">
        <v>34265</v>
      </c>
      <c r="G96" t="s">
        <v>227</v>
      </c>
      <c r="H96" t="s">
        <v>19</v>
      </c>
    </row>
    <row r="97" spans="1:8" x14ac:dyDescent="0.25">
      <c r="A97" t="s">
        <v>0</v>
      </c>
      <c r="B97" t="s">
        <v>0</v>
      </c>
      <c r="C97" t="s">
        <v>229</v>
      </c>
      <c r="D97" s="2">
        <v>38518197.299999997</v>
      </c>
      <c r="E97" s="2">
        <v>36532046.579999998</v>
      </c>
      <c r="F97" s="2">
        <v>1986150.72</v>
      </c>
      <c r="G97" t="s">
        <v>230</v>
      </c>
      <c r="H97" t="s">
        <v>8</v>
      </c>
    </row>
    <row r="98" spans="1:8" x14ac:dyDescent="0.25">
      <c r="A98" t="s">
        <v>0</v>
      </c>
      <c r="B98" t="s">
        <v>0</v>
      </c>
      <c r="C98" t="s">
        <v>231</v>
      </c>
      <c r="D98" s="2">
        <v>-9103037.5600000005</v>
      </c>
      <c r="E98" s="2">
        <v>-7323026.3099999996</v>
      </c>
      <c r="F98" s="2">
        <v>-1780011.25</v>
      </c>
      <c r="G98" t="s">
        <v>232</v>
      </c>
      <c r="H98" t="s">
        <v>6</v>
      </c>
    </row>
    <row r="99" spans="1:8" x14ac:dyDescent="0.25">
      <c r="A99" t="s">
        <v>0</v>
      </c>
      <c r="B99" t="s">
        <v>0</v>
      </c>
      <c r="C99" t="s">
        <v>233</v>
      </c>
      <c r="D99" s="2">
        <v>0</v>
      </c>
      <c r="E99" s="2">
        <v>0</v>
      </c>
      <c r="F99" s="2">
        <v>0</v>
      </c>
      <c r="G99" t="s">
        <v>0</v>
      </c>
      <c r="H99" t="s">
        <v>6</v>
      </c>
    </row>
    <row r="100" spans="1:8" x14ac:dyDescent="0.25">
      <c r="A100" t="s">
        <v>0</v>
      </c>
      <c r="B100" t="s">
        <v>0</v>
      </c>
      <c r="C100" t="s">
        <v>234</v>
      </c>
      <c r="D100" s="2">
        <v>0</v>
      </c>
      <c r="E100" s="2">
        <v>0</v>
      </c>
      <c r="F100" s="2">
        <v>0</v>
      </c>
      <c r="G100" t="s">
        <v>0</v>
      </c>
      <c r="H100" t="s">
        <v>8</v>
      </c>
    </row>
    <row r="101" spans="1:8" x14ac:dyDescent="0.25">
      <c r="A101" t="s">
        <v>9</v>
      </c>
      <c r="B101" t="s">
        <v>235</v>
      </c>
      <c r="C101" t="s">
        <v>236</v>
      </c>
      <c r="D101" s="2">
        <v>-9512.7000000000007</v>
      </c>
      <c r="E101" s="2">
        <v>-20145.47</v>
      </c>
      <c r="F101" s="2">
        <v>10632.77</v>
      </c>
      <c r="G101" t="s">
        <v>237</v>
      </c>
      <c r="H101" t="s">
        <v>39</v>
      </c>
    </row>
    <row r="102" spans="1:8" x14ac:dyDescent="0.25">
      <c r="A102" t="s">
        <v>0</v>
      </c>
      <c r="B102" t="s">
        <v>0</v>
      </c>
      <c r="C102" t="s">
        <v>238</v>
      </c>
      <c r="D102" s="2">
        <v>-9512.7000000000007</v>
      </c>
      <c r="E102" s="2">
        <v>-20145.47</v>
      </c>
      <c r="F102" s="2">
        <v>10632.77</v>
      </c>
      <c r="G102" t="s">
        <v>237</v>
      </c>
      <c r="H102" t="s">
        <v>13</v>
      </c>
    </row>
    <row r="103" spans="1:8" x14ac:dyDescent="0.25">
      <c r="A103" t="s">
        <v>9</v>
      </c>
      <c r="B103" t="s">
        <v>239</v>
      </c>
      <c r="C103" t="s">
        <v>240</v>
      </c>
      <c r="D103" s="2">
        <v>6927.14</v>
      </c>
      <c r="E103" s="2">
        <v>6041.56</v>
      </c>
      <c r="F103" s="2">
        <v>885.58</v>
      </c>
      <c r="G103" t="s">
        <v>241</v>
      </c>
      <c r="H103" t="s">
        <v>39</v>
      </c>
    </row>
    <row r="104" spans="1:8" x14ac:dyDescent="0.25">
      <c r="A104" t="s">
        <v>0</v>
      </c>
      <c r="B104" t="s">
        <v>0</v>
      </c>
      <c r="C104" t="s">
        <v>242</v>
      </c>
      <c r="D104" s="2">
        <v>6927.14</v>
      </c>
      <c r="E104" s="2">
        <v>6041.56</v>
      </c>
      <c r="F104" s="2">
        <v>885.58</v>
      </c>
      <c r="G104" t="s">
        <v>241</v>
      </c>
      <c r="H104" t="s">
        <v>13</v>
      </c>
    </row>
    <row r="105" spans="1:8" x14ac:dyDescent="0.25">
      <c r="A105" t="s">
        <v>9</v>
      </c>
      <c r="B105" t="s">
        <v>243</v>
      </c>
      <c r="C105" t="s">
        <v>244</v>
      </c>
      <c r="D105" s="2">
        <v>-249733.2</v>
      </c>
      <c r="E105" s="2">
        <v>-135475.1</v>
      </c>
      <c r="F105" s="2">
        <v>-114258.1</v>
      </c>
      <c r="G105" t="s">
        <v>245</v>
      </c>
      <c r="H105" t="s">
        <v>13</v>
      </c>
    </row>
    <row r="106" spans="1:8" x14ac:dyDescent="0.25">
      <c r="A106" t="s">
        <v>0</v>
      </c>
      <c r="B106" t="s">
        <v>0</v>
      </c>
      <c r="C106" t="s">
        <v>246</v>
      </c>
      <c r="D106" s="2">
        <v>-249733.2</v>
      </c>
      <c r="E106" s="2">
        <v>-135475.1</v>
      </c>
      <c r="F106" s="2">
        <v>-114258.1</v>
      </c>
      <c r="G106" t="s">
        <v>245</v>
      </c>
      <c r="H106" t="s">
        <v>19</v>
      </c>
    </row>
    <row r="107" spans="1:8" x14ac:dyDescent="0.25">
      <c r="A107" t="s">
        <v>9</v>
      </c>
      <c r="B107" t="s">
        <v>247</v>
      </c>
      <c r="C107" t="s">
        <v>248</v>
      </c>
      <c r="D107" s="2">
        <v>-6397.78</v>
      </c>
      <c r="E107" s="2">
        <v>-5741.12</v>
      </c>
      <c r="F107" s="2">
        <v>-656.66</v>
      </c>
      <c r="G107" t="s">
        <v>249</v>
      </c>
      <c r="H107" t="s">
        <v>13</v>
      </c>
    </row>
    <row r="108" spans="1:8" x14ac:dyDescent="0.25">
      <c r="A108" t="s">
        <v>0</v>
      </c>
      <c r="B108" t="s">
        <v>0</v>
      </c>
      <c r="C108" t="s">
        <v>250</v>
      </c>
      <c r="D108" s="2">
        <v>-6397.78</v>
      </c>
      <c r="E108" s="2">
        <v>-5741.12</v>
      </c>
      <c r="F108" s="2">
        <v>-656.66</v>
      </c>
      <c r="G108" t="s">
        <v>249</v>
      </c>
      <c r="H108" t="s">
        <v>19</v>
      </c>
    </row>
    <row r="109" spans="1:8" x14ac:dyDescent="0.25">
      <c r="A109" t="s">
        <v>0</v>
      </c>
      <c r="B109" t="s">
        <v>0</v>
      </c>
      <c r="C109" t="s">
        <v>251</v>
      </c>
      <c r="D109" s="2">
        <v>-258716.54</v>
      </c>
      <c r="E109" s="2">
        <v>-155320.13</v>
      </c>
      <c r="F109" s="2">
        <v>-103396.41</v>
      </c>
      <c r="G109" t="s">
        <v>252</v>
      </c>
      <c r="H109" t="s">
        <v>8</v>
      </c>
    </row>
    <row r="110" spans="1:8" x14ac:dyDescent="0.25">
      <c r="A110" t="s">
        <v>0</v>
      </c>
      <c r="B110" t="s">
        <v>0</v>
      </c>
      <c r="C110" t="s">
        <v>253</v>
      </c>
      <c r="D110" s="2">
        <v>0</v>
      </c>
      <c r="E110" s="2">
        <v>0</v>
      </c>
      <c r="F110" s="2">
        <v>0</v>
      </c>
      <c r="G110" t="s">
        <v>0</v>
      </c>
      <c r="H110" t="s">
        <v>8</v>
      </c>
    </row>
    <row r="111" spans="1:8" x14ac:dyDescent="0.25">
      <c r="A111" t="s">
        <v>9</v>
      </c>
      <c r="B111" t="s">
        <v>254</v>
      </c>
      <c r="C111" t="s">
        <v>255</v>
      </c>
      <c r="D111" s="2">
        <v>-2618.67</v>
      </c>
      <c r="E111" s="2">
        <v>4250</v>
      </c>
      <c r="F111" s="2">
        <v>-6868.67</v>
      </c>
      <c r="G111" t="s">
        <v>256</v>
      </c>
      <c r="H111" t="s">
        <v>13</v>
      </c>
    </row>
    <row r="112" spans="1:8" x14ac:dyDescent="0.25">
      <c r="A112" t="s">
        <v>0</v>
      </c>
      <c r="B112" t="s">
        <v>0</v>
      </c>
      <c r="C112" t="s">
        <v>257</v>
      </c>
      <c r="D112" s="2">
        <v>-2618.67</v>
      </c>
      <c r="E112" s="2">
        <v>4250</v>
      </c>
      <c r="F112" s="2">
        <v>-6868.67</v>
      </c>
      <c r="G112" t="s">
        <v>256</v>
      </c>
      <c r="H112" t="s">
        <v>19</v>
      </c>
    </row>
    <row r="113" spans="1:8" x14ac:dyDescent="0.25">
      <c r="A113" t="s">
        <v>9</v>
      </c>
      <c r="B113" t="s">
        <v>258</v>
      </c>
      <c r="C113" t="s">
        <v>259</v>
      </c>
      <c r="D113" s="2">
        <v>36412.080000000002</v>
      </c>
      <c r="E113" s="2">
        <v>34022.639999999999</v>
      </c>
      <c r="F113" s="2">
        <v>2389.44</v>
      </c>
      <c r="G113" t="s">
        <v>260</v>
      </c>
      <c r="H113" t="s">
        <v>13</v>
      </c>
    </row>
    <row r="114" spans="1:8" x14ac:dyDescent="0.25">
      <c r="A114" t="s">
        <v>0</v>
      </c>
      <c r="B114" t="s">
        <v>0</v>
      </c>
      <c r="C114" t="s">
        <v>261</v>
      </c>
      <c r="D114" s="2">
        <v>36412.080000000002</v>
      </c>
      <c r="E114" s="2">
        <v>34022.639999999999</v>
      </c>
      <c r="F114" s="2">
        <v>2389.44</v>
      </c>
      <c r="G114" t="s">
        <v>260</v>
      </c>
      <c r="H114" t="s">
        <v>19</v>
      </c>
    </row>
    <row r="115" spans="1:8" x14ac:dyDescent="0.25">
      <c r="A115" t="s">
        <v>9</v>
      </c>
      <c r="B115" t="s">
        <v>262</v>
      </c>
      <c r="C115" t="s">
        <v>263</v>
      </c>
      <c r="D115" s="2">
        <v>36000</v>
      </c>
      <c r="E115" s="2">
        <v>48000</v>
      </c>
      <c r="F115" s="2">
        <v>-12000</v>
      </c>
      <c r="G115" t="s">
        <v>264</v>
      </c>
      <c r="H115" t="s">
        <v>13</v>
      </c>
    </row>
    <row r="116" spans="1:8" x14ac:dyDescent="0.25">
      <c r="A116" t="s">
        <v>0</v>
      </c>
      <c r="B116" t="s">
        <v>0</v>
      </c>
      <c r="C116" t="s">
        <v>265</v>
      </c>
      <c r="D116" s="2">
        <v>36000</v>
      </c>
      <c r="E116" s="2">
        <v>48000</v>
      </c>
      <c r="F116" s="2">
        <v>-12000</v>
      </c>
      <c r="G116" t="s">
        <v>264</v>
      </c>
      <c r="H116" t="s">
        <v>19</v>
      </c>
    </row>
    <row r="117" spans="1:8" x14ac:dyDescent="0.25">
      <c r="A117" t="s">
        <v>9</v>
      </c>
      <c r="B117" t="s">
        <v>266</v>
      </c>
      <c r="C117" t="s">
        <v>267</v>
      </c>
      <c r="D117" s="2">
        <v>1703.36</v>
      </c>
      <c r="E117" s="2">
        <v>2454.84</v>
      </c>
      <c r="F117" s="2">
        <v>-751.48</v>
      </c>
      <c r="G117" t="s">
        <v>268</v>
      </c>
      <c r="H117" t="s">
        <v>13</v>
      </c>
    </row>
    <row r="118" spans="1:8" x14ac:dyDescent="0.25">
      <c r="A118" t="s">
        <v>0</v>
      </c>
      <c r="B118" t="s">
        <v>0</v>
      </c>
      <c r="C118" t="s">
        <v>269</v>
      </c>
      <c r="D118" s="2">
        <v>1703.36</v>
      </c>
      <c r="E118" s="2">
        <v>2454.84</v>
      </c>
      <c r="F118" s="2">
        <v>-751.48</v>
      </c>
      <c r="G118" t="s">
        <v>268</v>
      </c>
      <c r="H118" t="s">
        <v>19</v>
      </c>
    </row>
    <row r="119" spans="1:8" x14ac:dyDescent="0.25">
      <c r="A119" t="s">
        <v>0</v>
      </c>
      <c r="B119" t="s">
        <v>0</v>
      </c>
      <c r="C119" t="s">
        <v>270</v>
      </c>
      <c r="D119" s="2">
        <v>71496.77</v>
      </c>
      <c r="E119" s="2">
        <v>88727.48</v>
      </c>
      <c r="F119" s="2">
        <v>-17230.71</v>
      </c>
      <c r="G119" t="s">
        <v>271</v>
      </c>
      <c r="H119" t="s">
        <v>8</v>
      </c>
    </row>
    <row r="120" spans="1:8" x14ac:dyDescent="0.25">
      <c r="A120" t="s">
        <v>0</v>
      </c>
      <c r="B120" t="s">
        <v>0</v>
      </c>
      <c r="C120" t="s">
        <v>272</v>
      </c>
      <c r="D120" s="2">
        <v>-187219.77</v>
      </c>
      <c r="E120" s="2">
        <v>-66592.649999999994</v>
      </c>
      <c r="F120" s="2">
        <v>-120627.12</v>
      </c>
      <c r="G120" t="s">
        <v>273</v>
      </c>
      <c r="H120" t="s">
        <v>6</v>
      </c>
    </row>
    <row r="121" spans="1:8" x14ac:dyDescent="0.25">
      <c r="A121" t="s">
        <v>0</v>
      </c>
      <c r="B121" t="s">
        <v>0</v>
      </c>
      <c r="C121" t="s">
        <v>274</v>
      </c>
      <c r="D121" s="2">
        <v>0</v>
      </c>
      <c r="E121" s="2">
        <v>0</v>
      </c>
      <c r="F121" s="2">
        <v>0</v>
      </c>
      <c r="G121" t="s">
        <v>0</v>
      </c>
      <c r="H121" t="s">
        <v>6</v>
      </c>
    </row>
    <row r="122" spans="1:8" x14ac:dyDescent="0.25">
      <c r="A122" t="s">
        <v>9</v>
      </c>
      <c r="B122" t="s">
        <v>275</v>
      </c>
      <c r="C122" t="s">
        <v>276</v>
      </c>
      <c r="D122" s="2">
        <v>210300</v>
      </c>
      <c r="E122" s="2">
        <v>203500</v>
      </c>
      <c r="F122" s="2">
        <v>6800</v>
      </c>
      <c r="G122" t="s">
        <v>277</v>
      </c>
      <c r="H122" t="s">
        <v>19</v>
      </c>
    </row>
    <row r="123" spans="1:8" x14ac:dyDescent="0.25">
      <c r="A123" t="s">
        <v>0</v>
      </c>
      <c r="B123" t="s">
        <v>0</v>
      </c>
      <c r="C123" t="s">
        <v>278</v>
      </c>
      <c r="D123" s="2">
        <v>210300</v>
      </c>
      <c r="E123" s="2">
        <v>203500</v>
      </c>
      <c r="F123" s="2">
        <v>6800</v>
      </c>
      <c r="G123" t="s">
        <v>277</v>
      </c>
      <c r="H123" t="s">
        <v>8</v>
      </c>
    </row>
    <row r="124" spans="1:8" x14ac:dyDescent="0.25">
      <c r="A124" t="s">
        <v>9</v>
      </c>
      <c r="B124" t="s">
        <v>279</v>
      </c>
      <c r="C124" t="s">
        <v>280</v>
      </c>
      <c r="D124" s="2">
        <v>1927141.75</v>
      </c>
      <c r="E124" s="2">
        <v>1927550.88</v>
      </c>
      <c r="F124" s="2">
        <v>-409.13</v>
      </c>
      <c r="G124" t="s">
        <v>214</v>
      </c>
      <c r="H124" t="s">
        <v>19</v>
      </c>
    </row>
    <row r="125" spans="1:8" x14ac:dyDescent="0.25">
      <c r="A125" t="s">
        <v>0</v>
      </c>
      <c r="B125" t="s">
        <v>0</v>
      </c>
      <c r="C125" t="s">
        <v>281</v>
      </c>
      <c r="D125" s="2">
        <v>1927141.75</v>
      </c>
      <c r="E125" s="2">
        <v>1927550.88</v>
      </c>
      <c r="F125" s="2">
        <v>-409.13</v>
      </c>
      <c r="G125" t="s">
        <v>214</v>
      </c>
      <c r="H125" t="s">
        <v>8</v>
      </c>
    </row>
    <row r="126" spans="1:8" x14ac:dyDescent="0.25">
      <c r="A126" t="s">
        <v>9</v>
      </c>
      <c r="B126" t="s">
        <v>282</v>
      </c>
      <c r="C126" t="s">
        <v>283</v>
      </c>
      <c r="D126" s="2">
        <v>19676.939999999999</v>
      </c>
      <c r="E126" s="2">
        <v>13195.76</v>
      </c>
      <c r="F126" s="2">
        <v>6481.18</v>
      </c>
      <c r="G126" t="s">
        <v>284</v>
      </c>
      <c r="H126" t="s">
        <v>19</v>
      </c>
    </row>
    <row r="127" spans="1:8" x14ac:dyDescent="0.25">
      <c r="A127" t="s">
        <v>0</v>
      </c>
      <c r="B127" t="s">
        <v>0</v>
      </c>
      <c r="C127" t="s">
        <v>285</v>
      </c>
      <c r="D127" s="2">
        <v>19676.939999999999</v>
      </c>
      <c r="E127" s="2">
        <v>13195.76</v>
      </c>
      <c r="F127" s="2">
        <v>6481.18</v>
      </c>
      <c r="G127" t="s">
        <v>284</v>
      </c>
      <c r="H127" t="s">
        <v>8</v>
      </c>
    </row>
    <row r="128" spans="1:8" x14ac:dyDescent="0.25">
      <c r="A128" t="s">
        <v>0</v>
      </c>
      <c r="B128" t="s">
        <v>0</v>
      </c>
      <c r="C128" t="s">
        <v>286</v>
      </c>
      <c r="D128" s="2">
        <v>2157118.69</v>
      </c>
      <c r="E128" s="2">
        <v>2144246.64</v>
      </c>
      <c r="F128" s="2">
        <v>12872.05</v>
      </c>
      <c r="G128" t="s">
        <v>287</v>
      </c>
      <c r="H128" t="s">
        <v>6</v>
      </c>
    </row>
    <row r="129" spans="1:8" x14ac:dyDescent="0.25">
      <c r="A129" t="s">
        <v>0</v>
      </c>
      <c r="B129" t="s">
        <v>0</v>
      </c>
      <c r="C129" t="s">
        <v>288</v>
      </c>
      <c r="D129" s="2">
        <v>-7133138.6399999997</v>
      </c>
      <c r="E129" s="2">
        <v>-5245372.32</v>
      </c>
      <c r="F129" s="2">
        <v>-1887766.32</v>
      </c>
      <c r="G129" t="s">
        <v>289</v>
      </c>
      <c r="H129" t="s">
        <v>4</v>
      </c>
    </row>
    <row r="130" spans="1:8" x14ac:dyDescent="0.25">
      <c r="A130" t="s">
        <v>0</v>
      </c>
      <c r="B130" t="s">
        <v>0</v>
      </c>
      <c r="C130" t="s">
        <v>290</v>
      </c>
      <c r="D130" s="2">
        <v>-7133138.6399999997</v>
      </c>
      <c r="E130" s="2">
        <v>-5245372.32</v>
      </c>
      <c r="F130" s="2">
        <v>-1887766.32</v>
      </c>
      <c r="G130" t="s">
        <v>289</v>
      </c>
      <c r="H130" t="s">
        <v>291</v>
      </c>
    </row>
    <row r="131" spans="1:8" x14ac:dyDescent="0.25">
      <c r="A131" t="s">
        <v>0</v>
      </c>
      <c r="B131" t="s">
        <v>0</v>
      </c>
      <c r="C131" t="s">
        <v>0</v>
      </c>
      <c r="D131" s="2">
        <v>7133138.6399999997</v>
      </c>
      <c r="E131" s="2">
        <v>5245372.32</v>
      </c>
      <c r="F131" s="2">
        <v>1887766.32</v>
      </c>
      <c r="G131" t="s">
        <v>292</v>
      </c>
      <c r="H131" t="s">
        <v>291</v>
      </c>
    </row>
    <row r="132" spans="1:8" x14ac:dyDescent="0.25">
      <c r="A132" t="s">
        <v>0</v>
      </c>
      <c r="B132" t="s">
        <v>0</v>
      </c>
      <c r="C132" t="s">
        <v>0</v>
      </c>
      <c r="D132" s="2">
        <v>0</v>
      </c>
      <c r="E132" s="2">
        <v>0</v>
      </c>
      <c r="F132" s="2">
        <v>0</v>
      </c>
      <c r="G132" t="s">
        <v>0</v>
      </c>
      <c r="H132" t="s">
        <v>2</v>
      </c>
    </row>
    <row r="133" spans="1:8" x14ac:dyDescent="0.25">
      <c r="A133" t="s">
        <v>9</v>
      </c>
      <c r="B133" t="s">
        <v>293</v>
      </c>
      <c r="C133" t="s">
        <v>294</v>
      </c>
      <c r="D133" s="2">
        <v>40105469.340000004</v>
      </c>
      <c r="E133" s="2">
        <v>78618499.859999999</v>
      </c>
      <c r="F133" s="2">
        <v>-38513030.520000003</v>
      </c>
      <c r="G133" t="s">
        <v>295</v>
      </c>
      <c r="H133" t="s">
        <v>291</v>
      </c>
    </row>
    <row r="134" spans="1:8" x14ac:dyDescent="0.25">
      <c r="A134" t="s">
        <v>9</v>
      </c>
      <c r="B134" t="s">
        <v>296</v>
      </c>
      <c r="C134" t="s">
        <v>297</v>
      </c>
      <c r="D134" s="2">
        <v>-40105469.340000004</v>
      </c>
      <c r="E134" s="2">
        <v>-78495834.519999996</v>
      </c>
      <c r="F134" s="2">
        <v>38390365.18</v>
      </c>
      <c r="G134" t="s">
        <v>298</v>
      </c>
      <c r="H134" t="s">
        <v>291</v>
      </c>
    </row>
    <row r="135" spans="1:8" x14ac:dyDescent="0.25">
      <c r="A135" t="s">
        <v>9</v>
      </c>
      <c r="B135" t="s">
        <v>299</v>
      </c>
      <c r="C135" t="s">
        <v>300</v>
      </c>
      <c r="D135" s="2">
        <v>0</v>
      </c>
      <c r="E135" s="2">
        <v>80021.87</v>
      </c>
      <c r="F135" s="2">
        <v>-80021.87</v>
      </c>
      <c r="G135" t="s">
        <v>76</v>
      </c>
      <c r="H135" t="s">
        <v>291</v>
      </c>
    </row>
    <row r="136" spans="1:8" x14ac:dyDescent="0.25">
      <c r="A136" t="s">
        <v>9</v>
      </c>
      <c r="B136" t="s">
        <v>301</v>
      </c>
      <c r="C136" t="s">
        <v>302</v>
      </c>
      <c r="D136" s="2">
        <v>0</v>
      </c>
      <c r="E136" s="2">
        <v>-202687.21</v>
      </c>
      <c r="F136" s="2">
        <v>202687.21</v>
      </c>
      <c r="G136" t="s">
        <v>303</v>
      </c>
      <c r="H136" t="s">
        <v>291</v>
      </c>
    </row>
    <row r="137" spans="1:8" x14ac:dyDescent="0.25">
      <c r="A137" t="s">
        <v>0</v>
      </c>
      <c r="B137" t="s">
        <v>0</v>
      </c>
      <c r="C137" t="s">
        <v>0</v>
      </c>
      <c r="D137" s="2">
        <v>0</v>
      </c>
      <c r="E137" s="2">
        <v>0</v>
      </c>
      <c r="F137" s="2">
        <v>0</v>
      </c>
      <c r="G137" t="s">
        <v>0</v>
      </c>
      <c r="H137" t="s">
        <v>2</v>
      </c>
    </row>
    <row r="138" spans="1:8" x14ac:dyDescent="0.25">
      <c r="A138" s="3" t="s">
        <v>0</v>
      </c>
      <c r="B138" s="3" t="s">
        <v>0</v>
      </c>
      <c r="C138" s="3" t="s">
        <v>0</v>
      </c>
      <c r="D138" s="4">
        <v>3940234.64</v>
      </c>
      <c r="E138" s="4">
        <v>9073936.9600000009</v>
      </c>
      <c r="F138" s="4">
        <v>-5133702.32</v>
      </c>
      <c r="G138" s="3" t="s">
        <v>0</v>
      </c>
      <c r="H138" s="3" t="s">
        <v>0</v>
      </c>
    </row>
  </sheetData>
  <phoneticPr fontId="0" type="noConversion"/>
  <pageMargins left="0.75" right="0.75" top="1" bottom="1" header="0.5" footer="0.5"/>
  <headerFooter alignWithMargins="0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John Oravecz</cp:lastModifiedBy>
  <cp:revision>1</cp:revision>
  <dcterms:modified xsi:type="dcterms:W3CDTF">2021-07-24T22:00:20Z</dcterms:modified>
  <cp:category/>
</cp:coreProperties>
</file>