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Tab 31" sheetId="2" r:id="rId1"/>
  </sheets>
  <definedNames>
    <definedName name="_xlnm.Print_Area" localSheetId="0">'Tab 31'!$B$1:$H$14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" l="1"/>
  <c r="H10" i="2" s="1"/>
  <c r="D11" i="2" l="1"/>
  <c r="F11" i="2" l="1"/>
  <c r="H11" i="2" s="1"/>
  <c r="D12" i="2"/>
  <c r="F12" i="2" s="1"/>
  <c r="H12" i="2" s="1"/>
</calcChain>
</file>

<file path=xl/sharedStrings.xml><?xml version="1.0" encoding="utf-8"?>
<sst xmlns="http://schemas.openxmlformats.org/spreadsheetml/2006/main" count="12" uniqueCount="11">
  <si>
    <t>Delta Natural Gas Company Inc.</t>
  </si>
  <si>
    <t xml:space="preserve">Witness: Andrea Schroeder </t>
  </si>
  <si>
    <t>Labor Cost - Years 2021-2024</t>
  </si>
  <si>
    <t>Forecasted Test Period 12 ME 12/31/22</t>
  </si>
  <si>
    <t>Base Period 12 ME 8/31/21</t>
  </si>
  <si>
    <t xml:space="preserve">Amount Over </t>
  </si>
  <si>
    <t>Percentage Over</t>
  </si>
  <si>
    <t>Forecast Year</t>
  </si>
  <si>
    <t>Total Wages</t>
  </si>
  <si>
    <t>Previous Year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</si>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</sst>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trike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42" fontId="2" fillId="0" borderId="0" xfId="1" applyNumberFormat="1" applyFont="1"/>
    <xf numFmtId="42" fontId="2" fillId="0" borderId="0" xfId="0" applyNumberFormat="1" applyFont="1"/>
    <xf numFmtId="164" fontId="2" fillId="0" borderId="0" xfId="2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tabSelected="1" view="pageBreakPreview" zoomScale="110" zoomScaleNormal="100" zoomScaleSheetLayoutView="110" workbookViewId="0">
      <selection activeCell="D19" sqref="D19"/>
    </sheetView>
  </sheetViews>
  <sheetFormatPr defaultRowHeight="15.75" x14ac:dyDescent="0.25"/>
  <cols>
    <col min="1" max="1" width="9.140625" style="1"/>
    <col min="2" max="2" width="16.140625" style="1" customWidth="1"/>
    <col min="3" max="3" width="1" style="1" customWidth="1"/>
    <col min="4" max="4" width="17.85546875" style="1" customWidth="1"/>
    <col min="5" max="5" width="1" style="1" customWidth="1"/>
    <col min="6" max="6" width="13.42578125" style="1" bestFit="1" customWidth="1"/>
    <col min="7" max="7" width="1" style="1" customWidth="1"/>
    <col min="8" max="8" width="15.85546875" style="1" bestFit="1" customWidth="1"/>
    <col min="9" max="16384" width="9.140625" style="1"/>
  </cols>
  <sheetData>
    <row r="1" spans="2:10" x14ac:dyDescent="0.25">
      <c r="B1" s="9" t="s">
        <v>0</v>
      </c>
      <c r="C1" s="9"/>
      <c r="D1" s="9"/>
      <c r="E1" s="9"/>
      <c r="F1" s="9"/>
      <c r="G1" s="9"/>
      <c r="H1" s="9"/>
      <c r="J1" s="1" t="s">
        <v>1</v>
      </c>
    </row>
    <row r="2" spans="2:10" x14ac:dyDescent="0.25">
      <c r="B2" s="9" t="s">
        <v>2</v>
      </c>
      <c r="C2" s="9"/>
      <c r="D2" s="9"/>
      <c r="E2" s="9"/>
      <c r="F2" s="9"/>
      <c r="G2" s="9"/>
      <c r="H2" s="9"/>
    </row>
    <row r="3" spans="2:10" x14ac:dyDescent="0.25">
      <c r="B3" s="9" t="s">
        <v>3</v>
      </c>
      <c r="C3" s="9"/>
      <c r="D3" s="9"/>
      <c r="E3" s="9"/>
      <c r="F3" s="9"/>
      <c r="G3" s="9"/>
      <c r="H3" s="9"/>
    </row>
    <row r="4" spans="2:10" x14ac:dyDescent="0.25">
      <c r="B4" s="9" t="s">
        <v>4</v>
      </c>
      <c r="C4" s="9"/>
      <c r="D4" s="9"/>
      <c r="E4" s="9"/>
      <c r="F4" s="9"/>
      <c r="G4" s="9"/>
      <c r="H4" s="9"/>
    </row>
    <row r="7" spans="2:10" x14ac:dyDescent="0.25">
      <c r="B7" s="6"/>
      <c r="C7" s="6"/>
      <c r="D7" s="6"/>
      <c r="E7" s="6"/>
      <c r="F7" s="6" t="s">
        <v>5</v>
      </c>
      <c r="G7" s="6"/>
      <c r="H7" s="6" t="s">
        <v>6</v>
      </c>
    </row>
    <row r="8" spans="2:10" x14ac:dyDescent="0.25">
      <c r="B8" s="2" t="s">
        <v>7</v>
      </c>
      <c r="C8" s="6"/>
      <c r="D8" s="2" t="s">
        <v>8</v>
      </c>
      <c r="E8" s="6"/>
      <c r="F8" s="2" t="s">
        <v>9</v>
      </c>
      <c r="G8" s="6"/>
      <c r="H8" s="2" t="s">
        <v>9</v>
      </c>
    </row>
    <row r="9" spans="2:10" x14ac:dyDescent="0.25">
      <c r="B9" s="7">
        <v>2021</v>
      </c>
      <c r="C9" s="6"/>
      <c r="D9" s="3">
        <v>10219163</v>
      </c>
      <c r="E9" s="6"/>
      <c r="F9" s="7"/>
      <c r="G9" s="6"/>
      <c r="H9" s="7"/>
    </row>
    <row r="10" spans="2:10" x14ac:dyDescent="0.25">
      <c r="B10" s="6">
        <v>2022</v>
      </c>
      <c r="D10" s="3">
        <v>10683974</v>
      </c>
      <c r="F10" s="4">
        <f>+D10-D9</f>
        <v>464811</v>
      </c>
      <c r="H10" s="5">
        <f>+F10/D9</f>
        <v>4.548425345598265E-2</v>
      </c>
    </row>
    <row r="11" spans="2:10" x14ac:dyDescent="0.25">
      <c r="B11" s="6">
        <v>2023</v>
      </c>
      <c r="D11" s="3">
        <f>+D10+(D10*0.03)</f>
        <v>11004493.220000001</v>
      </c>
      <c r="F11" s="4">
        <f>+D11-D10</f>
        <v>320519.22000000067</v>
      </c>
      <c r="H11" s="5">
        <f>+F11/D10</f>
        <v>3.0000000000000061E-2</v>
      </c>
    </row>
    <row r="12" spans="2:10" x14ac:dyDescent="0.25">
      <c r="B12" s="6">
        <v>2024</v>
      </c>
      <c r="D12" s="3">
        <f>+D11+(D11*0.03)</f>
        <v>11334628.016600002</v>
      </c>
      <c r="F12" s="4">
        <f>+D12-D11</f>
        <v>330134.79660000093</v>
      </c>
      <c r="H12" s="5">
        <f>+F12/D11</f>
        <v>3.0000000000000082E-2</v>
      </c>
    </row>
    <row r="18" spans="2:12" x14ac:dyDescent="0.25">
      <c r="B18" s="8"/>
    </row>
    <row r="20" spans="2:12" ht="32.25" customHeight="1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2:12" x14ac:dyDescent="0.25">
      <c r="B21" s="1" t="s">
        <v>10</v>
      </c>
    </row>
  </sheetData>
  <mergeCells count="5">
    <mergeCell ref="B1:H1"/>
    <mergeCell ref="B2:H2"/>
    <mergeCell ref="B3:H3"/>
    <mergeCell ref="B4:H4"/>
    <mergeCell ref="B20:L2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 31</vt:lpstr>
      <vt:lpstr>'Tab 31'!Print_Area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2021-06-11T17:25:17Z</dcterms:created>
  <dcterms:modified xsi:type="dcterms:W3CDTF">2021-06-11T17:25:26Z</dcterms:modified>
  <cp:category/>
  <cp:contentStatus/>
</cp:coreProperties>
</file>