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Second Round\Final Drafts for Distribution\41-50\"/>
    </mc:Choice>
  </mc:AlternateContent>
  <xr:revisionPtr revIDLastSave="0" documentId="8_{B5F5D4F2-A92F-4922-995B-81425CF799D3}" xr6:coauthVersionLast="46" xr6:coauthVersionMax="46" xr10:uidLastSave="{00000000-0000-0000-0000-000000000000}"/>
  <bookViews>
    <workbookView xWindow="-28920" yWindow="-150" windowWidth="29040" windowHeight="15840" xr2:uid="{00000000-000D-0000-FFFF-FFFF00000000}"/>
  </bookViews>
  <sheets>
    <sheet name="Sheet2" sheetId="1" r:id="rId1"/>
  </sheets>
  <definedNames>
    <definedName name="_xlnm.Print_Area" localSheetId="0">Sheet2!$A$1:$D$28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<sst xmlns="http://schemas.openxmlformats.org/spreadsheetml/2006/main" count="42" uniqueCount="30">
  <si>
    <t>KY PSC Case No. 2021-00183</t>
  </si>
  <si>
    <t>AG 2-42</t>
  </si>
  <si>
    <t>Attachment A</t>
  </si>
  <si>
    <t>Page 1 of 1</t>
  </si>
  <si>
    <t>Columbus Gas of Kentucky - Listing of Fringe Benefits</t>
  </si>
  <si>
    <t>Benefit Type</t>
  </si>
  <si>
    <t>Base Period (Total Gross)</t>
  </si>
  <si>
    <t>Base Period (Total Net O&amp;M)</t>
  </si>
  <si>
    <t>401K</t>
  </si>
  <si>
    <t>Employee Benefits</t>
  </si>
  <si>
    <t>Contingent Stock</t>
  </si>
  <si>
    <t>Net Labor</t>
  </si>
  <si>
    <t>Discretionary Bonus</t>
  </si>
  <si>
    <t>n/a</t>
  </si>
  <si>
    <t>Corporate Incentive Program</t>
  </si>
  <si>
    <t>OPEB - Expense</t>
  </si>
  <si>
    <t>Other Benefits</t>
  </si>
  <si>
    <t>Other Stock Compensation</t>
  </si>
  <si>
    <t>Pension - Expense</t>
  </si>
  <si>
    <t xml:space="preserve">Profit Sharing </t>
  </si>
  <si>
    <t>Restricted Stock</t>
  </si>
  <si>
    <t>Workers Compensation</t>
  </si>
  <si>
    <t>Injuries &amp; Damages</t>
  </si>
  <si>
    <t>Staff 1-54, Attachment A, 
Input-Translate Tab Category 
(Total Net O&amp;M)</t>
  </si>
  <si>
    <t>Dental [1]</t>
  </si>
  <si>
    <t>Employee Medical Health Ins - Expense [1]</t>
  </si>
  <si>
    <t>Group Life - Active [1]</t>
  </si>
  <si>
    <t>LTD [1]</t>
  </si>
  <si>
    <t>Vision [1]</t>
  </si>
  <si>
    <t>[1]  Accounting records transfers of inusrance-related costs under one cost element which is mapped to employee medical health insurance.  For the purpose of this presentation of net O&amp;M view, the transfer (credit) amount in this one cost element is allocated between the insurance types based on the relationship of each gross amount to the sum of total gross insurance.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</si>
</sst>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164" fontId="3" fillId="0" borderId="2" xfId="1" applyNumberFormat="1" applyFont="1" applyBorder="1"/>
    <xf numFmtId="0" fontId="2" fillId="0" borderId="0" xfId="0" applyFont="1" applyBorder="1"/>
    <xf numFmtId="164" fontId="2" fillId="0" borderId="2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topLeftCell="A7" zoomScaleNormal="100" zoomScaleSheetLayoutView="90" workbookViewId="0">
      <selection activeCell="J23" sqref="J23"/>
    </sheetView>
  </sheetViews>
  <sheetFormatPr defaultColWidth="8.85546875" defaultRowHeight="14.25" x14ac:dyDescent="0.2"/>
  <cols>
    <col min="1" max="1" width="41" style="1" customWidth="1"/>
    <col min="2" max="2" width="17.28515625" style="1" customWidth="1"/>
    <col min="3" max="3" width="17.7109375" style="1" customWidth="1"/>
    <col min="4" max="4" width="31" style="1" customWidth="1"/>
    <col min="5" max="16384" width="8.85546875" style="1"/>
  </cols>
  <sheetData>
    <row r="1" spans="1:4" x14ac:dyDescent="0.2">
      <c r="D1" s="10" t="s">
        <v>0</v>
      </c>
    </row>
    <row r="2" spans="1:4" x14ac:dyDescent="0.2">
      <c r="D2" s="10" t="s">
        <v>1</v>
      </c>
    </row>
    <row r="3" spans="1:4" x14ac:dyDescent="0.2">
      <c r="D3" s="10" t="s">
        <v>2</v>
      </c>
    </row>
    <row r="4" spans="1:4" x14ac:dyDescent="0.2">
      <c r="D4" s="10" t="s">
        <v>3</v>
      </c>
    </row>
    <row r="6" spans="1:4" ht="15" x14ac:dyDescent="0.25">
      <c r="A6" s="12" t="s">
        <v>4</v>
      </c>
      <c r="B6" s="12"/>
      <c r="C6" s="12"/>
      <c r="D6" s="12"/>
    </row>
    <row r="8" spans="1:4" ht="15" x14ac:dyDescent="0.25">
      <c r="B8" s="2"/>
      <c r="C8" s="2"/>
      <c r="D8" s="2"/>
    </row>
    <row r="9" spans="1:4" ht="45" customHeight="1" x14ac:dyDescent="0.2">
      <c r="A9" s="3" t="s">
        <v>5</v>
      </c>
      <c r="B9" s="4" t="s">
        <v>6</v>
      </c>
      <c r="C9" s="4" t="s">
        <v>7</v>
      </c>
      <c r="D9" s="4" t="s">
        <v>23</v>
      </c>
    </row>
    <row r="10" spans="1:4" ht="23.45" customHeight="1" x14ac:dyDescent="0.2">
      <c r="A10" s="5" t="s">
        <v>8</v>
      </c>
      <c r="B10" s="9">
        <v>905048.58868830721</v>
      </c>
      <c r="C10" s="9">
        <v>551524.79859823012</v>
      </c>
      <c r="D10" s="9" t="s">
        <v>9</v>
      </c>
    </row>
    <row r="11" spans="1:4" ht="23.45" customHeight="1" x14ac:dyDescent="0.2">
      <c r="A11" s="5" t="s">
        <v>10</v>
      </c>
      <c r="B11" s="9">
        <v>244582.44</v>
      </c>
      <c r="C11" s="9">
        <v>244582.44</v>
      </c>
      <c r="D11" s="9" t="s">
        <v>11</v>
      </c>
    </row>
    <row r="12" spans="1:4" ht="23.45" customHeight="1" x14ac:dyDescent="0.2">
      <c r="A12" s="5" t="s">
        <v>24</v>
      </c>
      <c r="B12" s="9">
        <v>122792.79502290243</v>
      </c>
      <c r="C12" s="9">
        <v>73595.040582731221</v>
      </c>
      <c r="D12" s="9" t="s">
        <v>9</v>
      </c>
    </row>
    <row r="13" spans="1:4" ht="23.45" customHeight="1" x14ac:dyDescent="0.2">
      <c r="A13" s="5" t="s">
        <v>12</v>
      </c>
      <c r="B13" s="9">
        <v>64684.08</v>
      </c>
      <c r="C13" s="9">
        <v>64684.08</v>
      </c>
      <c r="D13" s="9" t="s">
        <v>13</v>
      </c>
    </row>
    <row r="14" spans="1:4" ht="23.45" customHeight="1" x14ac:dyDescent="0.2">
      <c r="A14" s="5" t="s">
        <v>25</v>
      </c>
      <c r="B14" s="9">
        <v>2231842.8837276949</v>
      </c>
      <c r="C14" s="9">
        <v>1335196.5932160784</v>
      </c>
      <c r="D14" s="9" t="s">
        <v>9</v>
      </c>
    </row>
    <row r="15" spans="1:4" ht="23.45" customHeight="1" x14ac:dyDescent="0.2">
      <c r="A15" s="5" t="s">
        <v>14</v>
      </c>
      <c r="B15" s="9">
        <v>1691025.02</v>
      </c>
      <c r="C15" s="9">
        <v>1078329.52</v>
      </c>
      <c r="D15" s="9" t="s">
        <v>11</v>
      </c>
    </row>
    <row r="16" spans="1:4" ht="23.45" customHeight="1" x14ac:dyDescent="0.2">
      <c r="A16" s="5" t="s">
        <v>26</v>
      </c>
      <c r="B16" s="9">
        <v>77052.66</v>
      </c>
      <c r="C16" s="9">
        <v>46124.66</v>
      </c>
      <c r="D16" s="9" t="s">
        <v>9</v>
      </c>
    </row>
    <row r="17" spans="1:12" ht="23.45" customHeight="1" x14ac:dyDescent="0.2">
      <c r="A17" s="5" t="s">
        <v>27</v>
      </c>
      <c r="B17" s="9">
        <v>96765</v>
      </c>
      <c r="C17" s="9">
        <v>58130</v>
      </c>
      <c r="D17" s="9" t="s">
        <v>9</v>
      </c>
    </row>
    <row r="18" spans="1:12" ht="27.6" customHeight="1" x14ac:dyDescent="0.2">
      <c r="A18" s="5" t="s">
        <v>15</v>
      </c>
      <c r="B18" s="9">
        <v>-86781</v>
      </c>
      <c r="C18" s="9">
        <v>-133789</v>
      </c>
      <c r="D18" s="9" t="s">
        <v>9</v>
      </c>
    </row>
    <row r="19" spans="1:12" ht="23.45" customHeight="1" x14ac:dyDescent="0.2">
      <c r="A19" s="5" t="s">
        <v>16</v>
      </c>
      <c r="B19" s="9">
        <v>159729</v>
      </c>
      <c r="C19" s="9">
        <v>115384</v>
      </c>
      <c r="D19" s="9" t="s">
        <v>9</v>
      </c>
    </row>
    <row r="20" spans="1:12" ht="23.45" customHeight="1" x14ac:dyDescent="0.2">
      <c r="A20" s="5" t="s">
        <v>17</v>
      </c>
      <c r="B20" s="9">
        <v>6722</v>
      </c>
      <c r="C20" s="9">
        <v>6722</v>
      </c>
      <c r="D20" s="9" t="s">
        <v>11</v>
      </c>
    </row>
    <row r="21" spans="1:12" ht="25.9" customHeight="1" x14ac:dyDescent="0.2">
      <c r="A21" s="5" t="s">
        <v>18</v>
      </c>
      <c r="B21" s="9">
        <v>167934</v>
      </c>
      <c r="C21" s="9">
        <v>-14742</v>
      </c>
      <c r="D21" s="9" t="s">
        <v>9</v>
      </c>
    </row>
    <row r="22" spans="1:12" ht="23.45" customHeight="1" x14ac:dyDescent="0.2">
      <c r="A22" s="5" t="s">
        <v>19</v>
      </c>
      <c r="B22" s="9">
        <v>138843</v>
      </c>
      <c r="C22" s="9">
        <v>88514</v>
      </c>
      <c r="D22" s="9" t="s">
        <v>9</v>
      </c>
    </row>
    <row r="23" spans="1:12" ht="23.45" customHeight="1" x14ac:dyDescent="0.2">
      <c r="A23" s="5" t="s">
        <v>20</v>
      </c>
      <c r="B23" s="9">
        <v>117517</v>
      </c>
      <c r="C23" s="9">
        <v>117517</v>
      </c>
      <c r="D23" s="9" t="s">
        <v>11</v>
      </c>
    </row>
    <row r="24" spans="1:12" ht="23.45" customHeight="1" x14ac:dyDescent="0.2">
      <c r="A24" s="5" t="s">
        <v>28</v>
      </c>
      <c r="B24" s="9">
        <v>26323</v>
      </c>
      <c r="C24" s="9">
        <v>15745</v>
      </c>
      <c r="D24" s="9" t="s">
        <v>9</v>
      </c>
    </row>
    <row r="25" spans="1:12" ht="23.45" customHeight="1" x14ac:dyDescent="0.2">
      <c r="A25" s="5" t="s">
        <v>21</v>
      </c>
      <c r="B25" s="9">
        <v>282639</v>
      </c>
      <c r="C25" s="9">
        <v>207922</v>
      </c>
      <c r="D25" s="9" t="s">
        <v>22</v>
      </c>
    </row>
    <row r="26" spans="1:12" ht="23.45" customHeight="1" x14ac:dyDescent="0.25">
      <c r="A26" s="6"/>
      <c r="B26" s="7">
        <f>SUM(B10:B25)</f>
        <v>6246719.4674389046</v>
      </c>
      <c r="C26" s="7">
        <f>SUM(C10:C25)</f>
        <v>3855440.1323970398</v>
      </c>
      <c r="D26" s="7"/>
    </row>
    <row r="27" spans="1:12" x14ac:dyDescent="0.2">
      <c r="B27" s="8"/>
      <c r="C27" s="8"/>
      <c r="D27" s="8"/>
    </row>
    <row r="28" spans="1:12" ht="55.9" customHeight="1" x14ac:dyDescent="0.2">
      <c r="A28" s="13" t="s">
        <v>29</v>
      </c>
      <c r="B28" s="13"/>
      <c r="C28" s="13"/>
      <c r="D28" s="13"/>
      <c r="E28" s="11"/>
      <c r="F28" s="11"/>
      <c r="G28" s="11"/>
      <c r="H28" s="11"/>
      <c r="I28" s="11"/>
      <c r="J28" s="11"/>
      <c r="K28" s="11"/>
      <c r="L28" s="11"/>
    </row>
  </sheetData>
  <mergeCells count="2">
    <mergeCell ref="A6:D6"/>
    <mergeCell ref="A28:D28"/>
  </mergeCells>
  <pageMargins left="0.7" right="0.7" top="0.75" bottom="0.75" header="0.3" footer="0.3"/>
  <pageSetup scale="8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</cp:lastModifiedBy>
  <cp:lastPrinted>2021-08-19T12:28:36Z</cp:lastPrinted>
  <dcterms:created xsi:type="dcterms:W3CDTF">2021-08-18T22:05:26Z</dcterms:created>
  <dcterms:modified xsi:type="dcterms:W3CDTF">2021-08-19T18:38:27Z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