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10" yWindow="-110" windowWidth="27580" windowHeight="17860"/>
  </bookViews>
  <sheets>
    <sheet name="SIMPLE Stipulation Attachment A" sheetId="2" r:id="rId1"/>
  </sheets>
  <definedNames>
    <definedName name="_xlnm.Print_Area" localSheetId="0">'SIMPLE Stipulation Attachment A'!$A$1:$K$57</definedName>
  </definedNames>
  <calcPr calcId="152511" iterate="1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2" l="1"/>
  <c r="A17" i="2"/>
  <c r="A18" i="2"/>
  <c r="A19" i="2"/>
  <c r="A20" i="2" s="1"/>
  <c r="A21" i="2" s="1"/>
  <c r="A22" i="2" s="1"/>
  <c r="A23" i="2" s="1"/>
  <c r="A24" i="2" s="1"/>
  <c r="A26" i="2" s="1"/>
  <c r="A27" i="2" s="1"/>
  <c r="A28" i="2" s="1"/>
  <c r="A29" i="2" s="1"/>
  <c r="A30" i="2" s="1"/>
  <c r="A15" i="2"/>
  <c r="A14" i="2"/>
  <c r="I48" i="2" l="1"/>
  <c r="F48" i="2"/>
  <c r="A32" i="2" l="1"/>
  <c r="A33" i="2" s="1"/>
  <c r="A34" i="2" s="1"/>
  <c r="A35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<sst xmlns="http://schemas.openxmlformats.org/spreadsheetml/2006/main" count="79" uniqueCount="57">
  <si>
    <t>Columbia Gas of Kentucky, Inc.</t>
  </si>
  <si>
    <t>Case No. 2021-00183</t>
  </si>
  <si>
    <t>Remove AGA and SGA dues</t>
  </si>
  <si>
    <t>Remove SERP costs from the forecast period</t>
  </si>
  <si>
    <t>Remove 401k costs for employees covered under a defined benefit plan</t>
  </si>
  <si>
    <t>Line #</t>
  </si>
  <si>
    <t>Columbia Initial Request</t>
  </si>
  <si>
    <t xml:space="preserve">Revenue </t>
  </si>
  <si>
    <t xml:space="preserve">Requirement </t>
  </si>
  <si>
    <t>Adjustment</t>
  </si>
  <si>
    <t>Settlement</t>
  </si>
  <si>
    <t>Comment</t>
  </si>
  <si>
    <t>Stipulation Attachment A</t>
  </si>
  <si>
    <t>Page 1 of 1</t>
  </si>
  <si>
    <t>Noted - but not quantified</t>
  </si>
  <si>
    <t>Remove incentive compensation costs tied to financial performance</t>
  </si>
  <si>
    <t>Correct Depreciation Expense (DR Staff Set 3 No. 40)</t>
  </si>
  <si>
    <t>Agree to adjustment per Company withdrawal of Training Facility</t>
  </si>
  <si>
    <t>Agree to AG recommended adjustment for settlement purposes only</t>
  </si>
  <si>
    <t>Agree to adjustment per discovery response</t>
  </si>
  <si>
    <t>Agree to adjustment</t>
  </si>
  <si>
    <t>AG as Filed</t>
  </si>
  <si>
    <t>Operating Income Recommendations</t>
  </si>
  <si>
    <t>General O&amp;M Adjustment</t>
  </si>
  <si>
    <t xml:space="preserve">Remove Credit Card Fees </t>
  </si>
  <si>
    <t>Remove Line DE inspection costs</t>
  </si>
  <si>
    <t>Include Picarro leak detection</t>
  </si>
  <si>
    <t>Agree for settlement purposes only</t>
  </si>
  <si>
    <t xml:space="preserve">Agree to adjustment </t>
  </si>
  <si>
    <t>Include Cross bore program</t>
  </si>
  <si>
    <t>Correct ADIT (DR AG Set 1 No. 101)</t>
  </si>
  <si>
    <t>Negotiated Tax Adjustment</t>
  </si>
  <si>
    <t>Reflect Removal of Training Facility</t>
  </si>
  <si>
    <t xml:space="preserve">    Depreciation</t>
  </si>
  <si>
    <t xml:space="preserve">     Facility Maintenance</t>
  </si>
  <si>
    <t xml:space="preserve">     Rate Base reduction in revenue requirement</t>
  </si>
  <si>
    <t>Reflect reduction of Cash Working Capital from Rate Base</t>
  </si>
  <si>
    <t>Rate of Return Recommendations</t>
  </si>
  <si>
    <t xml:space="preserve">     ROE on Rate Base</t>
  </si>
  <si>
    <t>Capital Structure - Equity</t>
  </si>
  <si>
    <t xml:space="preserve">                                  LTD</t>
  </si>
  <si>
    <t xml:space="preserve">                                  STD</t>
  </si>
  <si>
    <t>Overall Return</t>
  </si>
  <si>
    <t>Summary Rate of Return Adjustment</t>
  </si>
  <si>
    <t xml:space="preserve">                                                                               All $ in Millions</t>
  </si>
  <si>
    <t>$</t>
  </si>
  <si>
    <t>ROE on future SMRP filings</t>
  </si>
  <si>
    <t xml:space="preserve">     LTD interest cost</t>
  </si>
  <si>
    <t xml:space="preserve">     STD interest cost</t>
  </si>
  <si>
    <t>Agree to not remove for settlement purposes only</t>
  </si>
  <si>
    <t>Reflect impact of Depreciation Expense Correction in Line 7</t>
  </si>
  <si>
    <t>Agree to adjustment, includes depreciation and ADIT</t>
  </si>
  <si>
    <t>Rate Base Recommendations</t>
  </si>
  <si>
    <t>Agree to 50 % of AG recommended adjustment for settlement purposes only - includes removal of Picarro &amp; Cross-Bore</t>
  </si>
  <si>
    <t>Agree for settlement purposes only that ROE is 7.5 basis points lower than ROE on rate base</t>
  </si>
  <si>
    <t>Agree to 50% of AG recommended adjustment for settlement purposes only</t>
  </si>
  <si>
    <t>Adjusted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</si>
</sst>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&quot;$&quot;* #,##0_);_(&quot;$&quot;* \(#,##0\);_(&quot;$&quot;* &quot;-&quot;??_);_(@_)"/>
    <numFmt numFmtId="167" formatCode="0.000_);\(0.000\)"/>
    <numFmt numFmtId="168" formatCode="0.0000_);\(0.0000\)"/>
    <numFmt numFmtId="169" formatCode="0.000%"/>
    <numFmt numFmtId="171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Border="1"/>
    <xf numFmtId="164" fontId="0" fillId="0" borderId="0" xfId="2" applyNumberFormat="1" applyFont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7" fontId="0" fillId="0" borderId="0" xfId="2" applyNumberFormat="1" applyFont="1" applyBorder="1"/>
    <xf numFmtId="167" fontId="0" fillId="0" borderId="0" xfId="2" applyNumberFormat="1" applyFont="1" applyFill="1" applyBorder="1"/>
    <xf numFmtId="166" fontId="3" fillId="0" borderId="0" xfId="1" applyNumberFormat="1" applyFont="1" applyBorder="1"/>
    <xf numFmtId="0" fontId="3" fillId="2" borderId="5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2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164" fontId="0" fillId="0" borderId="5" xfId="2" applyNumberFormat="1" applyFont="1" applyBorder="1"/>
    <xf numFmtId="164" fontId="0" fillId="0" borderId="1" xfId="2" applyNumberFormat="1" applyFont="1" applyBorder="1"/>
    <xf numFmtId="164" fontId="5" fillId="0" borderId="5" xfId="2" applyNumberFormat="1" applyFont="1" applyBorder="1"/>
    <xf numFmtId="167" fontId="0" fillId="0" borderId="1" xfId="2" applyNumberFormat="1" applyFont="1" applyBorder="1"/>
    <xf numFmtId="164" fontId="5" fillId="0" borderId="5" xfId="2" applyNumberFormat="1" applyFont="1" applyFill="1" applyBorder="1"/>
    <xf numFmtId="167" fontId="0" fillId="0" borderId="1" xfId="2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167" fontId="0" fillId="0" borderId="1" xfId="0" applyNumberFormat="1" applyFill="1" applyBorder="1"/>
    <xf numFmtId="164" fontId="0" fillId="0" borderId="5" xfId="2" applyNumberFormat="1" applyFont="1" applyFill="1" applyBorder="1"/>
    <xf numFmtId="168" fontId="0" fillId="0" borderId="1" xfId="2" applyNumberFormat="1" applyFont="1" applyFill="1" applyBorder="1"/>
    <xf numFmtId="10" fontId="0" fillId="0" borderId="5" xfId="0" applyNumberFormat="1" applyFill="1" applyBorder="1"/>
    <xf numFmtId="169" fontId="0" fillId="0" borderId="5" xfId="0" applyNumberFormat="1" applyFill="1" applyBorder="1"/>
    <xf numFmtId="169" fontId="0" fillId="0" borderId="1" xfId="2" applyNumberFormat="1" applyFont="1" applyFill="1" applyBorder="1"/>
    <xf numFmtId="9" fontId="0" fillId="0" borderId="5" xfId="0" applyNumberFormat="1" applyFill="1" applyBorder="1"/>
    <xf numFmtId="10" fontId="0" fillId="0" borderId="5" xfId="2" applyNumberFormat="1" applyFont="1" applyFill="1" applyBorder="1"/>
    <xf numFmtId="164" fontId="0" fillId="0" borderId="6" xfId="2" applyNumberFormat="1" applyFont="1" applyFill="1" applyBorder="1"/>
    <xf numFmtId="167" fontId="0" fillId="0" borderId="2" xfId="2" applyNumberFormat="1" applyFont="1" applyFill="1" applyBorder="1"/>
    <xf numFmtId="0" fontId="3" fillId="0" borderId="6" xfId="0" applyFont="1" applyBorder="1" applyAlignment="1">
      <alignment horizontal="center"/>
    </xf>
    <xf numFmtId="165" fontId="0" fillId="0" borderId="5" xfId="2" applyNumberFormat="1" applyFont="1" applyBorder="1"/>
    <xf numFmtId="165" fontId="0" fillId="0" borderId="5" xfId="2" applyNumberFormat="1" applyFont="1" applyFill="1" applyBorder="1"/>
    <xf numFmtId="164" fontId="0" fillId="0" borderId="1" xfId="2" applyNumberFormat="1" applyFont="1" applyFill="1" applyBorder="1"/>
    <xf numFmtId="169" fontId="0" fillId="0" borderId="5" xfId="2" applyNumberFormat="1" applyFont="1" applyFill="1" applyBorder="1"/>
    <xf numFmtId="164" fontId="0" fillId="0" borderId="2" xfId="2" applyNumberFormat="1" applyFont="1" applyFill="1" applyBorder="1"/>
    <xf numFmtId="0" fontId="0" fillId="0" borderId="0" xfId="0" applyFont="1" applyFill="1"/>
    <xf numFmtId="171" fontId="3" fillId="0" borderId="1" xfId="1" applyNumberFormat="1" applyFont="1" applyBorder="1"/>
    <xf numFmtId="171" fontId="0" fillId="0" borderId="3" xfId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activeCell="B49" sqref="B49"/>
    </sheetView>
  </sheetViews>
  <sheetFormatPr defaultRowHeight="14.5" x14ac:dyDescent="0.35"/>
  <cols>
    <col min="1" max="1" width="5.6328125" style="2" bestFit="1" customWidth="1"/>
    <col min="2" max="2" width="2.1796875" customWidth="1"/>
    <col min="3" max="3" width="61.26953125" bestFit="1" customWidth="1"/>
    <col min="4" max="4" width="1.6328125" customWidth="1"/>
    <col min="5" max="6" width="14.6328125" customWidth="1"/>
    <col min="7" max="7" width="1.6328125" customWidth="1"/>
    <col min="8" max="9" width="14.6328125" customWidth="1"/>
    <col min="10" max="10" width="1.6328125" customWidth="1"/>
    <col min="11" max="11" width="72.54296875" customWidth="1"/>
  </cols>
  <sheetData>
    <row r="1" spans="1:11" ht="15.5" x14ac:dyDescent="0.35">
      <c r="K1" s="3" t="s">
        <v>0</v>
      </c>
    </row>
    <row r="2" spans="1:11" ht="15.5" x14ac:dyDescent="0.35">
      <c r="K2" s="3" t="s">
        <v>1</v>
      </c>
    </row>
    <row r="3" spans="1:11" ht="15.5" x14ac:dyDescent="0.35">
      <c r="K3" s="3" t="s">
        <v>12</v>
      </c>
    </row>
    <row r="4" spans="1:11" ht="15.5" x14ac:dyDescent="0.35">
      <c r="K4" s="3" t="s">
        <v>13</v>
      </c>
    </row>
    <row r="5" spans="1:11" x14ac:dyDescent="0.35">
      <c r="A5" s="1"/>
      <c r="B5" s="9"/>
      <c r="C5" s="9" t="s">
        <v>0</v>
      </c>
      <c r="D5" s="9"/>
      <c r="E5" s="10"/>
      <c r="F5" s="11"/>
      <c r="G5" s="9"/>
      <c r="H5" s="10"/>
      <c r="I5" s="11"/>
      <c r="J5" s="9"/>
      <c r="K5" s="9"/>
    </row>
    <row r="6" spans="1:11" x14ac:dyDescent="0.35">
      <c r="A6" s="1"/>
      <c r="B6" s="9"/>
      <c r="C6" s="9" t="s">
        <v>1</v>
      </c>
      <c r="D6" s="9"/>
      <c r="E6" s="19" t="s">
        <v>21</v>
      </c>
      <c r="F6" s="20"/>
      <c r="G6" s="9"/>
      <c r="H6" s="19" t="s">
        <v>10</v>
      </c>
      <c r="I6" s="20"/>
      <c r="J6" s="9"/>
      <c r="K6" s="9"/>
    </row>
    <row r="7" spans="1:11" x14ac:dyDescent="0.35">
      <c r="A7" s="1"/>
      <c r="B7" s="9"/>
      <c r="C7" s="9"/>
      <c r="D7" s="9"/>
      <c r="E7" s="12"/>
      <c r="F7" s="13" t="s">
        <v>45</v>
      </c>
      <c r="G7" s="9"/>
      <c r="H7" s="12"/>
      <c r="I7" s="13" t="s">
        <v>45</v>
      </c>
      <c r="J7" s="9"/>
      <c r="K7" s="9"/>
    </row>
    <row r="8" spans="1:11" x14ac:dyDescent="0.35">
      <c r="A8" s="1"/>
      <c r="B8" s="9"/>
      <c r="C8" s="21" t="s">
        <v>44</v>
      </c>
      <c r="D8" s="9"/>
      <c r="E8" s="12"/>
      <c r="F8" s="13" t="s">
        <v>7</v>
      </c>
      <c r="G8" s="9"/>
      <c r="H8" s="12"/>
      <c r="I8" s="13" t="s">
        <v>7</v>
      </c>
      <c r="J8" s="9"/>
      <c r="K8" s="9"/>
    </row>
    <row r="9" spans="1:11" x14ac:dyDescent="0.35">
      <c r="A9" s="1"/>
      <c r="B9" s="9"/>
      <c r="C9" s="9"/>
      <c r="D9" s="9"/>
      <c r="E9" s="12"/>
      <c r="F9" s="13" t="s">
        <v>8</v>
      </c>
      <c r="G9" s="9"/>
      <c r="H9" s="12"/>
      <c r="I9" s="13" t="s">
        <v>8</v>
      </c>
      <c r="J9" s="9"/>
      <c r="K9" s="9"/>
    </row>
    <row r="10" spans="1:11" x14ac:dyDescent="0.35">
      <c r="A10" s="1" t="s">
        <v>5</v>
      </c>
      <c r="B10" s="9"/>
      <c r="C10" s="9"/>
      <c r="D10" s="9"/>
      <c r="E10" s="15"/>
      <c r="F10" s="14" t="s">
        <v>9</v>
      </c>
      <c r="G10" s="9"/>
      <c r="H10" s="51"/>
      <c r="I10" s="14" t="s">
        <v>9</v>
      </c>
      <c r="J10" s="9"/>
      <c r="K10" s="1" t="s">
        <v>11</v>
      </c>
    </row>
    <row r="11" spans="1:11" ht="7" customHeight="1" x14ac:dyDescent="0.35">
      <c r="E11" s="30"/>
      <c r="F11" s="31"/>
      <c r="H11" s="4"/>
      <c r="I11" s="8"/>
      <c r="K11" s="2"/>
    </row>
    <row r="12" spans="1:11" x14ac:dyDescent="0.35">
      <c r="A12" s="2">
        <v>1</v>
      </c>
      <c r="B12" t="s">
        <v>6</v>
      </c>
      <c r="D12" s="5"/>
      <c r="E12" s="32"/>
      <c r="F12" s="58">
        <v>26.695</v>
      </c>
      <c r="G12" s="5"/>
      <c r="H12" s="32"/>
      <c r="I12" s="58">
        <v>26.695</v>
      </c>
      <c r="J12" s="5"/>
      <c r="K12" s="5"/>
    </row>
    <row r="13" spans="1:11" ht="14.5" customHeight="1" x14ac:dyDescent="0.35">
      <c r="D13" s="5"/>
      <c r="E13" s="33"/>
      <c r="F13" s="34"/>
      <c r="G13" s="6"/>
      <c r="H13" s="33"/>
      <c r="I13" s="34"/>
      <c r="J13" s="5"/>
      <c r="K13" s="5"/>
    </row>
    <row r="14" spans="1:11" x14ac:dyDescent="0.35">
      <c r="A14" s="2">
        <f>+A12+1</f>
        <v>2</v>
      </c>
      <c r="B14" t="s">
        <v>22</v>
      </c>
      <c r="D14" s="5"/>
      <c r="E14" s="33"/>
      <c r="F14" s="34"/>
      <c r="G14" s="6"/>
      <c r="H14" s="33"/>
      <c r="I14" s="34"/>
      <c r="J14" s="5"/>
      <c r="K14" s="5"/>
    </row>
    <row r="15" spans="1:11" x14ac:dyDescent="0.35">
      <c r="A15" s="2">
        <f>+A14+1</f>
        <v>3</v>
      </c>
      <c r="C15" t="s">
        <v>15</v>
      </c>
      <c r="D15" s="5"/>
      <c r="E15" s="35"/>
      <c r="F15" s="36">
        <v>-1.3620000000000001</v>
      </c>
      <c r="G15" s="6"/>
      <c r="H15" s="52"/>
      <c r="I15" s="36">
        <v>-1.3620000000000001</v>
      </c>
      <c r="J15" s="5"/>
      <c r="K15" s="5" t="s">
        <v>18</v>
      </c>
    </row>
    <row r="16" spans="1:11" x14ac:dyDescent="0.35">
      <c r="A16" s="2">
        <f t="shared" ref="A16:A24" si="0">+A15+1</f>
        <v>4</v>
      </c>
      <c r="C16" t="s">
        <v>2</v>
      </c>
      <c r="D16" s="5"/>
      <c r="E16" s="35"/>
      <c r="F16" s="36">
        <v>-4.9000000000000002E-2</v>
      </c>
      <c r="G16" s="6"/>
      <c r="H16" s="52"/>
      <c r="I16" s="36">
        <v>0</v>
      </c>
      <c r="J16" s="5"/>
      <c r="K16" s="5" t="s">
        <v>49</v>
      </c>
    </row>
    <row r="17" spans="1:11" x14ac:dyDescent="0.35">
      <c r="A17" s="22">
        <f t="shared" si="0"/>
        <v>5</v>
      </c>
      <c r="B17" s="23"/>
      <c r="C17" s="23" t="s">
        <v>3</v>
      </c>
      <c r="D17" s="7"/>
      <c r="E17" s="37"/>
      <c r="F17" s="38">
        <v>-7.2999999999999995E-2</v>
      </c>
      <c r="G17" s="24"/>
      <c r="H17" s="53"/>
      <c r="I17" s="38">
        <v>-7.2999999999999995E-2</v>
      </c>
      <c r="J17" s="7"/>
      <c r="K17" s="7" t="s">
        <v>18</v>
      </c>
    </row>
    <row r="18" spans="1:11" x14ac:dyDescent="0.35">
      <c r="A18" s="22">
        <f t="shared" si="0"/>
        <v>6</v>
      </c>
      <c r="B18" s="23"/>
      <c r="C18" s="23" t="s">
        <v>4</v>
      </c>
      <c r="D18" s="7"/>
      <c r="E18" s="37"/>
      <c r="F18" s="38">
        <v>-0.38</v>
      </c>
      <c r="G18" s="24"/>
      <c r="H18" s="53"/>
      <c r="I18" s="38">
        <v>-0.38</v>
      </c>
      <c r="J18" s="7"/>
      <c r="K18" s="7" t="s">
        <v>18</v>
      </c>
    </row>
    <row r="19" spans="1:11" x14ac:dyDescent="0.35">
      <c r="A19" s="22">
        <f t="shared" si="0"/>
        <v>7</v>
      </c>
      <c r="B19" s="23"/>
      <c r="C19" s="23" t="s">
        <v>16</v>
      </c>
      <c r="D19" s="7"/>
      <c r="E19" s="37"/>
      <c r="F19" s="38">
        <v>-0.28000000000000003</v>
      </c>
      <c r="G19" s="24"/>
      <c r="H19" s="53"/>
      <c r="I19" s="38">
        <v>-0.28000000000000003</v>
      </c>
      <c r="J19" s="7"/>
      <c r="K19" s="7" t="s">
        <v>19</v>
      </c>
    </row>
    <row r="20" spans="1:11" ht="14.5" customHeight="1" x14ac:dyDescent="0.35">
      <c r="A20" s="22">
        <f t="shared" si="0"/>
        <v>8</v>
      </c>
      <c r="B20" s="23"/>
      <c r="C20" s="23" t="s">
        <v>24</v>
      </c>
      <c r="D20" s="7"/>
      <c r="E20" s="37"/>
      <c r="F20" s="38"/>
      <c r="G20" s="24"/>
      <c r="H20" s="53"/>
      <c r="I20" s="38">
        <v>-0.28000000000000003</v>
      </c>
      <c r="J20" s="7"/>
      <c r="K20" s="7" t="s">
        <v>27</v>
      </c>
    </row>
    <row r="21" spans="1:11" ht="14.5" customHeight="1" x14ac:dyDescent="0.35">
      <c r="A21" s="22">
        <f t="shared" si="0"/>
        <v>9</v>
      </c>
      <c r="B21" s="23"/>
      <c r="C21" s="23" t="s">
        <v>25</v>
      </c>
      <c r="D21" s="7"/>
      <c r="E21" s="37"/>
      <c r="F21" s="38"/>
      <c r="G21" s="24"/>
      <c r="H21" s="53"/>
      <c r="I21" s="38">
        <v>-9.0999999999999998E-2</v>
      </c>
      <c r="J21" s="7"/>
      <c r="K21" s="7" t="s">
        <v>28</v>
      </c>
    </row>
    <row r="22" spans="1:11" ht="29" x14ac:dyDescent="0.35">
      <c r="A22" s="22">
        <f t="shared" si="0"/>
        <v>10</v>
      </c>
      <c r="B22" s="23"/>
      <c r="C22" s="23" t="s">
        <v>23</v>
      </c>
      <c r="D22" s="7"/>
      <c r="E22" s="37"/>
      <c r="F22" s="38">
        <v>-4.0839999999999996</v>
      </c>
      <c r="G22" s="24"/>
      <c r="H22" s="53"/>
      <c r="I22" s="38">
        <v>-2.0419999999999998</v>
      </c>
      <c r="J22" s="7"/>
      <c r="K22" s="25" t="s">
        <v>53</v>
      </c>
    </row>
    <row r="23" spans="1:11" ht="14.5" customHeight="1" x14ac:dyDescent="0.35">
      <c r="A23" s="22">
        <f t="shared" si="0"/>
        <v>11</v>
      </c>
      <c r="B23" s="23"/>
      <c r="C23" s="23" t="s">
        <v>26</v>
      </c>
      <c r="D23" s="7"/>
      <c r="E23" s="37"/>
      <c r="F23" s="38">
        <v>0.30199999999999999</v>
      </c>
      <c r="G23" s="24"/>
      <c r="H23" s="53"/>
      <c r="I23" s="38">
        <v>0.30199999999999999</v>
      </c>
      <c r="J23" s="7"/>
      <c r="K23" s="7" t="s">
        <v>20</v>
      </c>
    </row>
    <row r="24" spans="1:11" ht="14.5" customHeight="1" x14ac:dyDescent="0.35">
      <c r="A24" s="22">
        <f t="shared" si="0"/>
        <v>12</v>
      </c>
      <c r="B24" s="23"/>
      <c r="C24" s="23" t="s">
        <v>29</v>
      </c>
      <c r="D24" s="7"/>
      <c r="E24" s="39"/>
      <c r="F24" s="40"/>
      <c r="G24" s="7"/>
      <c r="H24" s="39"/>
      <c r="I24" s="38">
        <v>0.84099999999999997</v>
      </c>
      <c r="J24" s="7"/>
      <c r="K24" s="7" t="s">
        <v>20</v>
      </c>
    </row>
    <row r="25" spans="1:11" ht="14.5" customHeight="1" x14ac:dyDescent="0.35">
      <c r="A25" s="22"/>
      <c r="B25" s="23"/>
      <c r="C25" s="23"/>
      <c r="D25" s="7"/>
      <c r="E25" s="39"/>
      <c r="F25" s="40"/>
      <c r="G25" s="7"/>
      <c r="H25" s="39"/>
      <c r="I25" s="38"/>
      <c r="J25" s="7"/>
      <c r="K25" s="7"/>
    </row>
    <row r="26" spans="1:11" ht="14.5" customHeight="1" x14ac:dyDescent="0.35">
      <c r="A26" s="22">
        <f>+A24+1</f>
        <v>13</v>
      </c>
      <c r="B26" s="23" t="s">
        <v>52</v>
      </c>
      <c r="C26" s="23"/>
      <c r="D26" s="7"/>
      <c r="E26" s="39"/>
      <c r="F26" s="40"/>
      <c r="G26" s="7"/>
      <c r="H26" s="39"/>
      <c r="I26" s="38"/>
      <c r="J26" s="7"/>
      <c r="K26" s="7"/>
    </row>
    <row r="27" spans="1:11" ht="14.5" customHeight="1" x14ac:dyDescent="0.35">
      <c r="A27" s="22">
        <f>+A26+1</f>
        <v>14</v>
      </c>
      <c r="B27" s="23"/>
      <c r="C27" s="23" t="s">
        <v>30</v>
      </c>
      <c r="D27" s="7"/>
      <c r="E27" s="39"/>
      <c r="F27" s="41">
        <v>-0.19600000000000001</v>
      </c>
      <c r="G27" s="7"/>
      <c r="H27" s="39"/>
      <c r="I27" s="41">
        <v>-0.19600000000000001</v>
      </c>
      <c r="J27" s="7"/>
      <c r="K27" s="7" t="s">
        <v>19</v>
      </c>
    </row>
    <row r="28" spans="1:11" x14ac:dyDescent="0.35">
      <c r="A28" s="22">
        <f t="shared" ref="A28:A30" si="1">+A27+1</f>
        <v>15</v>
      </c>
      <c r="B28" s="7"/>
      <c r="C28" s="26" t="s">
        <v>31</v>
      </c>
      <c r="D28" s="26"/>
      <c r="E28" s="42"/>
      <c r="F28" s="38">
        <v>-0.55100000000000005</v>
      </c>
      <c r="G28" s="24"/>
      <c r="H28" s="53"/>
      <c r="I28" s="38">
        <v>-0.27500000000000002</v>
      </c>
      <c r="J28" s="7"/>
      <c r="K28" s="7" t="s">
        <v>55</v>
      </c>
    </row>
    <row r="29" spans="1:11" x14ac:dyDescent="0.35">
      <c r="A29" s="22">
        <f t="shared" si="1"/>
        <v>16</v>
      </c>
      <c r="B29" s="7"/>
      <c r="C29" s="7" t="s">
        <v>36</v>
      </c>
      <c r="D29" s="7"/>
      <c r="E29" s="42"/>
      <c r="F29" s="38">
        <v>-0.86699999999999999</v>
      </c>
      <c r="G29" s="24"/>
      <c r="H29" s="53"/>
      <c r="I29" s="38">
        <v>-0.86699999999999999</v>
      </c>
      <c r="J29" s="7"/>
      <c r="K29" s="7" t="s">
        <v>18</v>
      </c>
    </row>
    <row r="30" spans="1:11" x14ac:dyDescent="0.35">
      <c r="A30" s="22">
        <f t="shared" si="1"/>
        <v>17</v>
      </c>
      <c r="B30" s="7"/>
      <c r="C30" s="7" t="s">
        <v>50</v>
      </c>
      <c r="D30" s="7"/>
      <c r="E30" s="42"/>
      <c r="F30" s="43">
        <v>1.29E-2</v>
      </c>
      <c r="G30" s="24"/>
      <c r="H30" s="53"/>
      <c r="I30" s="38">
        <v>8.9999999999999993E-3</v>
      </c>
      <c r="J30" s="7"/>
      <c r="K30" s="7" t="s">
        <v>51</v>
      </c>
    </row>
    <row r="31" spans="1:11" x14ac:dyDescent="0.35">
      <c r="A31" s="22"/>
      <c r="B31" s="7"/>
      <c r="C31" s="7"/>
      <c r="D31" s="7"/>
      <c r="E31" s="42"/>
      <c r="F31" s="43"/>
      <c r="G31" s="24"/>
      <c r="H31" s="53"/>
      <c r="I31" s="38"/>
      <c r="J31" s="7"/>
      <c r="K31" s="7"/>
    </row>
    <row r="32" spans="1:11" x14ac:dyDescent="0.35">
      <c r="A32" s="22">
        <f>+A30+1</f>
        <v>18</v>
      </c>
      <c r="B32" s="26" t="s">
        <v>32</v>
      </c>
      <c r="D32" s="7"/>
      <c r="E32" s="42" t="s">
        <v>14</v>
      </c>
      <c r="F32" s="38"/>
      <c r="G32" s="24"/>
      <c r="H32" s="53"/>
      <c r="I32" s="38"/>
      <c r="J32" s="7"/>
      <c r="K32" s="7"/>
    </row>
    <row r="33" spans="1:11" x14ac:dyDescent="0.35">
      <c r="A33" s="22">
        <f t="shared" ref="A33:A41" si="2">+A32+1</f>
        <v>19</v>
      </c>
      <c r="B33" s="7"/>
      <c r="C33" s="7" t="s">
        <v>33</v>
      </c>
      <c r="D33" s="7"/>
      <c r="E33" s="42"/>
      <c r="F33" s="38"/>
      <c r="G33" s="24"/>
      <c r="H33" s="53"/>
      <c r="I33" s="38">
        <v>-1.7000000000000001E-2</v>
      </c>
      <c r="J33" s="7"/>
      <c r="K33" s="7" t="s">
        <v>17</v>
      </c>
    </row>
    <row r="34" spans="1:11" x14ac:dyDescent="0.35">
      <c r="A34" s="22">
        <f t="shared" si="2"/>
        <v>20</v>
      </c>
      <c r="B34" s="7"/>
      <c r="C34" s="7" t="s">
        <v>34</v>
      </c>
      <c r="D34" s="7"/>
      <c r="E34" s="42"/>
      <c r="F34" s="38"/>
      <c r="G34" s="24"/>
      <c r="H34" s="42"/>
      <c r="I34" s="38">
        <v>-2.4E-2</v>
      </c>
      <c r="J34" s="7"/>
      <c r="K34" s="7" t="s">
        <v>17</v>
      </c>
    </row>
    <row r="35" spans="1:11" x14ac:dyDescent="0.35">
      <c r="A35" s="22">
        <f t="shared" si="2"/>
        <v>21</v>
      </c>
      <c r="B35" s="23"/>
      <c r="C35" s="7" t="s">
        <v>35</v>
      </c>
      <c r="D35" s="7"/>
      <c r="E35" s="39"/>
      <c r="F35" s="38"/>
      <c r="G35" s="7"/>
      <c r="H35" s="39"/>
      <c r="I35" s="38">
        <v>-0.08</v>
      </c>
      <c r="J35" s="7"/>
      <c r="K35" s="7" t="s">
        <v>17</v>
      </c>
    </row>
    <row r="36" spans="1:11" x14ac:dyDescent="0.35">
      <c r="A36" s="22"/>
      <c r="B36" s="23"/>
      <c r="C36" s="23"/>
      <c r="D36" s="7"/>
      <c r="E36" s="39"/>
      <c r="F36" s="38"/>
      <c r="G36" s="24"/>
      <c r="H36" s="53"/>
      <c r="I36" s="38"/>
      <c r="J36" s="7"/>
      <c r="K36" s="7"/>
    </row>
    <row r="37" spans="1:11" x14ac:dyDescent="0.35">
      <c r="A37" s="22">
        <v>21</v>
      </c>
      <c r="B37" s="57" t="s">
        <v>37</v>
      </c>
      <c r="D37" s="7"/>
      <c r="E37" s="42"/>
      <c r="F37" s="38"/>
      <c r="G37" s="24"/>
      <c r="H37" s="53"/>
      <c r="I37" s="38"/>
      <c r="J37" s="7"/>
      <c r="K37" s="7"/>
    </row>
    <row r="38" spans="1:11" x14ac:dyDescent="0.35">
      <c r="A38" s="22">
        <f t="shared" si="2"/>
        <v>22</v>
      </c>
      <c r="B38" s="23"/>
      <c r="C38" s="23" t="s">
        <v>38</v>
      </c>
      <c r="D38" s="7"/>
      <c r="E38" s="44">
        <v>9.0999999999999998E-2</v>
      </c>
      <c r="F38" s="38"/>
      <c r="G38" s="7"/>
      <c r="H38" s="44">
        <v>9.35E-2</v>
      </c>
      <c r="I38" s="40"/>
      <c r="J38" s="7"/>
      <c r="K38" s="7" t="s">
        <v>27</v>
      </c>
    </row>
    <row r="39" spans="1:11" x14ac:dyDescent="0.35">
      <c r="A39" s="27">
        <f t="shared" si="2"/>
        <v>23</v>
      </c>
      <c r="B39" s="23"/>
      <c r="C39" s="23" t="s">
        <v>48</v>
      </c>
      <c r="D39" s="7"/>
      <c r="E39" s="45">
        <v>1.175E-2</v>
      </c>
      <c r="F39" s="46"/>
      <c r="G39" s="28"/>
      <c r="H39" s="44">
        <v>1.2999999999999999E-2</v>
      </c>
      <c r="I39" s="40"/>
      <c r="J39" s="7"/>
      <c r="K39" s="7" t="s">
        <v>27</v>
      </c>
    </row>
    <row r="40" spans="1:11" x14ac:dyDescent="0.35">
      <c r="A40" s="29">
        <f t="shared" si="2"/>
        <v>24</v>
      </c>
      <c r="B40" s="23"/>
      <c r="C40" s="23" t="s">
        <v>47</v>
      </c>
      <c r="D40" s="7"/>
      <c r="E40" s="45">
        <v>4.3679999999999997E-2</v>
      </c>
      <c r="F40" s="46"/>
      <c r="G40" s="28"/>
      <c r="H40" s="44">
        <v>4.3700000000000003E-2</v>
      </c>
      <c r="I40" s="40"/>
      <c r="J40" s="7"/>
      <c r="K40" s="7" t="s">
        <v>27</v>
      </c>
    </row>
    <row r="41" spans="1:11" x14ac:dyDescent="0.35">
      <c r="A41" s="27">
        <f t="shared" si="2"/>
        <v>25</v>
      </c>
      <c r="B41" s="23"/>
      <c r="C41" s="23" t="s">
        <v>39</v>
      </c>
      <c r="D41" s="7"/>
      <c r="E41" s="44">
        <v>0.51749999999999996</v>
      </c>
      <c r="F41" s="38"/>
      <c r="G41" s="7"/>
      <c r="H41" s="44">
        <v>0.52639999999999998</v>
      </c>
      <c r="I41" s="40"/>
      <c r="J41" s="7"/>
      <c r="K41" s="7" t="s">
        <v>27</v>
      </c>
    </row>
    <row r="42" spans="1:11" ht="14.5" customHeight="1" x14ac:dyDescent="0.35">
      <c r="A42" s="22">
        <v>26</v>
      </c>
      <c r="B42" s="23"/>
      <c r="C42" s="23" t="s">
        <v>40</v>
      </c>
      <c r="D42" s="7"/>
      <c r="E42" s="44">
        <v>0.4425</v>
      </c>
      <c r="F42" s="38"/>
      <c r="G42" s="7"/>
      <c r="H42" s="44">
        <v>0.4425</v>
      </c>
      <c r="I42" s="40"/>
      <c r="J42" s="7"/>
      <c r="K42" s="7" t="s">
        <v>27</v>
      </c>
    </row>
    <row r="43" spans="1:11" x14ac:dyDescent="0.35">
      <c r="A43" s="22">
        <v>27</v>
      </c>
      <c r="B43" s="23"/>
      <c r="C43" s="23" t="s">
        <v>41</v>
      </c>
      <c r="D43" s="7"/>
      <c r="E43" s="47">
        <v>0.04</v>
      </c>
      <c r="F43" s="38"/>
      <c r="G43" s="7"/>
      <c r="H43" s="44">
        <v>3.1099999999999999E-2</v>
      </c>
      <c r="I43" s="40"/>
      <c r="J43" s="7"/>
      <c r="K43" s="7" t="s">
        <v>27</v>
      </c>
    </row>
    <row r="44" spans="1:11" ht="14.5" customHeight="1" x14ac:dyDescent="0.35">
      <c r="A44" s="22">
        <v>28</v>
      </c>
      <c r="B44" s="23"/>
      <c r="C44" s="23" t="s">
        <v>42</v>
      </c>
      <c r="D44" s="7"/>
      <c r="E44" s="48">
        <v>6.6900000000000001E-2</v>
      </c>
      <c r="F44" s="38"/>
      <c r="G44" s="24"/>
      <c r="H44" s="48">
        <v>6.8900000000000003E-2</v>
      </c>
      <c r="I44" s="54"/>
      <c r="J44" s="7"/>
      <c r="K44" s="7" t="s">
        <v>27</v>
      </c>
    </row>
    <row r="45" spans="1:11" ht="14.5" customHeight="1" x14ac:dyDescent="0.35">
      <c r="A45" s="22">
        <v>29</v>
      </c>
      <c r="B45" s="23"/>
      <c r="C45" s="23" t="s">
        <v>46</v>
      </c>
      <c r="D45" s="7"/>
      <c r="E45" s="42"/>
      <c r="F45" s="38"/>
      <c r="G45" s="24"/>
      <c r="H45" s="55">
        <v>9.2749999999999999E-2</v>
      </c>
      <c r="I45" s="54"/>
      <c r="J45" s="7"/>
      <c r="K45" s="25" t="s">
        <v>54</v>
      </c>
    </row>
    <row r="46" spans="1:11" ht="14.5" customHeight="1" x14ac:dyDescent="0.35">
      <c r="A46" s="22">
        <v>30</v>
      </c>
      <c r="B46" s="23"/>
      <c r="C46" s="23" t="s">
        <v>43</v>
      </c>
      <c r="D46" s="7"/>
      <c r="E46" s="42"/>
      <c r="F46" s="38">
        <v>-4.452</v>
      </c>
      <c r="G46" s="24"/>
      <c r="H46" s="42"/>
      <c r="I46" s="38">
        <v>-3.28</v>
      </c>
      <c r="J46" s="7"/>
      <c r="K46" s="7" t="s">
        <v>27</v>
      </c>
    </row>
    <row r="47" spans="1:11" x14ac:dyDescent="0.35">
      <c r="A47" s="22"/>
      <c r="B47" s="23"/>
      <c r="C47" s="23"/>
      <c r="D47" s="7"/>
      <c r="E47" s="42"/>
      <c r="F47" s="38"/>
      <c r="G47" s="24"/>
      <c r="H47" s="42"/>
      <c r="I47" s="54"/>
      <c r="J47" s="7"/>
      <c r="K47" s="7"/>
    </row>
    <row r="48" spans="1:11" x14ac:dyDescent="0.35">
      <c r="A48" s="22">
        <v>31</v>
      </c>
      <c r="B48" s="23" t="s">
        <v>56</v>
      </c>
      <c r="D48" s="7"/>
      <c r="E48" s="42"/>
      <c r="F48" s="59">
        <f>F12 + SUM(F15:F46)</f>
        <v>14.715900000000001</v>
      </c>
      <c r="G48" s="24"/>
      <c r="H48" s="42"/>
      <c r="I48" s="59">
        <f>I12 + SUM(I15:I46)</f>
        <v>18.600000000000001</v>
      </c>
      <c r="J48" s="7"/>
      <c r="K48" s="7" t="s">
        <v>27</v>
      </c>
    </row>
    <row r="49" spans="1:11" x14ac:dyDescent="0.35">
      <c r="A49" s="22"/>
      <c r="B49" s="23"/>
      <c r="C49" s="23"/>
      <c r="D49" s="7"/>
      <c r="E49" s="49"/>
      <c r="F49" s="50"/>
      <c r="G49" s="24"/>
      <c r="H49" s="49"/>
      <c r="I49" s="56"/>
      <c r="J49" s="7"/>
      <c r="K49" s="7"/>
    </row>
    <row r="50" spans="1:11" x14ac:dyDescent="0.35">
      <c r="A50" s="22"/>
      <c r="B50" s="23"/>
      <c r="C50" s="23"/>
      <c r="D50" s="7"/>
      <c r="E50" s="24"/>
      <c r="F50" s="17"/>
      <c r="G50" s="24"/>
      <c r="H50" s="24"/>
      <c r="I50" s="24"/>
      <c r="J50" s="7"/>
      <c r="K50" s="7"/>
    </row>
    <row r="51" spans="1:11" x14ac:dyDescent="0.35">
      <c r="A51" s="22"/>
      <c r="B51" s="23"/>
      <c r="C51" s="23"/>
      <c r="D51" s="7"/>
      <c r="E51" s="24"/>
      <c r="F51" s="17"/>
      <c r="G51" s="24"/>
      <c r="H51" s="24"/>
      <c r="I51" s="24"/>
      <c r="J51" s="7"/>
      <c r="K51" s="7"/>
    </row>
    <row r="52" spans="1:11" x14ac:dyDescent="0.35">
      <c r="D52" s="5"/>
      <c r="E52" s="6"/>
      <c r="F52" s="16"/>
      <c r="G52" s="6"/>
      <c r="H52" s="6"/>
      <c r="I52" s="6"/>
      <c r="J52" s="5"/>
      <c r="K52" s="5"/>
    </row>
    <row r="53" spans="1:11" x14ac:dyDescent="0.35">
      <c r="D53" s="5"/>
      <c r="E53" s="6"/>
      <c r="F53" s="16"/>
      <c r="G53" s="6"/>
      <c r="H53" s="6"/>
      <c r="I53" s="6"/>
      <c r="J53" s="5"/>
      <c r="K53" s="5"/>
    </row>
    <row r="54" spans="1:11" ht="10" customHeight="1" x14ac:dyDescent="0.35">
      <c r="D54" s="5"/>
      <c r="E54" s="6"/>
      <c r="F54" s="16"/>
      <c r="G54" s="6"/>
      <c r="H54" s="6"/>
      <c r="I54" s="6"/>
      <c r="J54" s="5"/>
      <c r="K54" s="5"/>
    </row>
    <row r="55" spans="1:11" x14ac:dyDescent="0.35">
      <c r="D55" s="5"/>
      <c r="E55" s="6"/>
      <c r="F55" s="16"/>
      <c r="G55" s="6"/>
      <c r="H55" s="6"/>
      <c r="I55" s="18"/>
      <c r="J55" s="5"/>
      <c r="K55" s="5"/>
    </row>
    <row r="56" spans="1:11" x14ac:dyDescent="0.35">
      <c r="D56" s="5"/>
      <c r="E56" s="6"/>
      <c r="F56" s="16"/>
      <c r="G56" s="6"/>
      <c r="H56" s="6"/>
      <c r="I56" s="6"/>
      <c r="J56" s="5"/>
      <c r="K56" s="5"/>
    </row>
    <row r="57" spans="1:11" x14ac:dyDescent="0.35">
      <c r="D57" s="5"/>
      <c r="E57" s="6"/>
      <c r="F57" s="16"/>
      <c r="G57" s="6"/>
      <c r="H57" s="6"/>
      <c r="I57" s="6"/>
      <c r="J57" s="5"/>
      <c r="K57" s="5"/>
    </row>
    <row r="58" spans="1:11" x14ac:dyDescent="0.35">
      <c r="A58"/>
      <c r="D58" s="6"/>
      <c r="E58" s="6"/>
      <c r="F58" s="16"/>
      <c r="G58" s="6"/>
      <c r="H58" s="6"/>
      <c r="I58" s="5"/>
      <c r="J58" s="5"/>
      <c r="K58" s="5"/>
    </row>
    <row r="59" spans="1:11" x14ac:dyDescent="0.35">
      <c r="A59"/>
      <c r="D59" s="6"/>
      <c r="E59" s="6"/>
      <c r="F59" s="16"/>
      <c r="G59" s="6"/>
      <c r="H59" s="6"/>
      <c r="I59" s="5"/>
      <c r="J59" s="5"/>
      <c r="K59" s="5"/>
    </row>
    <row r="60" spans="1:11" x14ac:dyDescent="0.35">
      <c r="A60"/>
      <c r="D60" s="6"/>
      <c r="E60" s="6"/>
      <c r="F60" s="16"/>
      <c r="G60" s="6"/>
      <c r="H60" s="6"/>
      <c r="I60" s="5"/>
      <c r="J60" s="5"/>
      <c r="K60" s="5"/>
    </row>
    <row r="61" spans="1:11" x14ac:dyDescent="0.35">
      <c r="A61"/>
      <c r="D61" s="6"/>
      <c r="E61" s="6"/>
      <c r="F61" s="16"/>
      <c r="G61" s="6"/>
      <c r="H61" s="6"/>
      <c r="I61" s="5"/>
      <c r="J61" s="5"/>
      <c r="K61" s="5"/>
    </row>
    <row r="62" spans="1:11" x14ac:dyDescent="0.35">
      <c r="A62"/>
      <c r="D62" s="6"/>
      <c r="E62" s="6"/>
      <c r="F62" s="16"/>
      <c r="G62" s="6"/>
      <c r="H62" s="6"/>
      <c r="I62" s="5"/>
      <c r="J62" s="5"/>
      <c r="K62" s="5"/>
    </row>
    <row r="63" spans="1:11" x14ac:dyDescent="0.35">
      <c r="A63"/>
      <c r="D63" s="6"/>
      <c r="E63" s="6"/>
      <c r="F63" s="16"/>
      <c r="G63" s="6"/>
      <c r="H63" s="6"/>
      <c r="I63" s="5"/>
      <c r="J63" s="5"/>
      <c r="K63" s="5"/>
    </row>
    <row r="64" spans="1:11" x14ac:dyDescent="0.35">
      <c r="A64"/>
      <c r="D64" s="6"/>
      <c r="E64" s="6"/>
      <c r="F64" s="16"/>
      <c r="G64" s="6"/>
      <c r="H64" s="6"/>
      <c r="I64" s="5"/>
      <c r="J64" s="5"/>
      <c r="K64" s="5"/>
    </row>
    <row r="65" spans="1:11" x14ac:dyDescent="0.35">
      <c r="A65"/>
      <c r="D65" s="6"/>
      <c r="E65" s="6"/>
      <c r="F65" s="16"/>
      <c r="G65" s="6"/>
      <c r="H65" s="6"/>
      <c r="I65" s="5"/>
      <c r="J65" s="5"/>
      <c r="K65" s="5"/>
    </row>
    <row r="66" spans="1:11" x14ac:dyDescent="0.35">
      <c r="D66" s="5"/>
      <c r="E66" s="5"/>
      <c r="F66" s="16"/>
      <c r="G66" s="5"/>
      <c r="H66" s="5"/>
      <c r="I66" s="5"/>
      <c r="J66" s="5"/>
      <c r="K66" s="5"/>
    </row>
    <row r="67" spans="1:11" x14ac:dyDescent="0.35">
      <c r="D67" s="5"/>
      <c r="E67" s="5"/>
      <c r="F67" s="16"/>
      <c r="G67" s="5"/>
      <c r="H67" s="5"/>
      <c r="I67" s="5"/>
      <c r="J67" s="5"/>
      <c r="K67" s="5"/>
    </row>
    <row r="68" spans="1:11" x14ac:dyDescent="0.35">
      <c r="D68" s="5"/>
      <c r="E68" s="5"/>
      <c r="F68" s="16"/>
      <c r="G68" s="5"/>
      <c r="H68" s="5"/>
      <c r="I68" s="5"/>
      <c r="J68" s="5"/>
      <c r="K68" s="5"/>
    </row>
    <row r="69" spans="1:11" x14ac:dyDescent="0.35">
      <c r="D69" s="5"/>
      <c r="E69" s="5"/>
      <c r="F69" s="16"/>
      <c r="G69" s="5"/>
      <c r="H69" s="5"/>
      <c r="I69" s="5"/>
      <c r="J69" s="5"/>
      <c r="K69" s="5"/>
    </row>
    <row r="70" spans="1:11" x14ac:dyDescent="0.35">
      <c r="D70" s="5"/>
      <c r="E70" s="5"/>
      <c r="F70" s="16"/>
      <c r="G70" s="5"/>
      <c r="H70" s="5"/>
      <c r="I70" s="5"/>
      <c r="J70" s="5"/>
      <c r="K70" s="5"/>
    </row>
    <row r="71" spans="1:11" x14ac:dyDescent="0.35">
      <c r="D71" s="5"/>
      <c r="E71" s="5"/>
      <c r="F71" s="16"/>
      <c r="G71" s="5"/>
      <c r="H71" s="5"/>
      <c r="I71" s="5"/>
      <c r="J71" s="5"/>
      <c r="K71" s="5"/>
    </row>
    <row r="72" spans="1:11" x14ac:dyDescent="0.35">
      <c r="D72" s="5"/>
      <c r="E72" s="5"/>
      <c r="F72" s="16"/>
      <c r="G72" s="5"/>
      <c r="H72" s="5"/>
      <c r="I72" s="5"/>
      <c r="J72" s="5"/>
      <c r="K72" s="5"/>
    </row>
    <row r="73" spans="1:11" x14ac:dyDescent="0.35">
      <c r="D73" s="5"/>
      <c r="E73" s="5"/>
      <c r="F73" s="16"/>
      <c r="G73" s="5"/>
      <c r="H73" s="5"/>
      <c r="I73" s="5"/>
      <c r="J73" s="5"/>
      <c r="K73" s="5"/>
    </row>
    <row r="74" spans="1:11" x14ac:dyDescent="0.35">
      <c r="D74" s="5"/>
      <c r="E74" s="5"/>
      <c r="F74" s="16"/>
      <c r="G74" s="5"/>
      <c r="H74" s="5"/>
      <c r="I74" s="5"/>
      <c r="J74" s="5"/>
      <c r="K74" s="5"/>
    </row>
    <row r="75" spans="1:11" x14ac:dyDescent="0.35">
      <c r="D75" s="5"/>
      <c r="E75" s="5"/>
      <c r="F75" s="16"/>
      <c r="G75" s="5"/>
      <c r="H75" s="5"/>
      <c r="I75" s="5"/>
      <c r="J75" s="5"/>
      <c r="K75" s="5"/>
    </row>
    <row r="76" spans="1:11" x14ac:dyDescent="0.35">
      <c r="D76" s="5"/>
      <c r="E76" s="5"/>
      <c r="F76" s="16"/>
      <c r="G76" s="5"/>
      <c r="H76" s="5"/>
      <c r="I76" s="5"/>
      <c r="J76" s="5"/>
      <c r="K76" s="5"/>
    </row>
    <row r="77" spans="1:11" x14ac:dyDescent="0.35">
      <c r="D77" s="5"/>
      <c r="E77" s="5"/>
      <c r="F77" s="16"/>
      <c r="G77" s="5"/>
      <c r="H77" s="5"/>
      <c r="I77" s="5"/>
      <c r="J77" s="5"/>
      <c r="K77" s="5"/>
    </row>
    <row r="78" spans="1:11" x14ac:dyDescent="0.35">
      <c r="D78" s="5"/>
      <c r="E78" s="5"/>
      <c r="F78" s="16"/>
      <c r="G78" s="5"/>
      <c r="H78" s="5"/>
      <c r="I78" s="5"/>
      <c r="J78" s="5"/>
      <c r="K78" s="5"/>
    </row>
    <row r="79" spans="1:11" x14ac:dyDescent="0.35">
      <c r="D79" s="5"/>
      <c r="E79" s="5"/>
      <c r="F79" s="16"/>
      <c r="G79" s="5"/>
      <c r="H79" s="5"/>
      <c r="I79" s="5"/>
      <c r="J79" s="5"/>
      <c r="K79" s="5"/>
    </row>
    <row r="80" spans="1:11" x14ac:dyDescent="0.35">
      <c r="D80" s="5"/>
      <c r="E80" s="5"/>
      <c r="F80" s="16"/>
      <c r="G80" s="5"/>
      <c r="H80" s="5"/>
      <c r="I80" s="5"/>
      <c r="J80" s="5"/>
      <c r="K80" s="5"/>
    </row>
    <row r="81" spans="6:8" x14ac:dyDescent="0.35">
      <c r="F81" s="16"/>
      <c r="G81" s="5"/>
      <c r="H81" s="5"/>
    </row>
    <row r="82" spans="6:8" x14ac:dyDescent="0.35">
      <c r="F82" s="16"/>
      <c r="G82" s="5"/>
      <c r="H82" s="5"/>
    </row>
    <row r="83" spans="6:8" x14ac:dyDescent="0.35">
      <c r="F83" s="16"/>
      <c r="G83" s="5"/>
      <c r="H83" s="5"/>
    </row>
    <row r="84" spans="6:8" x14ac:dyDescent="0.35">
      <c r="F84" s="16"/>
      <c r="G84" s="5"/>
      <c r="H84" s="5"/>
    </row>
    <row r="85" spans="6:8" x14ac:dyDescent="0.35">
      <c r="F85" s="16"/>
      <c r="G85" s="5"/>
      <c r="H85" s="5"/>
    </row>
    <row r="86" spans="6:8" x14ac:dyDescent="0.35">
      <c r="F86" s="16"/>
      <c r="G86" s="5"/>
      <c r="H86" s="5"/>
    </row>
    <row r="87" spans="6:8" x14ac:dyDescent="0.35">
      <c r="F87" s="5"/>
      <c r="G87" s="5"/>
      <c r="H87" s="5"/>
    </row>
  </sheetData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Stipulation Attachment A</vt:lpstr>
      <vt:lpstr>'SIMPLE Stipulation Attachment 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Samford</dc:creator>
  <cp:lastModifiedBy>Gore \ Jeffery</cp:lastModifiedBy>
  <cp:lastPrinted>2021-10-21T17:55:52Z</cp:lastPrinted>
  <dcterms:created xsi:type="dcterms:W3CDTF">2021-09-17T14:33:31Z</dcterms:created>
  <dcterms:modified xsi:type="dcterms:W3CDTF">2021-10-25T17:55:20Z</dcterms:modified>
</cp:coreProperties>
</file>