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0" yWindow="0" windowWidth="23040" windowHeight="9380"/>
  </bookViews>
  <sheets>
    <sheet name="7-h-3 Cash Flow Statemen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A">'[1]TRANSPORTS-revised'!#REF!</definedName>
    <definedName name="\C">#REF!</definedName>
    <definedName name="\f" localSheetId="0">'[2]E-2'!#REF!</definedName>
    <definedName name="\f">'[2]E-2'!#REF!</definedName>
    <definedName name="\P" localSheetId="0">#REF!</definedName>
    <definedName name="\P">#REF!</definedName>
    <definedName name="\s" localSheetId="0">'[2]E-2'!#REF!</definedName>
    <definedName name="\s">'[2]E-2'!#REF!</definedName>
    <definedName name="\t">#REF!</definedName>
    <definedName name="__ADJ24">#REF!</definedName>
    <definedName name="__ADJ25">#REF!</definedName>
    <definedName name="__adj4">#REF!</definedName>
    <definedName name="__ADJ44">#REF!</definedName>
    <definedName name="__ADJ48">#REF!</definedName>
    <definedName name="__ADJ49">#REF!</definedName>
    <definedName name="__ADJ51">#REF!</definedName>
    <definedName name="__EMP11">#REF!</definedName>
    <definedName name="__EMP12">#REF!</definedName>
    <definedName name="__EMP14">#REF!</definedName>
    <definedName name="__EMP15">#REF!</definedName>
    <definedName name="__EMP16">#REF!</definedName>
    <definedName name="__EMP17">#REF!</definedName>
    <definedName name="__EMP18">#REF!</definedName>
    <definedName name="__EMP20">#REF!</definedName>
    <definedName name="__EMP22">#REF!</definedName>
    <definedName name="__EMP32">#REF!</definedName>
    <definedName name="__EMP34">#REF!</definedName>
    <definedName name="__EMP35">#REF!</definedName>
    <definedName name="__EMP37">#REF!</definedName>
    <definedName name="__EMP38">#REF!</definedName>
    <definedName name="__EMP43">#REF!</definedName>
    <definedName name="__EMP48">#REF!</definedName>
    <definedName name="__EMP51">#REF!</definedName>
    <definedName name="__EMP52">#REF!</definedName>
    <definedName name="__EMP53">#REF!</definedName>
    <definedName name="__FXD0111">#REF!</definedName>
    <definedName name="__FXD0151">#REF!</definedName>
    <definedName name="__FXD0212">#REF!</definedName>
    <definedName name="__FXD0214">#REF!</definedName>
    <definedName name="__FXD0234">#REF!</definedName>
    <definedName name="__FXD0235">#REF!</definedName>
    <definedName name="__FXD0237">#REF!</definedName>
    <definedName name="__FXD0238">#REF!</definedName>
    <definedName name="__FXD0251">#REF!</definedName>
    <definedName name="__FXD0612">#REF!</definedName>
    <definedName name="__FXD0614">#REF!</definedName>
    <definedName name="__FXD0615">#REF!</definedName>
    <definedName name="__FXD0616">#REF!</definedName>
    <definedName name="__FXD0617">#REF!</definedName>
    <definedName name="__FXD0618">#REF!</definedName>
    <definedName name="__FXD0632">#REF!</definedName>
    <definedName name="__FXD0634">#REF!</definedName>
    <definedName name="__FXD0635">#REF!</definedName>
    <definedName name="__FXD0637">#REF!</definedName>
    <definedName name="__FXD0638">#REF!</definedName>
    <definedName name="__FXD0643">#REF!</definedName>
    <definedName name="__FXD0651">#REF!</definedName>
    <definedName name="__FXD0653">#REF!</definedName>
    <definedName name="__FXD0814">#REF!</definedName>
    <definedName name="__FXD0832">#REF!</definedName>
    <definedName name="__FXD0834">#REF!</definedName>
    <definedName name="__FXD0835">#REF!</definedName>
    <definedName name="__FXD0837">#REF!</definedName>
    <definedName name="__FXD0838">#REF!</definedName>
    <definedName name="__FXD0851">#REF!</definedName>
    <definedName name="__FXD0932">#REF!</definedName>
    <definedName name="__FXD0934">#REF!</definedName>
    <definedName name="__FXD0935">#REF!</definedName>
    <definedName name="__FXD0937">#REF!</definedName>
    <definedName name="__FXD0938">#REF!</definedName>
    <definedName name="__FXD0951">#REF!</definedName>
    <definedName name="__FXD7032">#REF!</definedName>
    <definedName name="__FXD7034">#REF!</definedName>
    <definedName name="__FXD7035">#REF!</definedName>
    <definedName name="__FXD7037">#REF!</definedName>
    <definedName name="__FXD7038">#REF!</definedName>
    <definedName name="__FXD8614">#REF!</definedName>
    <definedName name="__FXD8615">#REF!</definedName>
    <definedName name="__FXD8616">#REF!</definedName>
    <definedName name="__FXD8617">#REF!</definedName>
    <definedName name="__FXD8618">#REF!</definedName>
    <definedName name="__FXD8632">#REF!</definedName>
    <definedName name="__FXD8634">#REF!</definedName>
    <definedName name="__FXD8635">#REF!</definedName>
    <definedName name="__FXD8637">#REF!</definedName>
    <definedName name="__FXD8638">#REF!</definedName>
    <definedName name="__FXD8651">#REF!</definedName>
    <definedName name="__SCH10">'[3]Rev Def Sum'!#REF!</definedName>
    <definedName name="__sch17">#REF!</definedName>
    <definedName name="__SCH33">'[4]SCHEDULE 33 A REV.'!$A$1:$H$67</definedName>
    <definedName name="__SCH6">#N/A</definedName>
    <definedName name="__SUM0111">#REF!</definedName>
    <definedName name="__SUM0113">#REF!</definedName>
    <definedName name="__SUM0210">#REF!</definedName>
    <definedName name="__SUM0213">#REF!</definedName>
    <definedName name="__SUM0401">#REF!</definedName>
    <definedName name="__SUM0402">#REF!</definedName>
    <definedName name="__SUM0408">#REF!</definedName>
    <definedName name="__SUM0409">#REF!</definedName>
    <definedName name="__SUM0411">#REF!</definedName>
    <definedName name="__SUM0501">#REF!</definedName>
    <definedName name="__SUM0502">#REF!</definedName>
    <definedName name="__SUM0508">#REF!</definedName>
    <definedName name="__SUM0509">#REF!</definedName>
    <definedName name="__SUM0510">#REF!</definedName>
    <definedName name="__SUM0511">#REF!</definedName>
    <definedName name="__SUM0613">#REF!</definedName>
    <definedName name="__SUM0701">#REF!</definedName>
    <definedName name="__SUM0702">#REF!</definedName>
    <definedName name="__SUM0708">#REF!</definedName>
    <definedName name="__SUM0709">#REF!</definedName>
    <definedName name="__SUM0813">#REF!</definedName>
    <definedName name="__SUM0901">#REF!</definedName>
    <definedName name="__SUM0902">#REF!</definedName>
    <definedName name="__SUM0908">#REF!</definedName>
    <definedName name="__SUM0911">#REF!</definedName>
    <definedName name="__SUM0913">#REF!</definedName>
    <definedName name="__SUM5701">#REF!</definedName>
    <definedName name="__SUM5702">#REF!</definedName>
    <definedName name="__SUM5708">#REF!</definedName>
    <definedName name="__SUM5709">#REF!</definedName>
    <definedName name="__SUM5711">#REF!</definedName>
    <definedName name="__SUM5801">#REF!</definedName>
    <definedName name="__SUM5802">#REF!</definedName>
    <definedName name="__SUM5811">#REF!</definedName>
    <definedName name="__SUM6001">#REF!</definedName>
    <definedName name="__SUM6002">#REF!</definedName>
    <definedName name="__SUM6008">#REF!</definedName>
    <definedName name="__sum6009">#REF!</definedName>
    <definedName name="__SUM6011">#REF!</definedName>
    <definedName name="__SUM6101">#REF!</definedName>
    <definedName name="__SUM6102">#REF!</definedName>
    <definedName name="__SUM6108">#REF!</definedName>
    <definedName name="__SUM6109">#REF!</definedName>
    <definedName name="__SUM6111">#REF!</definedName>
    <definedName name="__SUM6201">#REF!</definedName>
    <definedName name="__SUM6202">#REF!</definedName>
    <definedName name="__SUM6301">#REF!</definedName>
    <definedName name="__SUM6302">#REF!</definedName>
    <definedName name="__SUM6308">#REF!</definedName>
    <definedName name="__SUM6309">#REF!</definedName>
    <definedName name="__SUM6311">#REF!</definedName>
    <definedName name="__SUM6401">#REF!</definedName>
    <definedName name="__SUM6402">#REF!</definedName>
    <definedName name="__SUM6408">#REF!</definedName>
    <definedName name="__SUM6409">#REF!</definedName>
    <definedName name="__SUM6411">#REF!</definedName>
    <definedName name="__SUM6413">#REF!</definedName>
    <definedName name="__SUM6501">#REF!</definedName>
    <definedName name="__SUM6502">#REF!</definedName>
    <definedName name="__SUM6508">#REF!</definedName>
    <definedName name="__SUM6509">#REF!</definedName>
    <definedName name="__SUM6510">#REF!</definedName>
    <definedName name="__SUM6511">#REF!</definedName>
    <definedName name="__SUM6601">#REF!</definedName>
    <definedName name="__SUM6602">#REF!</definedName>
    <definedName name="__SUM6608">#REF!</definedName>
    <definedName name="__SUM6609">#REF!</definedName>
    <definedName name="__SUM6611">#REF!</definedName>
    <definedName name="__SUM6701">#REF!</definedName>
    <definedName name="__SUM6702">#REF!</definedName>
    <definedName name="__SUM6708">#REF!</definedName>
    <definedName name="__SUM6709">#REF!</definedName>
    <definedName name="__SUM6710">#REF!</definedName>
    <definedName name="__SUM6711">#REF!</definedName>
    <definedName name="__SUM6718">#REF!</definedName>
    <definedName name="__SUM6801">#REF!</definedName>
    <definedName name="__SUM6802">#REF!</definedName>
    <definedName name="__SUM7013">#REF!</definedName>
    <definedName name="__SUM7201">#REF!</definedName>
    <definedName name="__SUM7202">#REF!</definedName>
    <definedName name="__SUM7208">#REF!</definedName>
    <definedName name="__SUM7209">#REF!</definedName>
    <definedName name="__SUM7210">#REF!</definedName>
    <definedName name="__SUM7211">#REF!</definedName>
    <definedName name="__SUM7301">#REF!</definedName>
    <definedName name="__SUM7302">#REF!</definedName>
    <definedName name="__SUM7308">#REF!</definedName>
    <definedName name="__SUM7309">#REF!</definedName>
    <definedName name="__SUM7311">#REF!</definedName>
    <definedName name="__SUM7401">#REF!</definedName>
    <definedName name="__SUM7402">#REF!</definedName>
    <definedName name="__SUM7408">#REF!</definedName>
    <definedName name="__SUM7409">#REF!</definedName>
    <definedName name="__SUM7411">#REF!</definedName>
    <definedName name="__SUM7501">#REF!</definedName>
    <definedName name="__SUM7502">#REF!</definedName>
    <definedName name="__SUM7508">#REF!</definedName>
    <definedName name="__SUM7509">#REF!</definedName>
    <definedName name="__SUM7511">#REF!</definedName>
    <definedName name="__SUM7811">#REF!</definedName>
    <definedName name="__SUM7920">#REF!</definedName>
    <definedName name="__SUM8001">#REF!</definedName>
    <definedName name="__SUM8002">#REF!</definedName>
    <definedName name="__SUM8008">#REF!</definedName>
    <definedName name="__SUM8009">#REF!</definedName>
    <definedName name="__SUM8011">#REF!</definedName>
    <definedName name="__SUM8301">#REF!</definedName>
    <definedName name="__SUM8302">#REF!</definedName>
    <definedName name="__SUM8308">#REF!</definedName>
    <definedName name="__SUM8309">#REF!</definedName>
    <definedName name="__SUM8311">#REF!</definedName>
    <definedName name="__SUM8401">#REF!</definedName>
    <definedName name="__SUM8402">#REF!</definedName>
    <definedName name="__SUM8408">#REF!</definedName>
    <definedName name="__SUM8409">#REF!</definedName>
    <definedName name="__SUM8411">#REF!</definedName>
    <definedName name="__SUM8511">#REF!</definedName>
    <definedName name="__SUM8613">#REF!</definedName>
    <definedName name="__SUM8701">#REF!</definedName>
    <definedName name="__SUM8702">#REF!</definedName>
    <definedName name="__SUM8708">#REF!</definedName>
    <definedName name="__SUM8709">#REF!</definedName>
    <definedName name="__SUM8710">#REF!</definedName>
    <definedName name="__SUM8711">#REF!</definedName>
    <definedName name="__SUM8713">#REF!</definedName>
    <definedName name="__SUM8714">#REF!</definedName>
    <definedName name="__SUM8715">#REF!</definedName>
    <definedName name="__SUM8716">#REF!</definedName>
    <definedName name="__SUM8717">#REF!</definedName>
    <definedName name="__SUM8719">#REF!</definedName>
    <definedName name="_10TAXPROP">#REF!</definedName>
    <definedName name="_11GROSSTAX">#REF!</definedName>
    <definedName name="_12FRANCTAX">#REF!</definedName>
    <definedName name="_13TAXFED">#REF!</definedName>
    <definedName name="_14DEBTINTEREST">#REF!</definedName>
    <definedName name="_1QTR">#REF!</definedName>
    <definedName name="_1QTR_PROPANE">#REF!</definedName>
    <definedName name="_2_SUMMARY">#REF!</definedName>
    <definedName name="_2_SUMMARY10">#REF!</definedName>
    <definedName name="_235" localSheetId="0">#REF!</definedName>
    <definedName name="_235">#REF!</definedName>
    <definedName name="_2QTR">#REF!</definedName>
    <definedName name="_2QTR_PROPANE">#REF!</definedName>
    <definedName name="_3_REV_LAG">#REF!</definedName>
    <definedName name="_3A_COLLECTIONS">#REF!</definedName>
    <definedName name="_3B_ACC_REC">#REF!</definedName>
    <definedName name="_3C_ADJ_REV">#REF!</definedName>
    <definedName name="_3QTR">#REF!</definedName>
    <definedName name="_3QTR_PROPANE">#REF!</definedName>
    <definedName name="_4GASPURCHASES">#REF!</definedName>
    <definedName name="_4QTR">#REF!</definedName>
    <definedName name="_4QTR_PROPANE">#REF!</definedName>
    <definedName name="_5A_NON_APP_GAS">#REF!</definedName>
    <definedName name="_5GP_TCO">#REF!</definedName>
    <definedName name="_5GP_TCOINPUT">#REF!</definedName>
    <definedName name="_6_PAYROLL_COST">#REF!</definedName>
    <definedName name="_7BENEFITS">#REF!</definedName>
    <definedName name="_8TAXPSC">#REF!</definedName>
    <definedName name="_9_PAY_TAXES">#REF!</definedName>
    <definedName name="_ADJ24">#REF!</definedName>
    <definedName name="_ADJ25">#REF!</definedName>
    <definedName name="_adj4">#REF!</definedName>
    <definedName name="_ADJ44">#REF!</definedName>
    <definedName name="_ADJ48">#REF!</definedName>
    <definedName name="_ADJ49">#REF!</definedName>
    <definedName name="_ADJ51">#REF!</definedName>
    <definedName name="_Dist_Values" hidden="1">#REF!</definedName>
    <definedName name="_EMP11">#REF!</definedName>
    <definedName name="_EMP12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20">#REF!</definedName>
    <definedName name="_EMP22">#REF!</definedName>
    <definedName name="_EMP32">#REF!</definedName>
    <definedName name="_EMP34">#REF!</definedName>
    <definedName name="_EMP35">#REF!</definedName>
    <definedName name="_EMP37">#REF!</definedName>
    <definedName name="_EMP38">#REF!</definedName>
    <definedName name="_EMP43">#REF!</definedName>
    <definedName name="_EMP48">#REF!</definedName>
    <definedName name="_EMP51">#REF!</definedName>
    <definedName name="_EMP52">#REF!</definedName>
    <definedName name="_EMP53">#REF!</definedName>
    <definedName name="_Fill" localSheetId="0" hidden="1">#REF!</definedName>
    <definedName name="_Fill" hidden="1">#REF!</definedName>
    <definedName name="_FS_ESC_3_X_\TA" localSheetId="0">'[2]E-2'!#REF!</definedName>
    <definedName name="_FS_ESC_3_X_\TA">'[2]E-2'!#REF!</definedName>
    <definedName name="_FXD0111">#REF!</definedName>
    <definedName name="_FXD0151">#REF!</definedName>
    <definedName name="_FXD0212">#REF!</definedName>
    <definedName name="_FXD0214">#REF!</definedName>
    <definedName name="_FXD0234">#REF!</definedName>
    <definedName name="_FXD0235">#REF!</definedName>
    <definedName name="_FXD0237">#REF!</definedName>
    <definedName name="_FXD0238">#REF!</definedName>
    <definedName name="_FXD0251">#REF!</definedName>
    <definedName name="_FXD0612">#REF!</definedName>
    <definedName name="_FXD0614">#REF!</definedName>
    <definedName name="_FXD0615">#REF!</definedName>
    <definedName name="_FXD0616">#REF!</definedName>
    <definedName name="_FXD0617">#REF!</definedName>
    <definedName name="_FXD0618">#REF!</definedName>
    <definedName name="_FXD0632">#REF!</definedName>
    <definedName name="_FXD0634">#REF!</definedName>
    <definedName name="_FXD0635">#REF!</definedName>
    <definedName name="_FXD0637">#REF!</definedName>
    <definedName name="_FXD0638">#REF!</definedName>
    <definedName name="_FXD0643">#REF!</definedName>
    <definedName name="_FXD0651">#REF!</definedName>
    <definedName name="_FXD0653">#REF!</definedName>
    <definedName name="_FXD0814">#REF!</definedName>
    <definedName name="_FXD0832">#REF!</definedName>
    <definedName name="_FXD0834">#REF!</definedName>
    <definedName name="_FXD0835">#REF!</definedName>
    <definedName name="_FXD0837">#REF!</definedName>
    <definedName name="_FXD0838">#REF!</definedName>
    <definedName name="_FXD0851">#REF!</definedName>
    <definedName name="_FXD0932">#REF!</definedName>
    <definedName name="_FXD0934">#REF!</definedName>
    <definedName name="_FXD0935">#REF!</definedName>
    <definedName name="_FXD0937">#REF!</definedName>
    <definedName name="_FXD0938">#REF!</definedName>
    <definedName name="_FXD0951">#REF!</definedName>
    <definedName name="_FXD7032">#REF!</definedName>
    <definedName name="_FXD7034">#REF!</definedName>
    <definedName name="_FXD7035">#REF!</definedName>
    <definedName name="_FXD7037">#REF!</definedName>
    <definedName name="_FXD7038">#REF!</definedName>
    <definedName name="_FXD8614">#REF!</definedName>
    <definedName name="_FXD8615">#REF!</definedName>
    <definedName name="_FXD8616">#REF!</definedName>
    <definedName name="_FXD8617">#REF!</definedName>
    <definedName name="_FXD8618">#REF!</definedName>
    <definedName name="_FXD8632">#REF!</definedName>
    <definedName name="_FXD8634">#REF!</definedName>
    <definedName name="_FXD8635">#REF!</definedName>
    <definedName name="_FXD8637">#REF!</definedName>
    <definedName name="_FXD8638">#REF!</definedName>
    <definedName name="_FXD8651">#REF!</definedName>
    <definedName name="_HOME__APP1__LP">#REF!</definedName>
    <definedName name="_HOME__APP1__PC" localSheetId="0">'[2]E-2'!#REF!</definedName>
    <definedName name="_HOME__APP1__PC">'[2]E-2'!#REF!</definedName>
    <definedName name="_HOME__FS_ESC_3" localSheetId="0">'[2]E-2'!#REF!</definedName>
    <definedName name="_HOME__FS_ESC_3">'[2]E-2'!#REF!</definedName>
    <definedName name="_Order1" hidden="1">255</definedName>
    <definedName name="_Order2" hidden="1">255</definedName>
    <definedName name="_PRCRSA148..O17" localSheetId="0">'[2]E-2'!#REF!</definedName>
    <definedName name="_PRCRSA148..O17">'[2]E-2'!#REF!</definedName>
    <definedName name="_PRCRSAC1..AK46">#REF!</definedName>
    <definedName name="_PRCRSO1..Y60_G">#REF!</definedName>
    <definedName name="_PRCRSQ148..AE1" localSheetId="0">'[2]E-2'!#REF!</definedName>
    <definedName name="_PRCRSQ148..AE1">'[2]E-2'!#REF!</definedName>
    <definedName name="_Regression_Int" hidden="1">1</definedName>
    <definedName name="_SCH10">'[5]Rev Def Sum'!#REF!</definedName>
    <definedName name="_sch17">#REF!</definedName>
    <definedName name="_SCH33">'[6]SCHEDULE 33 A REV.'!$A$1:$H$67</definedName>
    <definedName name="_SCH6">#N/A</definedName>
    <definedName name="_Sort" hidden="1">#REF!</definedName>
    <definedName name="_SUM0111">#REF!</definedName>
    <definedName name="_SUM0113">#REF!</definedName>
    <definedName name="_SUM0210">#REF!</definedName>
    <definedName name="_SUM0213">#REF!</definedName>
    <definedName name="_SUM0401">#REF!</definedName>
    <definedName name="_SUM0402">#REF!</definedName>
    <definedName name="_SUM0408">#REF!</definedName>
    <definedName name="_SUM0409">#REF!</definedName>
    <definedName name="_SUM0411">#REF!</definedName>
    <definedName name="_SUM0501">#REF!</definedName>
    <definedName name="_SUM0502">#REF!</definedName>
    <definedName name="_SUM0508">#REF!</definedName>
    <definedName name="_SUM0509">#REF!</definedName>
    <definedName name="_SUM0510">#REF!</definedName>
    <definedName name="_SUM0511">#REF!</definedName>
    <definedName name="_SUM0613">#REF!</definedName>
    <definedName name="_SUM0701">#REF!</definedName>
    <definedName name="_SUM0702">#REF!</definedName>
    <definedName name="_SUM0708">#REF!</definedName>
    <definedName name="_SUM0709">#REF!</definedName>
    <definedName name="_SUM0813">#REF!</definedName>
    <definedName name="_SUM0901">#REF!</definedName>
    <definedName name="_SUM0902">#REF!</definedName>
    <definedName name="_SUM0908">#REF!</definedName>
    <definedName name="_SUM0911">#REF!</definedName>
    <definedName name="_SUM0913">#REF!</definedName>
    <definedName name="_SUM5701">#REF!</definedName>
    <definedName name="_SUM5702">#REF!</definedName>
    <definedName name="_SUM5708">#REF!</definedName>
    <definedName name="_SUM5709">#REF!</definedName>
    <definedName name="_SUM5711">#REF!</definedName>
    <definedName name="_SUM5801">#REF!</definedName>
    <definedName name="_SUM5802">#REF!</definedName>
    <definedName name="_SUM5811">#REF!</definedName>
    <definedName name="_SUM6001">#REF!</definedName>
    <definedName name="_SUM6002">#REF!</definedName>
    <definedName name="_SUM6008">#REF!</definedName>
    <definedName name="_sum6009">#REF!</definedName>
    <definedName name="_SUM6011">#REF!</definedName>
    <definedName name="_SUM6101">#REF!</definedName>
    <definedName name="_SUM6102">#REF!</definedName>
    <definedName name="_SUM6108">#REF!</definedName>
    <definedName name="_SUM6109">#REF!</definedName>
    <definedName name="_SUM6111">#REF!</definedName>
    <definedName name="_SUM6201">#REF!</definedName>
    <definedName name="_SUM6202">#REF!</definedName>
    <definedName name="_SUM6301">#REF!</definedName>
    <definedName name="_SUM6302">#REF!</definedName>
    <definedName name="_SUM6308">#REF!</definedName>
    <definedName name="_SUM6309">#REF!</definedName>
    <definedName name="_SUM6311">#REF!</definedName>
    <definedName name="_SUM6401">#REF!</definedName>
    <definedName name="_SUM6402">#REF!</definedName>
    <definedName name="_SUM6408">#REF!</definedName>
    <definedName name="_SUM6409">#REF!</definedName>
    <definedName name="_SUM6411">#REF!</definedName>
    <definedName name="_SUM6413">#REF!</definedName>
    <definedName name="_SUM6501">#REF!</definedName>
    <definedName name="_SUM6502">#REF!</definedName>
    <definedName name="_SUM6508">#REF!</definedName>
    <definedName name="_SUM6509">#REF!</definedName>
    <definedName name="_SUM6510">#REF!</definedName>
    <definedName name="_SUM6511">#REF!</definedName>
    <definedName name="_SUM6601">#REF!</definedName>
    <definedName name="_SUM6602">#REF!</definedName>
    <definedName name="_SUM6608">#REF!</definedName>
    <definedName name="_SUM6609">#REF!</definedName>
    <definedName name="_SUM6611">#REF!</definedName>
    <definedName name="_SUM6701">#REF!</definedName>
    <definedName name="_SUM6702">#REF!</definedName>
    <definedName name="_SUM6708">#REF!</definedName>
    <definedName name="_SUM6709">#REF!</definedName>
    <definedName name="_SUM6710">#REF!</definedName>
    <definedName name="_SUM6711">#REF!</definedName>
    <definedName name="_SUM6718">#REF!</definedName>
    <definedName name="_SUM6801">#REF!</definedName>
    <definedName name="_SUM6802">#REF!</definedName>
    <definedName name="_SUM7013">#REF!</definedName>
    <definedName name="_SUM7201">#REF!</definedName>
    <definedName name="_SUM7202">#REF!</definedName>
    <definedName name="_SUM7208">#REF!</definedName>
    <definedName name="_SUM7209">#REF!</definedName>
    <definedName name="_SUM7210">#REF!</definedName>
    <definedName name="_SUM7211">#REF!</definedName>
    <definedName name="_SUM7301">#REF!</definedName>
    <definedName name="_SUM7302">#REF!</definedName>
    <definedName name="_SUM7308">#REF!</definedName>
    <definedName name="_SUM7309">#REF!</definedName>
    <definedName name="_SUM7311">#REF!</definedName>
    <definedName name="_SUM7401">#REF!</definedName>
    <definedName name="_SUM7402">#REF!</definedName>
    <definedName name="_SUM7408">#REF!</definedName>
    <definedName name="_SUM7409">#REF!</definedName>
    <definedName name="_SUM7411">#REF!</definedName>
    <definedName name="_SUM7501">#REF!</definedName>
    <definedName name="_SUM7502">#REF!</definedName>
    <definedName name="_SUM7508">#REF!</definedName>
    <definedName name="_SUM7509">#REF!</definedName>
    <definedName name="_SUM7511">#REF!</definedName>
    <definedName name="_SUM7811">#REF!</definedName>
    <definedName name="_SUM7920">#REF!</definedName>
    <definedName name="_SUM8001">#REF!</definedName>
    <definedName name="_SUM8002">#REF!</definedName>
    <definedName name="_SUM8008">#REF!</definedName>
    <definedName name="_SUM8009">#REF!</definedName>
    <definedName name="_SUM8011">#REF!</definedName>
    <definedName name="_SUM8301">#REF!</definedName>
    <definedName name="_SUM8302">#REF!</definedName>
    <definedName name="_SUM8308">#REF!</definedName>
    <definedName name="_SUM8309">#REF!</definedName>
    <definedName name="_SUM8311">#REF!</definedName>
    <definedName name="_SUM8401">#REF!</definedName>
    <definedName name="_SUM8402">#REF!</definedName>
    <definedName name="_SUM8408">#REF!</definedName>
    <definedName name="_SUM8409">#REF!</definedName>
    <definedName name="_SUM8411">#REF!</definedName>
    <definedName name="_SUM8511">#REF!</definedName>
    <definedName name="_SUM8613">#REF!</definedName>
    <definedName name="_SUM8701">#REF!</definedName>
    <definedName name="_SUM8702">#REF!</definedName>
    <definedName name="_SUM8708">#REF!</definedName>
    <definedName name="_SUM8709">#REF!</definedName>
    <definedName name="_SUM8710">#REF!</definedName>
    <definedName name="_SUM8711">#REF!</definedName>
    <definedName name="_SUM8713">#REF!</definedName>
    <definedName name="_SUM8714">#REF!</definedName>
    <definedName name="_SUM8715">#REF!</definedName>
    <definedName name="_SUM8716">#REF!</definedName>
    <definedName name="_SUM8717">#REF!</definedName>
    <definedName name="_SUM8719">#REF!</definedName>
    <definedName name="a" hidden="1">{"'Server Configuration'!$A$1:$DB$281"}</definedName>
    <definedName name="a_1" hidden="1">{"'Server Configuration'!$A$1:$DB$281"}</definedName>
    <definedName name="A_R_CAPCOMP">#REF!</definedName>
    <definedName name="A_R_DAILY">#REF!</definedName>
    <definedName name="A_R_DAILYSUPPOR">#REF!</definedName>
    <definedName name="A_R_WKSHT1">#REF!</definedName>
    <definedName name="A_R_WKST2">#REF!</definedName>
    <definedName name="ACCT106">#REF!</definedName>
    <definedName name="ACCT495">#REF!</definedName>
    <definedName name="ACCT904">#REF!</definedName>
    <definedName name="acctXref">#REF!</definedName>
    <definedName name="Active">[7]Inputs!$B$4</definedName>
    <definedName name="ACTUAL_VOL">#REF!</definedName>
    <definedName name="AddPMA">#REF!</definedName>
    <definedName name="AddUSF">#REF!</definedName>
    <definedName name="adj1to3">#REF!</definedName>
    <definedName name="adj4a">#REF!</definedName>
    <definedName name="adj4b">#REF!</definedName>
    <definedName name="adj4c">#REF!</definedName>
    <definedName name="adj4d">#REF!</definedName>
    <definedName name="adj4e1">#REF!</definedName>
    <definedName name="adj4e3">#REF!</definedName>
    <definedName name="adj4f1">#REF!</definedName>
    <definedName name="adj4f2">#REF!</definedName>
    <definedName name="adj4f3">#REF!</definedName>
    <definedName name="adj4g">#REF!</definedName>
    <definedName name="adj4h">#REF!</definedName>
    <definedName name="ADJ52_1of2">#REF!</definedName>
    <definedName name="ADJ52_2of2">#REF!</definedName>
    <definedName name="ADJMCF">#REF!</definedName>
    <definedName name="ADJMCF2">#REF!</definedName>
    <definedName name="adjno">[8]Sch1!$G$1</definedName>
    <definedName name="ADJSUM">#REF!</definedName>
    <definedName name="AGENCY_GASCOSTS">#REF!</definedName>
    <definedName name="AGENCY_HISTORY">#REF!</definedName>
    <definedName name="AGENCY_TRANSP">#REF!</definedName>
    <definedName name="ahahahahaha" localSheetId="0" hidden="1">{"'Server Configuration'!$A$1:$DB$281"}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'[9]L Graph (Data)'!$A$6:$DS$21</definedName>
    <definedName name="Ainputvol">'[10]L Graph (Data)'!$A$6:$DS$17</definedName>
    <definedName name="ali" hidden="1">{"'Server Configuration'!$A$1:$DB$281"}</definedName>
    <definedName name="AllData">OFFSET('[11]SLCs Due &amp; Recd'!$A$11,0,0,COUNTA('[11]SLCs Due &amp; Recd'!$B$1:$B$65536),COUNTA('[11]SLCs Due &amp; Recd'!$A$11:$IV$11))</definedName>
    <definedName name="ALLOC">[12]VLOOKUP!$A$2:$S$26</definedName>
    <definedName name="ALLPAGES">#REF!</definedName>
    <definedName name="ANGINC">#REF!</definedName>
    <definedName name="ANNPCT">#REF!</definedName>
    <definedName name="ANNPCTANG">#REF!</definedName>
    <definedName name="Application_Fees">[7]Inputs!$B$50</definedName>
    <definedName name="AR">#REF!</definedName>
    <definedName name="AUTO11">#REF!</definedName>
    <definedName name="AUTO12">#REF!</definedName>
    <definedName name="AUTO14">#REF!</definedName>
    <definedName name="AUTO15">#REF!</definedName>
    <definedName name="AUTO16">#REF!</definedName>
    <definedName name="AUTO17">#REF!</definedName>
    <definedName name="AUTO18">#REF!</definedName>
    <definedName name="AUTO20">#REF!</definedName>
    <definedName name="AUTO22">#REF!</definedName>
    <definedName name="AUTO32">#REF!</definedName>
    <definedName name="AUTO34">#REF!</definedName>
    <definedName name="AUTO35">#REF!</definedName>
    <definedName name="AUTO37">#REF!</definedName>
    <definedName name="AUTO38">#REF!</definedName>
    <definedName name="AUTO48">#REF!</definedName>
    <definedName name="AUTO51">#REF!</definedName>
    <definedName name="AUTO52">#REF!</definedName>
    <definedName name="AUTO53">#REF!</definedName>
    <definedName name="AVG_BANK_BAL">[13]EXH10!$A$1:$J$47</definedName>
    <definedName name="Avg_Mo_pmt">[7]Inputs!$B$7</definedName>
    <definedName name="AVGrate">'[14]AVG FXrates'!$B$4:$F$47</definedName>
    <definedName name="b" hidden="1">{"'Server Configuration'!$A$1:$DB$281"}</definedName>
    <definedName name="b_1" hidden="1">{"'Server Configuration'!$A$1:$DB$281"}</definedName>
    <definedName name="Bank">[15]Input!#REF!</definedName>
    <definedName name="base">'[16]Index A'!$C$16</definedName>
    <definedName name="Baseline">#REF!</definedName>
    <definedName name="bdate">'[17]Oper Rev&amp;Exp by Accts C2.1A'!$A$4</definedName>
    <definedName name="BENEFITS">#REF!</definedName>
    <definedName name="Binputrusum">'[9]L Graph (Data)'!$A$97:$DS$109</definedName>
    <definedName name="binputsum">'[10]L Graph (Data)'!$A$19:$DS$29</definedName>
    <definedName name="binputsumru">'[18]L Graph (Data)'!$A$91:$DS$105</definedName>
    <definedName name="binputvol">'[18]L Graph (Data)'!$A$21:$DS$34</definedName>
    <definedName name="blip" localSheetId="0" hidden="1">{"'Server Configuration'!$A$1:$DB$281"}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>#REF!</definedName>
    <definedName name="BMSGRADE">[19]Assumptions!$J$8:$J$21</definedName>
    <definedName name="BOB">#REF!</definedName>
    <definedName name="BTU">[20]Input!$B$11</definedName>
    <definedName name="ByTower">#REF!</definedName>
    <definedName name="CALDEN">#REF!</definedName>
    <definedName name="Cap_Structure">#REF!</definedName>
    <definedName name="case">'[21]B-1 p.1 Summary (Base)'!$A$2</definedName>
    <definedName name="CCCfeeadj">'[10]L Graph (Data)'!$A$410:$DS$457</definedName>
    <definedName name="CCCvoladj">'[10]L Graph (Data)'!$A$359:$DS$406</definedName>
    <definedName name="cen">'[21]B-1 p.1 Summary (Base)'!$L$8</definedName>
    <definedName name="Central_Call_Handling_Charge">'[22]Router Configuration'!$S$1</definedName>
    <definedName name="CHART32">#REF!</definedName>
    <definedName name="CHART34">#REF!</definedName>
    <definedName name="CHART35">#REF!</definedName>
    <definedName name="CHART37">#REF!</definedName>
    <definedName name="CHART38">#REF!</definedName>
    <definedName name="CInputChg">'[9]L Graph (Data)'!$A$41:$IV$56</definedName>
    <definedName name="Cinputvol">'[18]L Graph (Data)'!$A$38:$DS$51</definedName>
    <definedName name="Clarification">#REF!</definedName>
    <definedName name="co">'[21]Index A'!$A$5</definedName>
    <definedName name="COLUMN1">#REF!</definedName>
    <definedName name="COLUMN2">#REF!</definedName>
    <definedName name="Commodity">[15]Input!$C$10</definedName>
    <definedName name="Companies">#REF!</definedName>
    <definedName name="company">'[17]Operating Income Summary C-1'!$A$1</definedName>
    <definedName name="CONAME">[15]B!$A$1</definedName>
    <definedName name="CONTENTS">#REF!</definedName>
    <definedName name="Criticality">#REF!</definedName>
    <definedName name="curr_cust_pmts">'[7]Payment Calculation'!$C$24</definedName>
    <definedName name="CUSTCHG">#REF!</definedName>
    <definedName name="CUSTCOM32">#REF!</definedName>
    <definedName name="CUSTCOM34">#REF!</definedName>
    <definedName name="CUSTCOM35">#REF!</definedName>
    <definedName name="CUSTCOM37">#REF!</definedName>
    <definedName name="CUSTCOM38">#REF!</definedName>
    <definedName name="CUSTGAS32">#REF!</definedName>
    <definedName name="CUSTGAS34">#REF!</definedName>
    <definedName name="CUSTGAS37">#REF!</definedName>
    <definedName name="CUSTHP32">#REF!</definedName>
    <definedName name="CUSTHP34">#REF!</definedName>
    <definedName name="CUSTHP35">#REF!</definedName>
    <definedName name="CUSTHP37">#REF!</definedName>
    <definedName name="CUSTHP38">#REF!</definedName>
    <definedName name="CUSTRES32">#REF!</definedName>
    <definedName name="CUSTRES34">#REF!</definedName>
    <definedName name="CUSTRES35">#REF!</definedName>
    <definedName name="CUSTRES37">#REF!</definedName>
    <definedName name="CUSTRES38">#REF!</definedName>
    <definedName name="CUSTRET16">#REF!</definedName>
    <definedName name="CUSTRET32">#REF!</definedName>
    <definedName name="CUSTRET34">#REF!</definedName>
    <definedName name="CUSTRET35">#REF!</definedName>
    <definedName name="CUSTRET37">#REF!</definedName>
    <definedName name="CUSTRET38">#REF!</definedName>
    <definedName name="CUSTRET43">#REF!</definedName>
    <definedName name="CUSTTRAN32">#REF!</definedName>
    <definedName name="CUSTTRAN34">#REF!</definedName>
    <definedName name="CUSTTRAN35">#REF!</definedName>
    <definedName name="CUSTTRAN37">#REF!</definedName>
    <definedName name="CUSTTRAN38">#REF!</definedName>
    <definedName name="CWC">'[5]Rev Def Sum'!#REF!</definedName>
    <definedName name="CWC_12_96">#REF!</definedName>
    <definedName name="CWC_12_97">#REF!</definedName>
    <definedName name="CWC_9_97">#REF!</definedName>
    <definedName name="D">{"'Server Configuration'!$A$1:$DB$281"}</definedName>
    <definedName name="D_1">{"'Server Configuration'!$A$1:$DB$281"}</definedName>
    <definedName name="D_2">{"'Server Configuration'!$A$1:$DB$281"}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TA2">#REF!</definedName>
    <definedName name="_xlnm.Database">#REF!</definedName>
    <definedName name="date">'[23]Operating Income Summary C-1'!$A$4</definedName>
    <definedName name="dateb">'[21]B-1 p.1 Summary (Base)'!$A$4</definedName>
    <definedName name="datef">'[21]B-1 p.2 Summary (Forecast)'!$A$4</definedName>
    <definedName name="DAVE">'[2]E-2'!#REF!</definedName>
    <definedName name="DC">[8]Sch2!#REF!</definedName>
    <definedName name="DEBT">[24]RORB!$B$2:$F$24</definedName>
    <definedName name="DEPPROD51">#REF!</definedName>
    <definedName name="DEPR">#REF!</definedName>
    <definedName name="DEPTOT11">#REF!</definedName>
    <definedName name="DEPTOT12">#REF!</definedName>
    <definedName name="DEPTOT14">#REF!</definedName>
    <definedName name="DEPTOT15">#REF!</definedName>
    <definedName name="DEPTOT16">#REF!</definedName>
    <definedName name="DEPTOT17">#REF!</definedName>
    <definedName name="DEPTOT18">#REF!</definedName>
    <definedName name="DEPTOT20">#REF!</definedName>
    <definedName name="DEPTOT22">#REF!</definedName>
    <definedName name="DEPTOT32">#REF!</definedName>
    <definedName name="DEPTOT34">#REF!</definedName>
    <definedName name="DEPTOT35">#REF!</definedName>
    <definedName name="DEPTOT37">#REF!</definedName>
    <definedName name="DEPTOT38">#REF!</definedName>
    <definedName name="DEPTOT45">#REF!</definedName>
    <definedName name="DEPTOT48">#REF!</definedName>
    <definedName name="DEPTOT51">#REF!</definedName>
    <definedName name="DEPTOT52">#REF!</definedName>
    <definedName name="DEPTOT53">#REF!</definedName>
    <definedName name="DIRBIL11">#REF!</definedName>
    <definedName name="DIRBIL14">#REF!</definedName>
    <definedName name="DIRBIL15">#REF!</definedName>
    <definedName name="DIRBIL16">#REF!</definedName>
    <definedName name="DIRBIL17">#REF!</definedName>
    <definedName name="DIRBIL18">#REF!</definedName>
    <definedName name="DIRBIL20">#REF!</definedName>
    <definedName name="DIRBIL22">#REF!</definedName>
    <definedName name="DIRBIL32">#REF!</definedName>
    <definedName name="DIRBIL34">#REF!</definedName>
    <definedName name="DIRBIL35">#REF!</definedName>
    <definedName name="DIRBIL37">#REF!</definedName>
    <definedName name="DIRBIL38">#REF!</definedName>
    <definedName name="DIRBIL43">#REF!</definedName>
    <definedName name="DIRBIL45">#REF!</definedName>
    <definedName name="DIRBIL48">#REF!</definedName>
    <definedName name="DIRBIL51">#REF!</definedName>
    <definedName name="DIRBIL52">#REF!</definedName>
    <definedName name="DIRBIL53">#REF!</definedName>
    <definedName name="DISTINC">#REF!</definedName>
    <definedName name="E_factor_amt">[7]Inputs!$B$32</definedName>
    <definedName name="EA">[7]Inputs!$B$8</definedName>
    <definedName name="EGC">[15]Input!$C$11</definedName>
    <definedName name="EGCDATE">[15]Input!$C$14</definedName>
    <definedName name="ENDrate">'[14]END FXrates'!$B$4:$F$46</definedName>
    <definedName name="Enrolled">[7]Inputs!$B$5</definedName>
    <definedName name="EQUITY">[24]RORB!$A$25:$G$49</definedName>
    <definedName name="Est_Enrollment">[7]Inputs!$B$17</definedName>
    <definedName name="EX3_SHT1">#REF!</definedName>
    <definedName name="EX3_SHT2">#REF!</definedName>
    <definedName name="EXPDIST32">#REF!</definedName>
    <definedName name="EXPDIST34">#REF!</definedName>
    <definedName name="EXPDIST35">#REF!</definedName>
    <definedName name="EXPDIST37">#REF!</definedName>
    <definedName name="EXPDIST38">#REF!</definedName>
    <definedName name="EXPENSES">#REF!</definedName>
    <definedName name="EXPFACTOR">#REF!</definedName>
    <definedName name="EXPPROD51">#REF!</definedName>
    <definedName name="EXPTOT11">#REF!</definedName>
    <definedName name="EXPTOT12">#REF!</definedName>
    <definedName name="EXPTOT14">#REF!</definedName>
    <definedName name="EXPTOT15">#REF!</definedName>
    <definedName name="EXPTOT16">#REF!</definedName>
    <definedName name="EXPTOT17">#REF!</definedName>
    <definedName name="EXPTOT18">#REF!</definedName>
    <definedName name="EXPTOT20">#REF!</definedName>
    <definedName name="EXPTOT22">#REF!</definedName>
    <definedName name="EXPTOT32">#REF!</definedName>
    <definedName name="EXPTOT34">#REF!</definedName>
    <definedName name="EXPTOT35">#REF!</definedName>
    <definedName name="EXPTOT37">#REF!</definedName>
    <definedName name="EXPTOT38">#REF!</definedName>
    <definedName name="EXPTOT45">#REF!</definedName>
    <definedName name="EXPTOT48">#REF!</definedName>
    <definedName name="EXPTOT51">#REF!</definedName>
    <definedName name="EXPTOT52">#REF!</definedName>
    <definedName name="EXPTOT53">#REF!</definedName>
    <definedName name="EXPTRAN14">#REF!</definedName>
    <definedName name="EXPTRAN51">#REF!</definedName>
    <definedName name="FADIST32">#REF!</definedName>
    <definedName name="FADIST34">#REF!</definedName>
    <definedName name="FADIST35">#REF!</definedName>
    <definedName name="FADIST37">#REF!</definedName>
    <definedName name="FADIST38">#REF!</definedName>
    <definedName name="FADSIT37">#REF!</definedName>
    <definedName name="FAPROD51">#REF!</definedName>
    <definedName name="FATOT11">#REF!</definedName>
    <definedName name="FATOT12">#REF!</definedName>
    <definedName name="FATOT14">#REF!</definedName>
    <definedName name="FATOT15">#REF!</definedName>
    <definedName name="FATOT16">#REF!</definedName>
    <definedName name="FATOT17">#REF!</definedName>
    <definedName name="FATOT18">#REF!</definedName>
    <definedName name="FATOT20">#REF!</definedName>
    <definedName name="FATOT22">#REF!</definedName>
    <definedName name="FATOT32">#REF!</definedName>
    <definedName name="FATOT34">#REF!</definedName>
    <definedName name="FATOT35">#REF!</definedName>
    <definedName name="FATOT37">#REF!</definedName>
    <definedName name="FATOT38">#REF!</definedName>
    <definedName name="fatot45">#REF!</definedName>
    <definedName name="FATOT48">#REF!</definedName>
    <definedName name="FATOT51">#REF!</definedName>
    <definedName name="FATOT52">#REF!</definedName>
    <definedName name="FATOT53">#REF!</definedName>
    <definedName name="FATRAN14">#REF!</definedName>
    <definedName name="FATRAN51">#REF!</definedName>
    <definedName name="fbdate">'[17]Operating Income Summary C-1'!$A$4</definedName>
    <definedName name="FDATE">'[17]Oper Rev&amp;Exp by Accts C2.1B'!$A$4</definedName>
    <definedName name="FEDTAX">'[5]Rev Def Sum'!#REF!</definedName>
    <definedName name="FICA">[25]Sheet1!$A$2:$R$48</definedName>
    <definedName name="FICA_CALULATION">#REF!</definedName>
    <definedName name="FICA_FIC_TAX_MO">#REF!</definedName>
    <definedName name="FICA_FIT_TAX_BW">#REF!</definedName>
    <definedName name="FindRef">OFFSET('[11]% Invoice'!$A$1,0,0,COUNTA('[11]% Invoice'!$A$1:$A$65536),1)</definedName>
    <definedName name="forecast">'[16]Index A'!$C$18</definedName>
    <definedName name="FOREM_S">#REF!</definedName>
    <definedName name="FORESTORE">#REF!</definedName>
    <definedName name="FORESUM">#REF!</definedName>
    <definedName name="FTLEE">#REF!</definedName>
    <definedName name="FTY">#REF!</definedName>
    <definedName name="FUELCOST">#REF!</definedName>
    <definedName name="FY">[8]Sch2!#REF!</definedName>
    <definedName name="FYDESC">#REF!</definedName>
    <definedName name="GARY">#REF!</definedName>
    <definedName name="GAS_PURCH_SORT">#REF!</definedName>
    <definedName name="GASCOST">#REF!</definedName>
    <definedName name="GASNOTE">#REF!</definedName>
    <definedName name="Grade">[19]Assumptions!$J$8:$J$21</definedName>
    <definedName name="GROSS_WAGES">#REF!</definedName>
    <definedName name="header">#REF!</definedName>
    <definedName name="HIS_AVG_RT_BASE">#REF!</definedName>
    <definedName name="HoursPerDay">7.5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localSheetId="0" hidden="1">{"'Server Configuration'!$A$1:$DB$281"}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Ibaselineunits">'[18]L Graph (Data)'!$A$71:$DS$84</definedName>
    <definedName name="IBM">{"'Server Configuration'!$A$1:$DB$281"}</definedName>
    <definedName name="IC">{"'Server Configuration'!$A$1:$DB$281"}</definedName>
    <definedName name="IMFILE">#REF!</definedName>
    <definedName name="INCTAX">'[5]Rev Def Sum'!#REF!</definedName>
    <definedName name="INCTAX2">'[5]Rev Def Sum'!#REF!</definedName>
    <definedName name="INDADD">#REF!</definedName>
    <definedName name="INPUT">#REF!</definedName>
    <definedName name="Inputbase">'[9]A (Input) Inv MO Service Charge'!#REF!</definedName>
    <definedName name="INTCO">#REF!</definedName>
    <definedName name="INTEREST_WKST">#REF!</definedName>
    <definedName name="IRefbase">'[9]L Graph (Data)'!$A$113:$DS$126</definedName>
    <definedName name="Irefbaseunits">'[18]L Graph (Data)'!$A$109:$DS$125</definedName>
    <definedName name="ITARCRRCCHARGE">'[10]L Graph (Data)'!$A$187:$DS$233</definedName>
    <definedName name="ITbasefee">'[10]L Graph (Data)'!$A$49:$DS$60</definedName>
    <definedName name="ITbaseRUFee">'[10]L Graph (Data)'!$A$239:$DS$286</definedName>
    <definedName name="ITbinputsumru">'[10]L Graph (Data)'!$A$81:$DS$128</definedName>
    <definedName name="ITbinputvol">'[10]L Graph (Data)'!$A$19:$DS$30</definedName>
    <definedName name="ITCinputvol">'[10]L Graph (Data)'!$A$34:$DS$45</definedName>
    <definedName name="ITIbaselineunits">'[10]L Graph (Data)'!$A$63:$DS$74</definedName>
    <definedName name="ITNetArcCharge">'[10]L Graph (Data)'!$A$293:$DS$339</definedName>
    <definedName name="ITnetservfee">'[10]L Graph (Data)'!$A$344:$DS$355</definedName>
    <definedName name="ITrefbaselineunits">'[10]L Graph (Data)'!$A$132:$DS$181</definedName>
    <definedName name="JTC">'[16]Operating Income Summary C-1'!$M$10</definedName>
    <definedName name="LABOR">#REF!</definedName>
    <definedName name="licenseduration">#REF!</definedName>
    <definedName name="licensescope">#REF!</definedName>
    <definedName name="LOBBYING">#REF!</definedName>
    <definedName name="lookup">'[26]Input Sheet'!$A$9:$BM$140</definedName>
    <definedName name="M_S">#REF!</definedName>
    <definedName name="mktcomp">#REF!</definedName>
    <definedName name="mktfin2">#REF!</definedName>
    <definedName name="mktfin3">#REF!</definedName>
    <definedName name="mktfin6">#REF!</definedName>
    <definedName name="mktpage4">#REF!</definedName>
    <definedName name="MKTPRODUCT">#REF!</definedName>
    <definedName name="NCSC">'[27]Rev Def Sum'!#REF!</definedName>
    <definedName name="NCSCLB" hidden="1">{"'Server Configuration'!$A$1:$DB$281"}</definedName>
    <definedName name="NEBT">#REF!</definedName>
    <definedName name="NEWFILE">#REF!</definedName>
    <definedName name="NJANG">#REF!</definedName>
    <definedName name="NJDIST">#REF!</definedName>
    <definedName name="No.">#REF!</definedName>
    <definedName name="NORM_VOL">#REF!</definedName>
    <definedName name="nousf">#REF!</definedName>
    <definedName name="NPM">#REF!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utoDrillOk">"VN"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Hook">#REF!='[28]September Travel Detail'!#REF!</definedName>
    <definedName name="NvsInstanceHook_1">#REF!='[28]September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LEDGER">"LED_DEFN_TBL"</definedName>
    <definedName name="NvsValTbl.PRODUCT">"PRODUCT_TBL"</definedName>
    <definedName name="NvsValTbl.PROGRAM_CODE">"PROGRAM_TBL"</definedName>
    <definedName name="NvsValTbl.SCENARIO">"BD_SCENARIO_TBL"</definedName>
    <definedName name="OPEB_Credit">[7]Inputs!$B$34</definedName>
    <definedName name="OTHERTAX">#REF!</definedName>
    <definedName name="OTPAY">#REF!</definedName>
    <definedName name="PAGE_">#REF!</definedName>
    <definedName name="PAGE_1">#REF!</definedName>
    <definedName name="PAGE_10">#REF!</definedName>
    <definedName name="PAGE_11">#REF!</definedName>
    <definedName name="PAGE_12">#REF!</definedName>
    <definedName name="PAGE_13">#REF!</definedName>
    <definedName name="PAGE_14">#REF!</definedName>
    <definedName name="PAGE_19">#REF!</definedName>
    <definedName name="PAGE_2">#REF!</definedName>
    <definedName name="PAGE_20">#REF!</definedName>
    <definedName name="PAGE_21">#REF!</definedName>
    <definedName name="PAGE_25">#REF!</definedName>
    <definedName name="PAGE_3">#REF!</definedName>
    <definedName name="PAGE_4">#REF!</definedName>
    <definedName name="PAGE_5">#REF!</definedName>
    <definedName name="PAGE_6">#REF!</definedName>
    <definedName name="PAGE_7">#REF!</definedName>
    <definedName name="PAGE_8">#REF!</definedName>
    <definedName name="PAGE_9">#REF!</definedName>
    <definedName name="PAGE01">#REF!</definedName>
    <definedName name="PAGE1">#REF!</definedName>
    <definedName name="PAGE2">'[29]Rate Base Summary Sch B-1'!#REF!</definedName>
    <definedName name="PAGE3">#REF!</definedName>
    <definedName name="PAGE4">#REF!</definedName>
    <definedName name="PAGE5">'[30]B-2.3'!#REF!</definedName>
    <definedName name="PAGE6">'[30]B-2.3'!#REF!</definedName>
    <definedName name="PAGE7">#REF!</definedName>
    <definedName name="PAGE8">#REF!</definedName>
    <definedName name="penalty">#REF!</definedName>
    <definedName name="PerInvoiceLookup">OFFSET('[11]% Invoice'!$A$1,0,0,COUNTA('[11]% Invoice'!$A$1:$A$65536),COUNTA('[11]% Invoice'!$A$1:$IV$1))</definedName>
    <definedName name="PG5A">#REF!</definedName>
    <definedName name="PG5B">#REF!</definedName>
    <definedName name="PG5C">#REF!</definedName>
    <definedName name="PG5D">#REF!</definedName>
    <definedName name="PG5E">#REF!</definedName>
    <definedName name="PG5F">#REF!</definedName>
    <definedName name="plug">#REF!</definedName>
    <definedName name="plug1">#REF!</definedName>
    <definedName name="pook">#REF!</definedName>
    <definedName name="PPTY">#REF!</definedName>
    <definedName name="PREMPAY">#REF!</definedName>
    <definedName name="PRINT">#REF!</definedName>
    <definedName name="Print_Area_MI">#REF!</definedName>
    <definedName name="PRINTADJ">#REF!</definedName>
    <definedName name="PRINTADS">#REF!</definedName>
    <definedName name="PRINTBENEFITS">#REF!</definedName>
    <definedName name="PRINTBILL">#REF!</definedName>
    <definedName name="PRINTFICA">#REF!</definedName>
    <definedName name="PRINTGC">#REF!</definedName>
    <definedName name="PRINTINPUT">#REF!</definedName>
    <definedName name="PRINTLABOR">#REF!</definedName>
    <definedName name="PRINTMAIN">#REF!</definedName>
    <definedName name="PRINTNORM">#REF!</definedName>
    <definedName name="PRINTREVC">#REF!</definedName>
    <definedName name="PRINTSCH35B">#REF!</definedName>
    <definedName name="PRINTSUMMARY">#REF!</definedName>
    <definedName name="productlist">'[31]Product List'!$A$1:$E$23153</definedName>
    <definedName name="proj_cust_pmts">'[7]Payment Calculation'!$C$25</definedName>
    <definedName name="PROPTAX">#REF!</definedName>
    <definedName name="qryFTECategbyCountry">#REF!</definedName>
    <definedName name="Quest">#REF!</definedName>
    <definedName name="RATEBASE">'[5]Rev Def Sum'!#REF!</definedName>
    <definedName name="rates">#REF!</definedName>
    <definedName name="RECON2">#REF!</definedName>
    <definedName name="RECONCILATION">#REF!</definedName>
    <definedName name="_xlnm.Recorder">#REF!</definedName>
    <definedName name="RefFunction">[19]Assumptions!$F$34:$F$39</definedName>
    <definedName name="RefGrade">[19]Assumptions!$F$7:$F$16</definedName>
    <definedName name="RefJobTitle">[19]Assumptions!$F$18:$F$31</definedName>
    <definedName name="REVALLOC">'[6]ATTACH REH-5A REV'!$A$1:$J$39</definedName>
    <definedName name="RISK">#REF!</definedName>
    <definedName name="Rollups">#REF!</definedName>
    <definedName name="Rusty" hidden="1">{"'Server Configuration'!$A$1:$DB$281"}</definedName>
    <definedName name="S35A">#REF!</definedName>
    <definedName name="S35B">#REF!</definedName>
    <definedName name="SAS_GasCost">[15]Input!#REF!</definedName>
    <definedName name="SCH_17_1of2">#REF!</definedName>
    <definedName name="SCH_17_2of2">#REF!</definedName>
    <definedName name="sch35a">#REF!</definedName>
    <definedName name="sch35b">#REF!</definedName>
    <definedName name="SCHEDULE_12">#REF!</definedName>
    <definedName name="Sep_08_Man_Fee">#REF!</definedName>
    <definedName name="SGA">#REF!</definedName>
    <definedName name="SHEET1">#REF!</definedName>
    <definedName name="SHEET10">#REF!</definedName>
    <definedName name="SHEET108">#REF!</definedName>
    <definedName name="SHEET108_2">#REF!</definedName>
    <definedName name="SHEET11">#REF!</definedName>
    <definedName name="SHEET12">#REF!</definedName>
    <definedName name="SHEET13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MK">'[21]Operating Income Summary C-1'!$M$9</definedName>
    <definedName name="SPECIFIC">#REF!</definedName>
    <definedName name="STATETAX_PAY_MO">#REF!</definedName>
    <definedName name="STATETAX_PAY_WK">#REF!</definedName>
    <definedName name="STORAGE">#REF!</definedName>
    <definedName name="STUDY">#REF!</definedName>
    <definedName name="SUM6406E">#REF!</definedName>
    <definedName name="SUM6406P">#REF!</definedName>
    <definedName name="SUM6503E">#REF!</definedName>
    <definedName name="SUM6503P">#REF!</definedName>
    <definedName name="SUM6703E">#REF!</definedName>
    <definedName name="SUM6703P">#REF!</definedName>
    <definedName name="SUM7203E">#REF!</definedName>
    <definedName name="SUM7203P">#REF!</definedName>
    <definedName name="SUM8703E">#REF!</definedName>
    <definedName name="SUM8703P">#REF!</definedName>
    <definedName name="SUMM5">#REF!</definedName>
    <definedName name="SUMMARY">#REF!</definedName>
    <definedName name="SummaryTable">#REF!</definedName>
    <definedName name="TABLE">#REF!</definedName>
    <definedName name="Teldata">#REF!</definedName>
    <definedName name="TEMP">#REF!</definedName>
    <definedName name="test">'[26]Input Sheet'!#REF!</definedName>
    <definedName name="test1">'[26]Input Sheet'!#REF!</definedName>
    <definedName name="tol">0.001</definedName>
    <definedName name="TOTALONM">#REF!</definedName>
    <definedName name="Totals">'[32]Complete Listing incl LCN'!#REF!</definedName>
    <definedName name="TY">[15]B!#REF!</definedName>
    <definedName name="TYDESC">'[33]4-B'!$A$3</definedName>
    <definedName name="UNEMPLOY_TAX">#REF!</definedName>
    <definedName name="Usage_per_Cust">[7]Inputs!$B$12</definedName>
    <definedName name="usd">[34]Assumptions!$C$13</definedName>
    <definedName name="USF">#REF!</definedName>
    <definedName name="VOL_COMP2">#REF!</definedName>
    <definedName name="VOL_COMPARISON">#REF!</definedName>
    <definedName name="WCSUM">#REF!</definedName>
    <definedName name="wit">'[17]Operating Income Summary C-1'!$M$9</definedName>
    <definedName name="Witness">[15]Input!$B$8</definedName>
    <definedName name="WORKAREA">'[6]ATTACH REH-5A REV'!$B$52:$K$169</definedName>
    <definedName name="WorkingDaysPerYear">210</definedName>
    <definedName name="Xref">'[35]xref acct'!$A$3:$C$167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2" i="1"/>
  <c r="A38" i="1"/>
  <c r="A34" i="1"/>
  <c r="A32" i="1"/>
  <c r="A21" i="1"/>
  <c r="F40" i="1" l="1"/>
  <c r="E40" i="1"/>
  <c r="D40" i="1"/>
  <c r="C40" i="1"/>
  <c r="F36" i="1"/>
  <c r="E36" i="1"/>
  <c r="D36" i="1"/>
  <c r="C36" i="1"/>
  <c r="F32" i="1"/>
  <c r="F42" i="1" s="1"/>
  <c r="F45" i="1" s="1"/>
  <c r="D32" i="1"/>
  <c r="D42" i="1" s="1"/>
  <c r="D45" i="1" s="1"/>
  <c r="C32" i="1"/>
  <c r="C42" i="1" s="1"/>
  <c r="C45" i="1" s="1"/>
  <c r="F30" i="1"/>
  <c r="E30" i="1"/>
  <c r="E32" i="1" s="1"/>
  <c r="E42" i="1" s="1"/>
  <c r="E45" i="1" s="1"/>
  <c r="D30" i="1"/>
  <c r="C30" i="1"/>
  <c r="F19" i="1"/>
  <c r="E19" i="1"/>
  <c r="D19" i="1"/>
  <c r="C19" i="1"/>
  <c r="A14" i="1"/>
  <c r="A15" i="1" s="1"/>
  <c r="A16" i="1" s="1"/>
  <c r="A17" i="1" s="1"/>
  <c r="A18" i="1" s="1"/>
  <c r="A19" i="1" s="1"/>
  <c r="A22" i="1" s="1"/>
  <c r="A23" i="1" s="1"/>
  <c r="A24" i="1" s="1"/>
  <c r="A25" i="1" s="1"/>
  <c r="A26" i="1" s="1"/>
  <c r="A27" i="1" s="1"/>
  <c r="A28" i="1" s="1"/>
  <c r="A29" i="1" s="1"/>
  <c r="A30" i="1" s="1"/>
  <c r="A35" i="1" s="1"/>
  <c r="A36" i="1" s="1"/>
  <c r="A39" i="1" s="1"/>
  <c r="A40" i="1" s="1"/>
  <c r="A45" i="1" s="1"/>
</calcChain>
</file>

<file path=xl/sharedStrings.xml><?xml version="1.0" encoding="utf-8"?>
<sst xmlns="http://schemas.openxmlformats.org/spreadsheetml/2006/main" count="38" uniqueCount="35">
  <si>
    <t>Columbia Gas of Kentucky, Inc.</t>
  </si>
  <si>
    <t>Forecasted Statements of Cash Flow</t>
  </si>
  <si>
    <t>Line</t>
  </si>
  <si>
    <t>No.</t>
  </si>
  <si>
    <t>Description</t>
  </si>
  <si>
    <t>(000)</t>
  </si>
  <si>
    <t>Cash Flow from Operations</t>
  </si>
  <si>
    <t>Net Income</t>
  </si>
  <si>
    <t>Depreciation</t>
  </si>
  <si>
    <t>Deferred Income Taxes And Investment Tax Credits</t>
  </si>
  <si>
    <t>Deferred Benefits Plan</t>
  </si>
  <si>
    <t>AFUDC</t>
  </si>
  <si>
    <t>Cash flow from operations</t>
  </si>
  <si>
    <t>Change in Current Assets/Liabilities:</t>
  </si>
  <si>
    <t>Regulatory Assets/Liabilities</t>
  </si>
  <si>
    <t>Accounts Receivable</t>
  </si>
  <si>
    <t>Inventories</t>
  </si>
  <si>
    <t>Accounts Payable</t>
  </si>
  <si>
    <t>Taxes Accrued</t>
  </si>
  <si>
    <t>Other Current Liabilities</t>
  </si>
  <si>
    <t>Other Current Assets</t>
  </si>
  <si>
    <t>Change in Other Non-current Liabilities</t>
  </si>
  <si>
    <t>Net Cash from Operations</t>
  </si>
  <si>
    <t>Cash Flow from Investing Activities</t>
  </si>
  <si>
    <t>Net Capital Expenditures</t>
  </si>
  <si>
    <t>Total Cash from Investing</t>
  </si>
  <si>
    <t>Cash from Financing Activity</t>
  </si>
  <si>
    <t>Net Financing Activity</t>
  </si>
  <si>
    <t>Total Cash from Financing</t>
  </si>
  <si>
    <t>Total Increase/(Decrease) in Cash</t>
  </si>
  <si>
    <t>Beginning Cash</t>
  </si>
  <si>
    <t>Ending Cash</t>
  </si>
  <si>
    <t>Case No. 2021-00183</t>
  </si>
  <si>
    <t>Calendar Years 2021 - 2024</t>
  </si>
  <si>
    <t>Change in Current Assets/Liabilities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</si>
</sst>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37" fontId="2" fillId="0" borderId="0" xfId="0" quotePrefix="1" applyNumberFormat="1" applyFont="1" applyFill="1" applyAlignment="1">
      <alignment horizontal="center"/>
    </xf>
    <xf numFmtId="164" fontId="2" fillId="0" borderId="0" xfId="2" applyNumberFormat="1" applyFont="1" applyFill="1" applyBorder="1"/>
    <xf numFmtId="0" fontId="3" fillId="0" borderId="0" xfId="0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5" fontId="2" fillId="0" borderId="0" xfId="0" applyNumberFormat="1" applyFont="1" applyFill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165" fontId="2" fillId="0" borderId="0" xfId="1" applyNumberFormat="1" applyFont="1" applyFill="1" applyBorder="1"/>
    <xf numFmtId="0" fontId="7" fillId="0" borderId="0" xfId="0" applyFont="1" applyFill="1"/>
    <xf numFmtId="165" fontId="2" fillId="0" borderId="0" xfId="1" applyNumberFormat="1" applyFont="1" applyBorder="1"/>
    <xf numFmtId="164" fontId="2" fillId="0" borderId="0" xfId="2" applyNumberFormat="1" applyFont="1" applyFill="1"/>
    <xf numFmtId="165" fontId="5" fillId="0" borderId="0" xfId="1" applyNumberFormat="1" applyFont="1" applyFill="1" applyBorder="1"/>
    <xf numFmtId="166" fontId="2" fillId="0" borderId="0" xfId="1" applyNumberFormat="1" applyFont="1" applyFill="1" applyBorder="1"/>
    <xf numFmtId="164" fontId="2" fillId="0" borderId="1" xfId="2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Filings\Rate%20Case%20-%202021\Schedules\(Working)%20CKY%20COS%20Schedules%20A%20-%20K%20(Base%20Period%20TME%208-31-21,%20Forecast%20Period%20TME%2012-31-2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  <row r="16">
          <cell r="C16" t="str">
            <v>FOR THE TWELVE MONTHS ENDED AUGUST 31, 2021</v>
          </cell>
        </row>
        <row r="18">
          <cell r="C18" t="str">
            <v>FOR THE TWELVE MONTHS ENDED DECEMBER 31, 2022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>
        <row r="14">
          <cell r="K14">
            <v>97179</v>
          </cell>
        </row>
      </sheetData>
      <sheetData sheetId="53">
        <row r="20">
          <cell r="F20">
            <v>69585781.109999999</v>
          </cell>
        </row>
      </sheetData>
      <sheetData sheetId="54">
        <row r="20">
          <cell r="F20">
            <v>69530214.710000008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56"/>
  <sheetViews>
    <sheetView tabSelected="1" zoomScale="110" zoomScaleNormal="110" workbookViewId="0">
      <selection activeCell="C48" sqref="C48"/>
    </sheetView>
  </sheetViews>
  <sheetFormatPr defaultColWidth="9.08984375" defaultRowHeight="15.5" x14ac:dyDescent="0.35"/>
  <cols>
    <col min="1" max="1" width="4.54296875" style="1" customWidth="1"/>
    <col min="2" max="2" width="54.1796875" style="2" bestFit="1" customWidth="1"/>
    <col min="3" max="3" width="12.36328125" style="2" customWidth="1"/>
    <col min="4" max="4" width="15.6328125" style="2" bestFit="1" customWidth="1"/>
    <col min="5" max="5" width="12.36328125" style="2" customWidth="1"/>
    <col min="6" max="6" width="12.54296875" style="2" customWidth="1"/>
    <col min="7" max="16384" width="9.08984375" style="2"/>
  </cols>
  <sheetData>
    <row r="1" spans="1:12" x14ac:dyDescent="0.35">
      <c r="F1" s="3"/>
    </row>
    <row r="2" spans="1:12" x14ac:dyDescent="0.35">
      <c r="A2" s="4"/>
      <c r="F2" s="3"/>
    </row>
    <row r="3" spans="1:12" x14ac:dyDescent="0.35">
      <c r="A3" s="4"/>
      <c r="F3" s="3"/>
    </row>
    <row r="4" spans="1:12" x14ac:dyDescent="0.35">
      <c r="A4" s="29" t="s">
        <v>0</v>
      </c>
      <c r="B4" s="29"/>
      <c r="C4" s="29"/>
      <c r="D4" s="29"/>
      <c r="E4" s="29"/>
      <c r="F4" s="29"/>
      <c r="G4" s="5"/>
    </row>
    <row r="5" spans="1:12" x14ac:dyDescent="0.35">
      <c r="A5" s="30" t="s">
        <v>32</v>
      </c>
      <c r="B5" s="30"/>
      <c r="C5" s="30"/>
      <c r="D5" s="30"/>
      <c r="E5" s="30"/>
      <c r="F5" s="30"/>
      <c r="G5" s="1"/>
    </row>
    <row r="6" spans="1:12" x14ac:dyDescent="0.35">
      <c r="A6" s="30" t="s">
        <v>1</v>
      </c>
      <c r="B6" s="30"/>
      <c r="C6" s="30"/>
      <c r="D6" s="30"/>
      <c r="E6" s="30"/>
      <c r="F6" s="30"/>
      <c r="G6" s="5"/>
    </row>
    <row r="7" spans="1:12" x14ac:dyDescent="0.35">
      <c r="A7" s="30" t="s">
        <v>33</v>
      </c>
      <c r="B7" s="30"/>
      <c r="C7" s="30"/>
      <c r="D7" s="30"/>
      <c r="E7" s="30"/>
      <c r="F7" s="30"/>
      <c r="G7" s="5"/>
    </row>
    <row r="8" spans="1:12" s="8" customFormat="1" x14ac:dyDescent="0.35">
      <c r="A8" s="27"/>
      <c r="B8" s="27"/>
      <c r="C8" s="27"/>
      <c r="D8" s="27"/>
      <c r="E8" s="27"/>
      <c r="F8" s="27"/>
      <c r="G8" s="7"/>
    </row>
    <row r="9" spans="1:12" x14ac:dyDescent="0.35">
      <c r="A9" s="9" t="s">
        <v>2</v>
      </c>
      <c r="B9" s="9"/>
      <c r="C9" s="9"/>
      <c r="D9" s="9"/>
      <c r="E9" s="9"/>
      <c r="F9" s="9"/>
    </row>
    <row r="10" spans="1:12" s="8" customFormat="1" x14ac:dyDescent="0.35">
      <c r="A10" s="28" t="s">
        <v>3</v>
      </c>
      <c r="B10" s="28" t="s">
        <v>4</v>
      </c>
      <c r="C10" s="28">
        <v>2021</v>
      </c>
      <c r="D10" s="28">
        <v>2022</v>
      </c>
      <c r="E10" s="28">
        <v>2023</v>
      </c>
      <c r="F10" s="28">
        <v>2024</v>
      </c>
    </row>
    <row r="11" spans="1:12" s="8" customFormat="1" x14ac:dyDescent="0.35">
      <c r="A11" s="10"/>
      <c r="B11" s="10"/>
      <c r="C11" s="11" t="s">
        <v>5</v>
      </c>
      <c r="D11" s="11" t="s">
        <v>5</v>
      </c>
      <c r="E11" s="11" t="s">
        <v>5</v>
      </c>
      <c r="F11" s="11" t="s">
        <v>5</v>
      </c>
    </row>
    <row r="12" spans="1:12" s="8" customFormat="1" x14ac:dyDescent="0.35">
      <c r="A12" s="6"/>
      <c r="C12" s="12"/>
      <c r="D12" s="12"/>
      <c r="E12" s="12"/>
      <c r="F12" s="12"/>
    </row>
    <row r="13" spans="1:12" s="8" customFormat="1" x14ac:dyDescent="0.35">
      <c r="A13" s="6">
        <v>1</v>
      </c>
      <c r="B13" s="13" t="s">
        <v>6</v>
      </c>
      <c r="C13" s="12"/>
      <c r="D13" s="12"/>
      <c r="E13" s="12"/>
      <c r="F13" s="12"/>
    </row>
    <row r="14" spans="1:12" s="8" customFormat="1" x14ac:dyDescent="0.35">
      <c r="A14" s="6">
        <f>A13+1</f>
        <v>2</v>
      </c>
      <c r="B14" s="14" t="s">
        <v>7</v>
      </c>
      <c r="C14" s="23">
        <v>-4413.5782111263761</v>
      </c>
      <c r="D14" s="23">
        <v>-5608.6792712293</v>
      </c>
      <c r="E14" s="23">
        <v>-9292.6711837323492</v>
      </c>
      <c r="F14" s="23">
        <v>-13430.750593803141</v>
      </c>
    </row>
    <row r="15" spans="1:12" s="8" customFormat="1" x14ac:dyDescent="0.35">
      <c r="A15" s="6">
        <f t="shared" ref="A15:A45" si="0">A14+1</f>
        <v>3</v>
      </c>
      <c r="B15" s="15" t="s">
        <v>8</v>
      </c>
      <c r="C15" s="20">
        <v>16575.73702812894</v>
      </c>
      <c r="D15" s="20">
        <v>18212.604723176606</v>
      </c>
      <c r="E15" s="20">
        <v>19872.494385326059</v>
      </c>
      <c r="F15" s="20">
        <v>21599.857910598213</v>
      </c>
      <c r="I15" s="16"/>
      <c r="J15" s="16"/>
      <c r="K15" s="16"/>
      <c r="L15" s="16"/>
    </row>
    <row r="16" spans="1:12" s="8" customFormat="1" x14ac:dyDescent="0.35">
      <c r="A16" s="6">
        <f t="shared" si="0"/>
        <v>4</v>
      </c>
      <c r="B16" s="15" t="s">
        <v>9</v>
      </c>
      <c r="C16" s="20">
        <v>2403.3099640196783</v>
      </c>
      <c r="D16" s="20">
        <v>2837.4409344446835</v>
      </c>
      <c r="E16" s="20">
        <v>1683.2536117158668</v>
      </c>
      <c r="F16" s="20">
        <v>4638.8120366691173</v>
      </c>
    </row>
    <row r="17" spans="1:6" s="8" customFormat="1" x14ac:dyDescent="0.35">
      <c r="A17" s="6">
        <f t="shared" si="0"/>
        <v>5</v>
      </c>
      <c r="B17" s="15" t="s">
        <v>10</v>
      </c>
      <c r="C17" s="20">
        <v>187.5501833921449</v>
      </c>
      <c r="D17" s="20">
        <v>362.68776474480995</v>
      </c>
      <c r="E17" s="20">
        <v>279.93812321197356</v>
      </c>
      <c r="F17" s="20">
        <v>144.35179312019429</v>
      </c>
    </row>
    <row r="18" spans="1:6" s="8" customFormat="1" ht="18.5" x14ac:dyDescent="0.65">
      <c r="A18" s="6">
        <f t="shared" si="0"/>
        <v>6</v>
      </c>
      <c r="B18" s="15" t="s">
        <v>11</v>
      </c>
      <c r="C18" s="24">
        <v>-243.54404380999998</v>
      </c>
      <c r="D18" s="24">
        <v>-234.46114960200001</v>
      </c>
      <c r="E18" s="24">
        <v>-232.35883329999999</v>
      </c>
      <c r="F18" s="24">
        <v>-286.01874080000005</v>
      </c>
    </row>
    <row r="19" spans="1:6" s="8" customFormat="1" x14ac:dyDescent="0.35">
      <c r="A19" s="6">
        <f t="shared" si="0"/>
        <v>7</v>
      </c>
      <c r="B19" s="15" t="s">
        <v>12</v>
      </c>
      <c r="C19" s="20">
        <f>SUM(C14:C18)</f>
        <v>14509.474920604387</v>
      </c>
      <c r="D19" s="20">
        <f>SUM(D14:D18)</f>
        <v>15569.593001534799</v>
      </c>
      <c r="E19" s="20">
        <f>SUM(E14:E18)</f>
        <v>12310.65610322155</v>
      </c>
      <c r="F19" s="20">
        <f>SUM(F14:F18)</f>
        <v>12666.252405784384</v>
      </c>
    </row>
    <row r="20" spans="1:6" s="8" customFormat="1" x14ac:dyDescent="0.35">
      <c r="A20" s="6"/>
      <c r="B20" s="17"/>
      <c r="C20" s="20"/>
      <c r="D20" s="20"/>
      <c r="E20" s="20"/>
      <c r="F20" s="20"/>
    </row>
    <row r="21" spans="1:6" s="8" customFormat="1" x14ac:dyDescent="0.35">
      <c r="A21" s="6">
        <f>A19+1</f>
        <v>8</v>
      </c>
      <c r="B21" s="15" t="s">
        <v>13</v>
      </c>
      <c r="C21" s="20"/>
      <c r="D21" s="20"/>
      <c r="E21" s="20"/>
      <c r="F21" s="20"/>
    </row>
    <row r="22" spans="1:6" s="8" customFormat="1" x14ac:dyDescent="0.35">
      <c r="A22" s="6">
        <f t="shared" si="0"/>
        <v>9</v>
      </c>
      <c r="B22" s="15" t="s">
        <v>14</v>
      </c>
      <c r="C22" s="20">
        <v>102.80699999999953</v>
      </c>
      <c r="D22" s="20">
        <v>102.807</v>
      </c>
      <c r="E22" s="20">
        <v>102.80699999999953</v>
      </c>
      <c r="F22" s="20">
        <v>102.8069999999972</v>
      </c>
    </row>
    <row r="23" spans="1:6" s="8" customFormat="1" x14ac:dyDescent="0.35">
      <c r="A23" s="6">
        <f t="shared" si="0"/>
        <v>10</v>
      </c>
      <c r="B23" s="15" t="s">
        <v>15</v>
      </c>
      <c r="C23" s="20">
        <v>-209.39282712803407</v>
      </c>
      <c r="D23" s="20">
        <v>-209.39282712803782</v>
      </c>
      <c r="E23" s="20">
        <v>-200</v>
      </c>
      <c r="F23" s="20">
        <v>-200</v>
      </c>
    </row>
    <row r="24" spans="1:6" s="8" customFormat="1" x14ac:dyDescent="0.35">
      <c r="A24" s="6">
        <f t="shared" si="0"/>
        <v>11</v>
      </c>
      <c r="B24" s="15" t="s">
        <v>16</v>
      </c>
      <c r="C24" s="20">
        <v>567.78370333333316</v>
      </c>
      <c r="D24" s="20">
        <v>567.78370333333316</v>
      </c>
      <c r="E24" s="20">
        <v>461.43722500000149</v>
      </c>
      <c r="F24" s="20">
        <v>461.43722500000149</v>
      </c>
    </row>
    <row r="25" spans="1:6" s="8" customFormat="1" x14ac:dyDescent="0.35">
      <c r="A25" s="6">
        <f t="shared" si="0"/>
        <v>12</v>
      </c>
      <c r="B25" s="15" t="s">
        <v>17</v>
      </c>
      <c r="C25" s="20">
        <v>68.968403825668616</v>
      </c>
      <c r="D25" s="20">
        <v>68.968403825668616</v>
      </c>
      <c r="E25" s="20">
        <v>58.93035769115761</v>
      </c>
      <c r="F25" s="20">
        <v>72.758902216272432</v>
      </c>
    </row>
    <row r="26" spans="1:6" s="8" customFormat="1" x14ac:dyDescent="0.35">
      <c r="A26" s="6">
        <f t="shared" si="0"/>
        <v>13</v>
      </c>
      <c r="B26" s="15" t="s">
        <v>18</v>
      </c>
      <c r="C26" s="20">
        <v>-7745.5607382848539</v>
      </c>
      <c r="D26" s="20">
        <v>-7053.0183990039304</v>
      </c>
      <c r="E26" s="20">
        <v>-2828.5877139893119</v>
      </c>
      <c r="F26" s="20">
        <v>-13313.56978765364</v>
      </c>
    </row>
    <row r="27" spans="1:6" s="8" customFormat="1" x14ac:dyDescent="0.35">
      <c r="A27" s="6">
        <f t="shared" si="0"/>
        <v>14</v>
      </c>
      <c r="B27" s="14" t="s">
        <v>19</v>
      </c>
      <c r="C27" s="20">
        <v>-815.26997100411222</v>
      </c>
      <c r="D27" s="20">
        <v>-421.00236565980771</v>
      </c>
      <c r="E27" s="20">
        <v>-345.82934000000006</v>
      </c>
      <c r="F27" s="20">
        <v>-345.82934000000006</v>
      </c>
    </row>
    <row r="28" spans="1:6" s="8" customFormat="1" x14ac:dyDescent="0.35">
      <c r="A28" s="6">
        <f t="shared" si="0"/>
        <v>15</v>
      </c>
      <c r="B28" s="15" t="s">
        <v>20</v>
      </c>
      <c r="C28" s="20">
        <v>1857.6349428533426</v>
      </c>
      <c r="D28" s="20">
        <v>1976.334942853339</v>
      </c>
      <c r="E28" s="20">
        <v>2048.3031667799969</v>
      </c>
      <c r="F28" s="20">
        <v>2192.1032467799978</v>
      </c>
    </row>
    <row r="29" spans="1:6" s="8" customFormat="1" ht="18.5" x14ac:dyDescent="0.65">
      <c r="A29" s="6">
        <f t="shared" si="0"/>
        <v>16</v>
      </c>
      <c r="B29" s="15" t="s">
        <v>21</v>
      </c>
      <c r="C29" s="24">
        <v>315.59472999999861</v>
      </c>
      <c r="D29" s="24">
        <v>314.1183799999971</v>
      </c>
      <c r="E29" s="24">
        <v>312.58490999999827</v>
      </c>
      <c r="F29" s="24">
        <v>310.99247000000065</v>
      </c>
    </row>
    <row r="30" spans="1:6" s="8" customFormat="1" x14ac:dyDescent="0.35">
      <c r="A30" s="6">
        <f t="shared" si="0"/>
        <v>17</v>
      </c>
      <c r="B30" s="15" t="s">
        <v>34</v>
      </c>
      <c r="C30" s="20">
        <f>SUM(C20:C29)</f>
        <v>-5857.4347564046584</v>
      </c>
      <c r="D30" s="20">
        <f>SUM(D20:D29)</f>
        <v>-4653.4011617794376</v>
      </c>
      <c r="E30" s="20">
        <f>SUM(E20:E29)</f>
        <v>-390.35439451815813</v>
      </c>
      <c r="F30" s="20">
        <f>SUM(F20:F29)</f>
        <v>-10719.300283657371</v>
      </c>
    </row>
    <row r="31" spans="1:6" s="8" customFormat="1" x14ac:dyDescent="0.35">
      <c r="A31" s="6"/>
      <c r="B31" s="18"/>
      <c r="C31" s="20"/>
      <c r="D31" s="20"/>
      <c r="E31" s="20"/>
      <c r="F31" s="20"/>
    </row>
    <row r="32" spans="1:6" s="8" customFormat="1" x14ac:dyDescent="0.35">
      <c r="A32" s="6">
        <f>A30+1</f>
        <v>18</v>
      </c>
      <c r="B32" s="19" t="s">
        <v>22</v>
      </c>
      <c r="C32" s="20">
        <f>C30+C19</f>
        <v>8652.0401641997287</v>
      </c>
      <c r="D32" s="20">
        <f>D30+D19</f>
        <v>10916.19183975536</v>
      </c>
      <c r="E32" s="20">
        <f>E30+E19</f>
        <v>11920.301708703393</v>
      </c>
      <c r="F32" s="20">
        <f>F30+F19</f>
        <v>1946.9521221270134</v>
      </c>
    </row>
    <row r="33" spans="1:6" s="8" customFormat="1" x14ac:dyDescent="0.35">
      <c r="A33" s="6"/>
      <c r="B33" s="17"/>
      <c r="C33" s="20"/>
      <c r="D33" s="20"/>
      <c r="E33" s="20"/>
      <c r="F33" s="20"/>
    </row>
    <row r="34" spans="1:6" s="8" customFormat="1" x14ac:dyDescent="0.35">
      <c r="A34" s="6">
        <f>A32+1</f>
        <v>19</v>
      </c>
      <c r="B34" s="19" t="s">
        <v>23</v>
      </c>
      <c r="C34" s="20"/>
      <c r="D34" s="20"/>
      <c r="E34" s="20"/>
      <c r="F34" s="20"/>
    </row>
    <row r="35" spans="1:6" s="8" customFormat="1" x14ac:dyDescent="0.35">
      <c r="A35" s="6">
        <f t="shared" si="0"/>
        <v>20</v>
      </c>
      <c r="B35" s="15" t="s">
        <v>24</v>
      </c>
      <c r="C35" s="20">
        <v>-72046.883772539179</v>
      </c>
      <c r="D35" s="20">
        <v>-70610.936662736305</v>
      </c>
      <c r="E35" s="20">
        <v>-69836.256290378849</v>
      </c>
      <c r="F35" s="20">
        <v>-84234.678931789458</v>
      </c>
    </row>
    <row r="36" spans="1:6" s="8" customFormat="1" x14ac:dyDescent="0.35">
      <c r="A36" s="6">
        <f t="shared" si="0"/>
        <v>21</v>
      </c>
      <c r="B36" s="15" t="s">
        <v>25</v>
      </c>
      <c r="C36" s="20">
        <f t="shared" ref="C36:F36" si="1">C35</f>
        <v>-72046.883772539179</v>
      </c>
      <c r="D36" s="20">
        <f t="shared" si="1"/>
        <v>-70610.936662736305</v>
      </c>
      <c r="E36" s="20">
        <f t="shared" si="1"/>
        <v>-69836.256290378849</v>
      </c>
      <c r="F36" s="20">
        <f t="shared" si="1"/>
        <v>-84234.678931789458</v>
      </c>
    </row>
    <row r="37" spans="1:6" s="8" customFormat="1" x14ac:dyDescent="0.35">
      <c r="A37" s="6"/>
      <c r="B37" s="17"/>
      <c r="C37" s="20"/>
      <c r="D37" s="20"/>
      <c r="E37" s="20"/>
      <c r="F37" s="20"/>
    </row>
    <row r="38" spans="1:6" s="8" customFormat="1" x14ac:dyDescent="0.35">
      <c r="A38" s="6">
        <f>A36+1</f>
        <v>22</v>
      </c>
      <c r="B38" s="19" t="s">
        <v>26</v>
      </c>
      <c r="C38" s="20"/>
      <c r="D38" s="20"/>
      <c r="E38" s="20"/>
      <c r="F38" s="20"/>
    </row>
    <row r="39" spans="1:6" s="8" customFormat="1" x14ac:dyDescent="0.35">
      <c r="A39" s="6">
        <f t="shared" si="0"/>
        <v>23</v>
      </c>
      <c r="B39" s="15" t="s">
        <v>27</v>
      </c>
      <c r="C39" s="20">
        <v>63394.84360833931</v>
      </c>
      <c r="D39" s="20">
        <v>59694.744822980829</v>
      </c>
      <c r="E39" s="20">
        <v>57915.954581675665</v>
      </c>
      <c r="F39" s="20">
        <v>82287.726809662418</v>
      </c>
    </row>
    <row r="40" spans="1:6" s="8" customFormat="1" x14ac:dyDescent="0.35">
      <c r="A40" s="6">
        <f t="shared" si="0"/>
        <v>24</v>
      </c>
      <c r="B40" s="15" t="s">
        <v>28</v>
      </c>
      <c r="C40" s="20">
        <f t="shared" ref="C40:F40" si="2">C39</f>
        <v>63394.84360833931</v>
      </c>
      <c r="D40" s="20">
        <f t="shared" si="2"/>
        <v>59694.744822980829</v>
      </c>
      <c r="E40" s="20">
        <f t="shared" si="2"/>
        <v>57915.954581675665</v>
      </c>
      <c r="F40" s="20">
        <f t="shared" si="2"/>
        <v>82287.726809662418</v>
      </c>
    </row>
    <row r="41" spans="1:6" s="8" customFormat="1" x14ac:dyDescent="0.35">
      <c r="A41" s="6"/>
      <c r="B41" s="17"/>
      <c r="C41" s="20"/>
      <c r="D41" s="20"/>
      <c r="E41" s="20"/>
      <c r="F41" s="20"/>
    </row>
    <row r="42" spans="1:6" s="8" customFormat="1" x14ac:dyDescent="0.35">
      <c r="A42" s="6">
        <f>A40+1</f>
        <v>25</v>
      </c>
      <c r="B42" s="17" t="s">
        <v>29</v>
      </c>
      <c r="C42" s="25">
        <f>TRUNC(C32+C36+C40,0)</f>
        <v>0</v>
      </c>
      <c r="D42" s="25">
        <f>TRUNC(D32+D36+D40,0)</f>
        <v>0</v>
      </c>
      <c r="E42" s="25">
        <f>TRUNC(E32+E36+E40,0)</f>
        <v>0</v>
      </c>
      <c r="F42" s="25">
        <f>TRUNC(F32+F36+F40,0)</f>
        <v>0</v>
      </c>
    </row>
    <row r="43" spans="1:6" s="8" customFormat="1" x14ac:dyDescent="0.35">
      <c r="A43" s="6"/>
      <c r="B43" s="17"/>
      <c r="C43" s="20"/>
      <c r="D43" s="20"/>
      <c r="E43" s="20"/>
      <c r="F43" s="20"/>
    </row>
    <row r="44" spans="1:6" s="8" customFormat="1" x14ac:dyDescent="0.35">
      <c r="A44" s="6">
        <f>+A42+1</f>
        <v>26</v>
      </c>
      <c r="B44" s="17" t="s">
        <v>30</v>
      </c>
      <c r="C44" s="20">
        <v>781.57302000000004</v>
      </c>
      <c r="D44" s="20">
        <v>781.57302000000004</v>
      </c>
      <c r="E44" s="20">
        <v>781.57302000000004</v>
      </c>
      <c r="F44" s="20">
        <v>781.57302000000004</v>
      </c>
    </row>
    <row r="45" spans="1:6" s="8" customFormat="1" ht="16" thickBot="1" x14ac:dyDescent="0.4">
      <c r="A45" s="6">
        <f t="shared" si="0"/>
        <v>27</v>
      </c>
      <c r="B45" s="17" t="s">
        <v>31</v>
      </c>
      <c r="C45" s="26">
        <f t="shared" ref="C45:F45" si="3">C42+C44</f>
        <v>781.57302000000004</v>
      </c>
      <c r="D45" s="26">
        <f t="shared" si="3"/>
        <v>781.57302000000004</v>
      </c>
      <c r="E45" s="26">
        <f t="shared" si="3"/>
        <v>781.57302000000004</v>
      </c>
      <c r="F45" s="26">
        <f t="shared" si="3"/>
        <v>781.57302000000004</v>
      </c>
    </row>
    <row r="46" spans="1:6" s="8" customFormat="1" ht="16" thickTop="1" x14ac:dyDescent="0.35">
      <c r="A46" s="6"/>
      <c r="B46" s="17"/>
      <c r="C46" s="20"/>
      <c r="D46" s="20"/>
      <c r="E46" s="20"/>
      <c r="F46" s="20"/>
    </row>
    <row r="47" spans="1:6" s="8" customFormat="1" x14ac:dyDescent="0.35">
      <c r="A47" s="6"/>
      <c r="B47" s="17"/>
      <c r="C47" s="20"/>
      <c r="D47" s="20"/>
      <c r="E47" s="20"/>
      <c r="F47" s="20"/>
    </row>
    <row r="48" spans="1:6" s="8" customFormat="1" x14ac:dyDescent="0.35">
      <c r="A48" s="6"/>
      <c r="B48" s="17"/>
      <c r="C48" s="20"/>
      <c r="D48" s="20"/>
      <c r="E48" s="20"/>
      <c r="F48" s="20"/>
    </row>
    <row r="49" spans="1:6" s="8" customFormat="1" x14ac:dyDescent="0.35">
      <c r="A49" s="6"/>
      <c r="B49" s="21"/>
      <c r="C49" s="20"/>
      <c r="D49" s="20"/>
      <c r="E49" s="20"/>
      <c r="F49" s="20"/>
    </row>
    <row r="50" spans="1:6" x14ac:dyDescent="0.35">
      <c r="C50" s="22"/>
      <c r="D50" s="22"/>
      <c r="E50" s="22"/>
      <c r="F50" s="22"/>
    </row>
    <row r="51" spans="1:6" x14ac:dyDescent="0.35">
      <c r="C51" s="22"/>
      <c r="D51" s="22"/>
      <c r="E51" s="22"/>
      <c r="F51" s="22"/>
    </row>
    <row r="52" spans="1:6" x14ac:dyDescent="0.35">
      <c r="C52" s="22"/>
      <c r="D52" s="22"/>
      <c r="E52" s="22"/>
      <c r="F52" s="22"/>
    </row>
    <row r="53" spans="1:6" x14ac:dyDescent="0.35">
      <c r="C53" s="22"/>
      <c r="D53" s="22"/>
      <c r="E53" s="22"/>
      <c r="F53" s="22"/>
    </row>
    <row r="54" spans="1:6" x14ac:dyDescent="0.35">
      <c r="C54" s="22"/>
      <c r="D54" s="22"/>
      <c r="E54" s="22"/>
      <c r="F54" s="22"/>
    </row>
    <row r="55" spans="1:6" x14ac:dyDescent="0.35">
      <c r="C55" s="22"/>
      <c r="D55" s="22"/>
      <c r="E55" s="22"/>
      <c r="F55" s="22"/>
    </row>
    <row r="56" spans="1:6" x14ac:dyDescent="0.35">
      <c r="C56" s="22"/>
      <c r="D56" s="22"/>
      <c r="E56" s="22"/>
      <c r="F56" s="22"/>
    </row>
  </sheetData>
  <mergeCells count="4">
    <mergeCell ref="A4:F4"/>
    <mergeCell ref="A5:F5"/>
    <mergeCell ref="A6:F6"/>
    <mergeCell ref="A7:F7"/>
  </mergeCells>
  <printOptions horizontalCentered="1"/>
  <pageMargins left="0.75" right="0.5" top="0.75" bottom="0.5" header="0.3" footer="0.3"/>
  <pageSetup scale="77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7-h-3 Cash Flow Statement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cp:lastPrinted>2021-05-14T22:35:49Z</cp:lastPrinted>
  <dcterms:created xsi:type="dcterms:W3CDTF">2021-04-09T23:25:54Z</dcterms:created>
  <dcterms:modified xsi:type="dcterms:W3CDTF">2021-06-11T16:46:25Z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