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360" yWindow="420" windowWidth="18740" windowHeight="8330"/>
  </bookViews>
  <sheets>
    <sheet name="7(b) Capital Expenditures" sheetId="1" r:id="rId1"/>
  </sheet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D20" i="1" l="1"/>
  <c r="E20" i="1"/>
  <c r="F20" i="1"/>
  <c r="C20" i="1" l="1"/>
</calcChain>
</file>

<file path=xl/sharedStrings.xml><?xml version="1.0" encoding="utf-8"?>
<sst xmlns="http://schemas.openxmlformats.org/spreadsheetml/2006/main" count="19" uniqueCount="16">
  <si>
    <t>New Business (Growth)</t>
  </si>
  <si>
    <t>Age &amp; Condition (Replacement)</t>
  </si>
  <si>
    <t>Mandatory (Public Improvement, Replacement)</t>
  </si>
  <si>
    <t>Betterment</t>
  </si>
  <si>
    <t>Support Services</t>
  </si>
  <si>
    <t>Total</t>
  </si>
  <si>
    <t>Columbia Gas of Kentucky, Inc.</t>
  </si>
  <si>
    <t>($000)</t>
  </si>
  <si>
    <t>Automated Meter Reading</t>
  </si>
  <si>
    <t>Information Technology</t>
  </si>
  <si>
    <t>Line</t>
  </si>
  <si>
    <t>No.</t>
  </si>
  <si>
    <t>Projected Capital Expenditure Budget</t>
  </si>
  <si>
    <t>FR 16-(7)(b)</t>
  </si>
  <si>
    <t>Case No. 2021-00183</t>
  </si>
  <si>
    <t>Years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</si>
</sst>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164" fontId="0" fillId="0" borderId="0" xfId="1" applyNumberFormat="1" applyFont="1" applyBorder="1"/>
    <xf numFmtId="0" fontId="0" fillId="0" borderId="0" xfId="0" applyFont="1" applyFill="1"/>
    <xf numFmtId="0" fontId="2" fillId="0" borderId="0" xfId="0" applyFont="1" applyFill="1"/>
    <xf numFmtId="1" fontId="0" fillId="0" borderId="1" xfId="1" applyNumberFormat="1" applyFont="1" applyFill="1" applyBorder="1" applyAlignment="1">
      <alignment horizontal="center"/>
    </xf>
    <xf numFmtId="0" fontId="0" fillId="0" borderId="0" xfId="0" applyFont="1" applyFill="1" applyBorder="1"/>
    <xf numFmtId="1" fontId="0" fillId="0" borderId="0" xfId="1" quotePrefix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Alignment="1">
      <alignment horizontal="center"/>
    </xf>
  </cellXfs>
  <cellStyles count="8">
    <cellStyle name="Comma" xfId="1" builtinId="3"/>
    <cellStyle name="Comma 2" xfId="2"/>
    <cellStyle name="Normal" xfId="0" builtinId="0"/>
    <cellStyle name="Normal 10" xfId="3"/>
    <cellStyle name="Normal 14" xfId="4"/>
    <cellStyle name="Normal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3"/>
  <sheetViews>
    <sheetView tabSelected="1" workbookViewId="0">
      <selection activeCell="C20" sqref="C20"/>
    </sheetView>
  </sheetViews>
  <sheetFormatPr defaultColWidth="9.1796875" defaultRowHeight="12.5" x14ac:dyDescent="0.25"/>
  <cols>
    <col min="1" max="1" width="4.54296875" style="5" customWidth="1"/>
    <col min="2" max="2" width="40.1796875" style="5" customWidth="1"/>
    <col min="3" max="6" width="10.7265625" style="5" customWidth="1"/>
    <col min="7" max="16384" width="9.1796875" style="5"/>
  </cols>
  <sheetData>
    <row r="1" spans="1:8" x14ac:dyDescent="0.25">
      <c r="F1" s="2" t="s">
        <v>13</v>
      </c>
    </row>
    <row r="2" spans="1:8" x14ac:dyDescent="0.25">
      <c r="F2" s="2"/>
    </row>
    <row r="4" spans="1:8" x14ac:dyDescent="0.25">
      <c r="B4" s="14" t="s">
        <v>6</v>
      </c>
      <c r="C4" s="14"/>
      <c r="D4" s="14"/>
      <c r="E4" s="14"/>
      <c r="F4" s="14"/>
    </row>
    <row r="5" spans="1:8" x14ac:dyDescent="0.25">
      <c r="B5" s="15" t="s">
        <v>14</v>
      </c>
      <c r="C5" s="15"/>
      <c r="D5" s="15"/>
      <c r="E5" s="15"/>
      <c r="F5" s="15"/>
    </row>
    <row r="6" spans="1:8" x14ac:dyDescent="0.25">
      <c r="B6" s="14" t="s">
        <v>12</v>
      </c>
      <c r="C6" s="14"/>
      <c r="D6" s="14"/>
      <c r="E6" s="14"/>
      <c r="F6" s="14"/>
    </row>
    <row r="7" spans="1:8" x14ac:dyDescent="0.25">
      <c r="B7" s="16" t="s">
        <v>15</v>
      </c>
      <c r="C7" s="16"/>
      <c r="D7" s="16"/>
      <c r="E7" s="16"/>
      <c r="F7" s="16"/>
    </row>
    <row r="8" spans="1:8" ht="13" x14ac:dyDescent="0.3">
      <c r="C8" s="7"/>
      <c r="D8" s="8"/>
      <c r="E8" s="7"/>
      <c r="F8" s="7"/>
      <c r="G8" s="7"/>
    </row>
    <row r="9" spans="1:8" ht="13" x14ac:dyDescent="0.3">
      <c r="A9" s="3" t="s">
        <v>10</v>
      </c>
      <c r="C9" s="7"/>
      <c r="D9" s="8"/>
      <c r="E9" s="7"/>
      <c r="F9" s="7"/>
      <c r="G9" s="7"/>
    </row>
    <row r="10" spans="1:8" x14ac:dyDescent="0.25">
      <c r="A10" s="4" t="s">
        <v>11</v>
      </c>
      <c r="B10" s="1"/>
      <c r="C10" s="9">
        <v>2021</v>
      </c>
      <c r="D10" s="9">
        <v>2022</v>
      </c>
      <c r="E10" s="9">
        <v>2023</v>
      </c>
      <c r="F10" s="9">
        <v>2024</v>
      </c>
      <c r="G10" s="10"/>
      <c r="H10" s="1"/>
    </row>
    <row r="11" spans="1:8" x14ac:dyDescent="0.25">
      <c r="B11" s="1"/>
      <c r="C11" s="11" t="s">
        <v>7</v>
      </c>
      <c r="D11" s="11" t="s">
        <v>7</v>
      </c>
      <c r="E11" s="11" t="s">
        <v>7</v>
      </c>
      <c r="F11" s="11" t="s">
        <v>7</v>
      </c>
      <c r="G11" s="10"/>
      <c r="H11" s="1"/>
    </row>
    <row r="12" spans="1:8" x14ac:dyDescent="0.25">
      <c r="B12" s="1"/>
      <c r="C12" s="11"/>
      <c r="D12" s="11"/>
      <c r="E12" s="11"/>
      <c r="F12" s="11"/>
      <c r="G12" s="10"/>
      <c r="H12" s="1"/>
    </row>
    <row r="13" spans="1:8" x14ac:dyDescent="0.25">
      <c r="A13" s="3">
        <v>1</v>
      </c>
      <c r="B13" s="1" t="s">
        <v>0</v>
      </c>
      <c r="C13" s="12">
        <v>8948</v>
      </c>
      <c r="D13" s="12">
        <v>8736</v>
      </c>
      <c r="E13" s="12">
        <v>10560</v>
      </c>
      <c r="F13" s="12">
        <v>11488</v>
      </c>
      <c r="G13" s="10"/>
      <c r="H13" s="1"/>
    </row>
    <row r="14" spans="1:8" x14ac:dyDescent="0.25">
      <c r="A14" s="3">
        <f>A13+1</f>
        <v>2</v>
      </c>
      <c r="B14" s="1" t="s">
        <v>1</v>
      </c>
      <c r="C14" s="12">
        <v>37788</v>
      </c>
      <c r="D14" s="12">
        <v>44511</v>
      </c>
      <c r="E14" s="12">
        <v>49147</v>
      </c>
      <c r="F14" s="12">
        <v>62408</v>
      </c>
      <c r="G14" s="10"/>
      <c r="H14" s="1"/>
    </row>
    <row r="15" spans="1:8" x14ac:dyDescent="0.25">
      <c r="A15" s="3">
        <f t="shared" ref="A15:A20" si="0">A14+1</f>
        <v>3</v>
      </c>
      <c r="B15" s="1" t="s">
        <v>2</v>
      </c>
      <c r="C15" s="12">
        <v>6300</v>
      </c>
      <c r="D15" s="12">
        <v>1800</v>
      </c>
      <c r="E15" s="12">
        <v>1800</v>
      </c>
      <c r="F15" s="12">
        <v>1893</v>
      </c>
      <c r="G15" s="10"/>
      <c r="H15" s="1"/>
    </row>
    <row r="16" spans="1:8" x14ac:dyDescent="0.25">
      <c r="A16" s="3">
        <f t="shared" si="0"/>
        <v>4</v>
      </c>
      <c r="B16" s="1" t="s">
        <v>3</v>
      </c>
      <c r="C16" s="12">
        <v>11670</v>
      </c>
      <c r="D16" s="12">
        <v>7440</v>
      </c>
      <c r="E16" s="12">
        <v>435</v>
      </c>
      <c r="F16" s="12">
        <v>453</v>
      </c>
      <c r="G16" s="10"/>
      <c r="H16" s="1"/>
    </row>
    <row r="17" spans="1:8" x14ac:dyDescent="0.25">
      <c r="A17" s="3">
        <f t="shared" si="0"/>
        <v>5</v>
      </c>
      <c r="B17" s="1" t="s">
        <v>8</v>
      </c>
      <c r="C17" s="12">
        <v>0</v>
      </c>
      <c r="D17" s="12">
        <v>0</v>
      </c>
      <c r="E17" s="12">
        <v>0</v>
      </c>
      <c r="F17" s="12">
        <v>0</v>
      </c>
      <c r="G17" s="10"/>
      <c r="H17" s="1"/>
    </row>
    <row r="18" spans="1:8" x14ac:dyDescent="0.25">
      <c r="A18" s="3">
        <f t="shared" si="0"/>
        <v>6</v>
      </c>
      <c r="B18" s="1" t="s">
        <v>4</v>
      </c>
      <c r="C18" s="12">
        <v>925</v>
      </c>
      <c r="D18" s="12">
        <v>697</v>
      </c>
      <c r="E18" s="12">
        <v>675</v>
      </c>
      <c r="F18" s="12">
        <v>836</v>
      </c>
      <c r="G18" s="10"/>
      <c r="H18" s="1"/>
    </row>
    <row r="19" spans="1:8" x14ac:dyDescent="0.25">
      <c r="A19" s="3">
        <f t="shared" si="0"/>
        <v>7</v>
      </c>
      <c r="B19" s="1" t="s">
        <v>9</v>
      </c>
      <c r="C19" s="12">
        <v>4821</v>
      </c>
      <c r="D19" s="12">
        <v>5823</v>
      </c>
      <c r="E19" s="12">
        <v>5630</v>
      </c>
      <c r="F19" s="12">
        <v>5630</v>
      </c>
      <c r="G19" s="10"/>
      <c r="H19" s="1"/>
    </row>
    <row r="20" spans="1:8" ht="13" thickBot="1" x14ac:dyDescent="0.3">
      <c r="A20" s="3">
        <f t="shared" si="0"/>
        <v>8</v>
      </c>
      <c r="B20" s="1" t="s">
        <v>5</v>
      </c>
      <c r="C20" s="13">
        <f>SUM(C13:C19)</f>
        <v>70452</v>
      </c>
      <c r="D20" s="13">
        <f t="shared" ref="D20:F20" si="1">SUM(D13:D19)</f>
        <v>69007</v>
      </c>
      <c r="E20" s="13">
        <f t="shared" si="1"/>
        <v>68247</v>
      </c>
      <c r="F20" s="13">
        <f t="shared" si="1"/>
        <v>82708</v>
      </c>
      <c r="G20" s="10"/>
      <c r="H20" s="1"/>
    </row>
    <row r="21" spans="1:8" ht="13" thickTop="1" x14ac:dyDescent="0.25">
      <c r="B21" s="1"/>
      <c r="C21" s="6"/>
      <c r="D21" s="1"/>
      <c r="E21" s="1"/>
      <c r="F21" s="1"/>
      <c r="G21" s="1"/>
      <c r="H21" s="1"/>
    </row>
    <row r="22" spans="1:8" x14ac:dyDescent="0.25">
      <c r="B22" s="1"/>
      <c r="C22" s="6"/>
      <c r="D22" s="1"/>
      <c r="E22" s="1"/>
      <c r="F22" s="1"/>
      <c r="G22" s="1"/>
      <c r="H22" s="1"/>
    </row>
    <row r="23" spans="1:8" x14ac:dyDescent="0.25">
      <c r="B23" s="1"/>
      <c r="C23" s="1"/>
      <c r="D23" s="1"/>
      <c r="E23" s="1"/>
      <c r="F23" s="1"/>
      <c r="G23" s="1"/>
      <c r="H23" s="1"/>
    </row>
  </sheetData>
  <mergeCells count="4">
    <mergeCell ref="B4:F4"/>
    <mergeCell ref="B5:F5"/>
    <mergeCell ref="B6:F6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7(b) Capital Expenditures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</cp:lastModifiedBy>
  <cp:lastPrinted>2016-05-16T11:12:55Z</cp:lastPrinted>
  <dcterms:created xsi:type="dcterms:W3CDTF">2013-05-08T17:32:27Z</dcterms:created>
  <dcterms:modified xsi:type="dcterms:W3CDTF">2021-06-11T16:40:03Z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