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John Ryan\CKY\Rate Case\Discovery\Staff DRs\Set 1\Final Responses\"/>
    </mc:Choice>
  </mc:AlternateContent>
  <bookViews>
    <workbookView xWindow="0" yWindow="0" windowWidth="28800" windowHeight="127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H14" i="1"/>
  <c r="G14" i="1"/>
  <c r="F14" i="1"/>
  <c r="E14" i="1"/>
  <c r="D14" i="1"/>
  <c r="C14" i="1"/>
  <c r="J13" i="1"/>
  <c r="J12" i="1"/>
  <c r="J11" i="1"/>
  <c r="J10" i="1"/>
  <c r="J9" i="1"/>
  <c r="J14" i="1" s="1"/>
</calcChain>
</file>

<file path=xl/sharedStrings.xml><?xml version="1.0" encoding="utf-8"?>
<sst xmlns="http://schemas.openxmlformats.org/spreadsheetml/2006/main" count="25" uniqueCount="24">
  <si>
    <t>Columbia Gas of Kentucky Inc.</t>
  </si>
  <si>
    <t>2020 Intercompany Receivables</t>
  </si>
  <si>
    <t>Goods and/or Services Provided by Columbia</t>
  </si>
  <si>
    <t>Labor</t>
  </si>
  <si>
    <t>Outside Services</t>
  </si>
  <si>
    <t>Materials Supplies</t>
  </si>
  <si>
    <t>Employee Benefits</t>
  </si>
  <si>
    <t>Insurance</t>
  </si>
  <si>
    <t>Vehicle Tools</t>
  </si>
  <si>
    <t>Other</t>
  </si>
  <si>
    <t>Total</t>
  </si>
  <si>
    <t>00034</t>
  </si>
  <si>
    <t>Columbia Gas of Ohio</t>
  </si>
  <si>
    <t>00035</t>
  </si>
  <si>
    <t>Columbia Gas of Maryland</t>
  </si>
  <si>
    <t>00037</t>
  </si>
  <si>
    <t>Columbia Gas of Pennsylvania</t>
  </si>
  <si>
    <t>00038</t>
  </si>
  <si>
    <t>Columbia Gas of Virginia</t>
  </si>
  <si>
    <t>00080</t>
  </si>
  <si>
    <t>Columbia Gas of Massachusetts</t>
  </si>
  <si>
    <t>KY PSC Case No. 2021-00183</t>
  </si>
  <si>
    <t>Staff 1-10</t>
  </si>
  <si>
    <t>Attachment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</si>
</sst>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b/>
      <u/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2" xfId="0" applyNumberFormat="1" applyBorder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J1" sqref="J1:J3"/>
    </sheetView>
  </sheetViews>
  <sheetFormatPr defaultRowHeight="14.5" x14ac:dyDescent="0.35"/>
  <cols>
    <col min="2" max="2" width="29.1796875" bestFit="1" customWidth="1"/>
    <col min="3" max="3" width="17.1796875" customWidth="1"/>
    <col min="4" max="4" width="16.54296875" bestFit="1" customWidth="1"/>
    <col min="5" max="5" width="18" bestFit="1" customWidth="1"/>
    <col min="6" max="6" width="18.1796875" bestFit="1" customWidth="1"/>
    <col min="7" max="10" width="18" customWidth="1"/>
  </cols>
  <sheetData>
    <row r="1" spans="1:10" x14ac:dyDescent="0.35">
      <c r="J1" s="7" t="s">
        <v>21</v>
      </c>
    </row>
    <row r="2" spans="1:10" x14ac:dyDescent="0.35">
      <c r="J2" s="7" t="s">
        <v>22</v>
      </c>
    </row>
    <row r="3" spans="1:10" x14ac:dyDescent="0.35">
      <c r="J3" s="7" t="s">
        <v>23</v>
      </c>
    </row>
    <row r="4" spans="1:10" x14ac:dyDescent="0.3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</row>
    <row r="5" spans="1:10" x14ac:dyDescent="0.3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</row>
    <row r="6" spans="1:10" x14ac:dyDescent="0.35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</row>
    <row r="8" spans="1:10" x14ac:dyDescent="0.35"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3" t="s">
        <v>10</v>
      </c>
    </row>
    <row r="9" spans="1:10" x14ac:dyDescent="0.35">
      <c r="A9" s="4" t="s">
        <v>11</v>
      </c>
      <c r="B9" s="4" t="s">
        <v>12</v>
      </c>
      <c r="C9" s="5">
        <v>9723.15</v>
      </c>
      <c r="D9" s="5">
        <v>20367.61</v>
      </c>
      <c r="E9" s="5">
        <v>12963.23</v>
      </c>
      <c r="F9" s="5">
        <v>2017.2799999999993</v>
      </c>
      <c r="G9" s="5">
        <v>132.82</v>
      </c>
      <c r="H9" s="5">
        <v>1972.15</v>
      </c>
      <c r="I9" s="5">
        <v>11681.02</v>
      </c>
      <c r="J9" s="5">
        <f>SUM(C9:I9)</f>
        <v>58857.260000000009</v>
      </c>
    </row>
    <row r="10" spans="1:10" x14ac:dyDescent="0.35">
      <c r="A10" s="4" t="s">
        <v>13</v>
      </c>
      <c r="B10" s="4" t="s">
        <v>14</v>
      </c>
      <c r="C10" s="5">
        <v>16794.059999999998</v>
      </c>
      <c r="D10" s="5">
        <v>561.85</v>
      </c>
      <c r="E10" s="5">
        <v>3532.8500000000004</v>
      </c>
      <c r="F10" s="5">
        <v>4201.34</v>
      </c>
      <c r="G10" s="5">
        <v>254.84000000000003</v>
      </c>
      <c r="H10" s="5">
        <v>7769.36</v>
      </c>
      <c r="I10" s="5">
        <v>423.26000000000005</v>
      </c>
      <c r="J10" s="5">
        <f>SUM(C10:I10)</f>
        <v>33537.56</v>
      </c>
    </row>
    <row r="11" spans="1:10" x14ac:dyDescent="0.35">
      <c r="A11" s="4" t="s">
        <v>15</v>
      </c>
      <c r="B11" s="4" t="s">
        <v>16</v>
      </c>
      <c r="C11" s="5">
        <v>8871.7199999999993</v>
      </c>
      <c r="D11" s="5">
        <v>352.76</v>
      </c>
      <c r="E11" s="5">
        <v>3629.91</v>
      </c>
      <c r="F11" s="5">
        <v>673.29</v>
      </c>
      <c r="G11" s="5">
        <v>35.28</v>
      </c>
      <c r="H11" s="5">
        <v>243.54999999999998</v>
      </c>
      <c r="I11" s="5">
        <v>9344.2900000000009</v>
      </c>
      <c r="J11" s="5">
        <f>SUM(C11:I11)</f>
        <v>23150.800000000003</v>
      </c>
    </row>
    <row r="12" spans="1:10" x14ac:dyDescent="0.35">
      <c r="A12" s="4" t="s">
        <v>17</v>
      </c>
      <c r="B12" s="4" t="s">
        <v>18</v>
      </c>
      <c r="C12" s="5">
        <v>291.02</v>
      </c>
      <c r="D12" s="5">
        <v>506241.63</v>
      </c>
      <c r="E12" s="5">
        <v>5540.93</v>
      </c>
      <c r="F12" s="5">
        <v>198.82999999999993</v>
      </c>
      <c r="G12" s="5">
        <v>10.79</v>
      </c>
      <c r="H12" s="5">
        <v>13959.86</v>
      </c>
      <c r="I12" s="5">
        <v>4398.2299999999996</v>
      </c>
      <c r="J12" s="5">
        <f>SUM(C12:I12)</f>
        <v>530641.29</v>
      </c>
    </row>
    <row r="13" spans="1:10" x14ac:dyDescent="0.35">
      <c r="A13" s="4" t="s">
        <v>19</v>
      </c>
      <c r="B13" s="4" t="s">
        <v>20</v>
      </c>
      <c r="C13" s="5">
        <v>32494.479999999996</v>
      </c>
      <c r="D13" s="5">
        <v>0</v>
      </c>
      <c r="E13" s="5">
        <v>0</v>
      </c>
      <c r="F13" s="5">
        <v>116.41999999999999</v>
      </c>
      <c r="G13" s="5">
        <v>7.4799999999999995</v>
      </c>
      <c r="H13" s="5">
        <v>0</v>
      </c>
      <c r="I13" s="5">
        <v>9372.4700000000012</v>
      </c>
      <c r="J13" s="5">
        <f>SUM(C13:I13)</f>
        <v>41990.849999999991</v>
      </c>
    </row>
    <row r="14" spans="1:10" x14ac:dyDescent="0.35">
      <c r="B14" t="s">
        <v>10</v>
      </c>
      <c r="C14" s="6">
        <f>SUM(C9:C13)</f>
        <v>68174.429999999993</v>
      </c>
      <c r="D14" s="6">
        <f t="shared" ref="D14:I14" si="0">SUM(D9:D13)</f>
        <v>527523.85</v>
      </c>
      <c r="E14" s="6">
        <f t="shared" si="0"/>
        <v>25666.920000000002</v>
      </c>
      <c r="F14" s="6">
        <f t="shared" si="0"/>
        <v>7207.1599999999989</v>
      </c>
      <c r="G14" s="6">
        <f t="shared" si="0"/>
        <v>441.21000000000009</v>
      </c>
      <c r="H14" s="6">
        <f t="shared" si="0"/>
        <v>23944.92</v>
      </c>
      <c r="I14" s="6">
        <f t="shared" si="0"/>
        <v>35219.270000000004</v>
      </c>
      <c r="J14" s="6">
        <f>SUM(J9:J13)</f>
        <v>688177.76</v>
      </c>
    </row>
  </sheetData>
  <mergeCells count="3">
    <mergeCell ref="A4:J4"/>
    <mergeCell ref="A5:J5"/>
    <mergeCell ref="A6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NiSource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\ John</dc:creator>
  <cp:lastModifiedBy>Ryan \ John</cp:lastModifiedBy>
  <dcterms:created xsi:type="dcterms:W3CDTF">2021-06-11T03:32:16Z</dcterms:created>
  <dcterms:modified xsi:type="dcterms:W3CDTF">2021-06-11T03:33:24Z</dcterms:modified>
</cp:coreProperties>
</file>