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Data Request 2\"/>
    </mc:Choice>
  </mc:AlternateContent>
  <bookViews>
    <workbookView xWindow="0" yWindow="0" windowWidth="28800" windowHeight="14100"/>
  </bookViews>
  <sheets>
    <sheet name="PSC DR2 Response  42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35" i="1"/>
  <c r="E40" i="1"/>
  <c r="D40" i="1"/>
  <c r="C40" i="1"/>
  <c r="F40" i="1" l="1"/>
  <c r="F27" i="1" l="1"/>
  <c r="F28" i="1"/>
  <c r="F29" i="1"/>
  <c r="F30" i="1"/>
  <c r="F31" i="1"/>
  <c r="F32" i="1"/>
  <c r="F26" i="1"/>
  <c r="F17" i="1"/>
  <c r="F18" i="1"/>
  <c r="F19" i="1"/>
  <c r="F20" i="1"/>
  <c r="F21" i="1"/>
  <c r="F22" i="1"/>
  <c r="F23" i="1"/>
  <c r="F16" i="1"/>
  <c r="F33" i="1" l="1"/>
  <c r="F24" i="1"/>
  <c r="E33" i="1" l="1"/>
  <c r="D33" i="1"/>
  <c r="C33" i="1"/>
  <c r="E24" i="1"/>
  <c r="D24" i="1"/>
  <c r="C24" i="1"/>
  <c r="F8" i="1"/>
  <c r="F9" i="1"/>
  <c r="F10" i="1"/>
  <c r="F11" i="1"/>
  <c r="F12" i="1"/>
  <c r="F13" i="1"/>
  <c r="F7" i="1"/>
  <c r="F14" i="1" l="1"/>
  <c r="C14" i="1"/>
  <c r="E14" i="1"/>
  <c r="D14" i="1"/>
</calcChain>
</file>

<file path=xl/sharedStrings.xml><?xml version="1.0" encoding="utf-8"?>
<sst xmlns="http://schemas.openxmlformats.org/spreadsheetml/2006/main" count="43" uniqueCount="21">
  <si>
    <t>GIFT CARDS</t>
  </si>
  <si>
    <t>SERVICE AWARD</t>
  </si>
  <si>
    <t>SERP 457f</t>
  </si>
  <si>
    <t>GIFT CARDS SUBJECT TO GROSS-UP</t>
  </si>
  <si>
    <t>Year Ending 12/31</t>
  </si>
  <si>
    <t>Description</t>
  </si>
  <si>
    <t>Totals</t>
  </si>
  <si>
    <t>East Kentucky Power Cooperative, Inc.</t>
  </si>
  <si>
    <t>Case No. 2021-00103</t>
  </si>
  <si>
    <t>Detail of Other Reportable Compensation</t>
  </si>
  <si>
    <t>Test Year and Three Most Recent Calendar Years</t>
  </si>
  <si>
    <t>USE OF COMPANY VEHICLE</t>
  </si>
  <si>
    <t>LIFE INS DEP</t>
  </si>
  <si>
    <t>CHILD DEP LIFE</t>
  </si>
  <si>
    <t>LIFE INS - 2X SAL</t>
  </si>
  <si>
    <t>Campbell</t>
  </si>
  <si>
    <t>McNalley</t>
  </si>
  <si>
    <t>Total</t>
  </si>
  <si>
    <r>
      <t xml:space="preserve">Mosier </t>
    </r>
    <r>
      <rPr>
        <b/>
        <sz val="9"/>
        <color theme="1"/>
        <rFont val="Calibri"/>
        <family val="2"/>
        <scheme val="minor"/>
      </rPr>
      <t>(1)</t>
    </r>
  </si>
  <si>
    <t xml:space="preserve">SERP 457f amounts reported in years 2019-2020 represent what would have been </t>
  </si>
  <si>
    <t>contributed to the plan if Mosier had not attained age 62 in a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</si>
</sst>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 applyFill="1" applyBorder="1" applyAlignment="1">
      <alignment horizontal="center"/>
    </xf>
    <xf numFmtId="44" fontId="2" fillId="0" borderId="0" xfId="1" applyFont="1" applyFill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1" fontId="0" fillId="0" borderId="0" xfId="1" applyNumberFormat="1" applyFont="1" applyFill="1" applyBorder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41" fontId="2" fillId="0" borderId="1" xfId="1" applyNumberFormat="1" applyFont="1" applyFill="1" applyBorder="1" applyAlignment="1">
      <alignment horizontal="center"/>
    </xf>
    <xf numFmtId="41" fontId="2" fillId="0" borderId="1" xfId="0" applyNumberFormat="1" applyFont="1" applyBorder="1"/>
    <xf numFmtId="0" fontId="0" fillId="0" borderId="0" xfId="0" applyFill="1"/>
    <xf numFmtId="41" fontId="0" fillId="0" borderId="0" xfId="0" applyNumberFormat="1" applyFill="1"/>
    <xf numFmtId="0" fontId="0" fillId="0" borderId="0" xfId="0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C24" sqref="C24"/>
    </sheetView>
  </sheetViews>
  <sheetFormatPr defaultRowHeight="15" x14ac:dyDescent="0.25"/>
  <cols>
    <col min="2" max="2" width="34.28515625" customWidth="1"/>
    <col min="3" max="6" width="10.7109375" customWidth="1"/>
  </cols>
  <sheetData>
    <row r="1" spans="1:7" x14ac:dyDescent="0.25">
      <c r="A1" s="19" t="s">
        <v>7</v>
      </c>
      <c r="B1" s="19"/>
      <c r="C1" s="19"/>
      <c r="D1" s="19"/>
      <c r="E1" s="19"/>
      <c r="F1" s="19"/>
    </row>
    <row r="2" spans="1:7" x14ac:dyDescent="0.25">
      <c r="A2" s="19" t="s">
        <v>8</v>
      </c>
      <c r="B2" s="19"/>
      <c r="C2" s="19"/>
      <c r="D2" s="19"/>
      <c r="E2" s="19"/>
      <c r="F2" s="19"/>
    </row>
    <row r="3" spans="1:7" x14ac:dyDescent="0.25">
      <c r="A3" s="19" t="s">
        <v>9</v>
      </c>
      <c r="B3" s="19"/>
      <c r="C3" s="19"/>
      <c r="D3" s="19"/>
      <c r="E3" s="19"/>
      <c r="F3" s="19"/>
    </row>
    <row r="4" spans="1:7" x14ac:dyDescent="0.25">
      <c r="A4" s="19" t="s">
        <v>10</v>
      </c>
      <c r="B4" s="19"/>
      <c r="C4" s="19"/>
      <c r="D4" s="19"/>
      <c r="E4" s="19"/>
      <c r="F4" s="19"/>
    </row>
    <row r="5" spans="1:7" x14ac:dyDescent="0.25">
      <c r="A5" s="18"/>
      <c r="B5" s="18"/>
      <c r="C5" s="18"/>
      <c r="D5" s="18"/>
      <c r="E5" s="18"/>
      <c r="F5" s="18"/>
    </row>
    <row r="6" spans="1:7" ht="45" x14ac:dyDescent="0.25">
      <c r="A6" s="4" t="s">
        <v>4</v>
      </c>
      <c r="B6" s="5" t="s">
        <v>5</v>
      </c>
      <c r="C6" s="2" t="s">
        <v>15</v>
      </c>
      <c r="D6" s="2" t="s">
        <v>16</v>
      </c>
      <c r="E6" s="2" t="s">
        <v>18</v>
      </c>
      <c r="F6" s="3" t="s">
        <v>17</v>
      </c>
    </row>
    <row r="7" spans="1:7" x14ac:dyDescent="0.25">
      <c r="A7" s="6">
        <v>2020</v>
      </c>
      <c r="B7" s="7" t="s">
        <v>11</v>
      </c>
      <c r="C7" s="9">
        <v>2304</v>
      </c>
      <c r="D7" s="9">
        <v>9004</v>
      </c>
      <c r="E7" s="9">
        <v>10786</v>
      </c>
      <c r="F7" s="10">
        <f>SUM(C7:E7)</f>
        <v>22094</v>
      </c>
    </row>
    <row r="8" spans="1:7" x14ac:dyDescent="0.25">
      <c r="A8" s="6">
        <v>2020</v>
      </c>
      <c r="B8" s="7" t="s">
        <v>14</v>
      </c>
      <c r="C8" s="9">
        <v>7524</v>
      </c>
      <c r="D8" s="9">
        <v>7524</v>
      </c>
      <c r="E8" s="9">
        <v>7524</v>
      </c>
      <c r="F8" s="10">
        <f t="shared" ref="F8:F13" si="0">SUM(C8:E8)</f>
        <v>22572</v>
      </c>
    </row>
    <row r="9" spans="1:7" x14ac:dyDescent="0.25">
      <c r="A9" s="6">
        <v>2020</v>
      </c>
      <c r="B9" s="7" t="s">
        <v>12</v>
      </c>
      <c r="C9" s="9">
        <v>79</v>
      </c>
      <c r="D9" s="9">
        <v>52</v>
      </c>
      <c r="E9" s="9">
        <v>152</v>
      </c>
      <c r="F9" s="10">
        <f t="shared" si="0"/>
        <v>283</v>
      </c>
    </row>
    <row r="10" spans="1:7" x14ac:dyDescent="0.25">
      <c r="A10" s="6">
        <v>2020</v>
      </c>
      <c r="B10" s="7" t="s">
        <v>13</v>
      </c>
      <c r="C10" s="9">
        <v>6</v>
      </c>
      <c r="D10" s="9">
        <v>0</v>
      </c>
      <c r="E10" s="9">
        <v>0</v>
      </c>
      <c r="F10" s="10">
        <f t="shared" si="0"/>
        <v>6</v>
      </c>
    </row>
    <row r="11" spans="1:7" x14ac:dyDescent="0.25">
      <c r="A11" s="6">
        <v>2020</v>
      </c>
      <c r="B11" s="7" t="s">
        <v>1</v>
      </c>
      <c r="C11" s="9">
        <v>0</v>
      </c>
      <c r="D11" s="9">
        <v>300</v>
      </c>
      <c r="E11" s="9">
        <v>300</v>
      </c>
      <c r="F11" s="10">
        <f t="shared" si="0"/>
        <v>600</v>
      </c>
    </row>
    <row r="12" spans="1:7" x14ac:dyDescent="0.25">
      <c r="A12" s="6">
        <v>2020</v>
      </c>
      <c r="B12" s="7" t="s">
        <v>2</v>
      </c>
      <c r="C12" s="9">
        <v>0</v>
      </c>
      <c r="D12" s="9">
        <v>1382250</v>
      </c>
      <c r="E12" s="9">
        <v>123512</v>
      </c>
      <c r="F12" s="10">
        <f t="shared" si="0"/>
        <v>1505762</v>
      </c>
    </row>
    <row r="13" spans="1:7" x14ac:dyDescent="0.25">
      <c r="A13" s="6">
        <v>2020</v>
      </c>
      <c r="B13" s="7" t="s">
        <v>3</v>
      </c>
      <c r="C13" s="9">
        <v>143</v>
      </c>
      <c r="D13" s="9">
        <v>4097</v>
      </c>
      <c r="E13" s="9">
        <v>3226</v>
      </c>
      <c r="F13" s="11">
        <f t="shared" si="0"/>
        <v>7466</v>
      </c>
    </row>
    <row r="14" spans="1:7" ht="15.75" thickBot="1" x14ac:dyDescent="0.3">
      <c r="A14" s="8"/>
      <c r="B14" s="5" t="s">
        <v>6</v>
      </c>
      <c r="C14" s="12">
        <f>SUM(C7:C13)</f>
        <v>10056</v>
      </c>
      <c r="D14" s="12">
        <f>SUM(D7:D13)</f>
        <v>1403227</v>
      </c>
      <c r="E14" s="12">
        <f>SUM(E7:E13)</f>
        <v>145500</v>
      </c>
      <c r="F14" s="13">
        <f>SUM(F7:F13)</f>
        <v>1558783</v>
      </c>
    </row>
    <row r="15" spans="1:7" ht="15.75" thickTop="1" x14ac:dyDescent="0.25"/>
    <row r="16" spans="1:7" x14ac:dyDescent="0.25">
      <c r="A16" s="16">
        <v>2019</v>
      </c>
      <c r="B16" s="7" t="s">
        <v>11</v>
      </c>
      <c r="C16" s="9">
        <v>2377</v>
      </c>
      <c r="D16" s="9">
        <v>4043</v>
      </c>
      <c r="E16" s="9">
        <v>7545</v>
      </c>
      <c r="F16" s="15">
        <f>SUM(C16:E16)</f>
        <v>13965</v>
      </c>
      <c r="G16" s="10"/>
    </row>
    <row r="17" spans="1:8" x14ac:dyDescent="0.25">
      <c r="A17" s="16">
        <v>2019</v>
      </c>
      <c r="B17" s="7" t="s">
        <v>0</v>
      </c>
      <c r="C17" s="9">
        <v>50</v>
      </c>
      <c r="D17" s="9">
        <v>50</v>
      </c>
      <c r="E17" s="9">
        <v>50</v>
      </c>
      <c r="F17" s="15">
        <f t="shared" ref="F17:F23" si="1">SUM(C17:E17)</f>
        <v>150</v>
      </c>
      <c r="G17" s="10"/>
    </row>
    <row r="18" spans="1:8" x14ac:dyDescent="0.25">
      <c r="A18" s="16">
        <v>2019</v>
      </c>
      <c r="B18" s="7" t="s">
        <v>14</v>
      </c>
      <c r="C18" s="9">
        <v>7524</v>
      </c>
      <c r="D18" s="9">
        <v>7377</v>
      </c>
      <c r="E18" s="9">
        <v>7413</v>
      </c>
      <c r="F18" s="15">
        <f t="shared" si="1"/>
        <v>22314</v>
      </c>
      <c r="G18" s="10"/>
    </row>
    <row r="19" spans="1:8" x14ac:dyDescent="0.25">
      <c r="A19" s="16">
        <v>2019</v>
      </c>
      <c r="B19" s="7" t="s">
        <v>12</v>
      </c>
      <c r="C19" s="9">
        <v>79</v>
      </c>
      <c r="D19" s="9">
        <v>28</v>
      </c>
      <c r="E19" s="9">
        <v>152</v>
      </c>
      <c r="F19" s="15">
        <f t="shared" si="1"/>
        <v>259</v>
      </c>
      <c r="G19" s="10"/>
    </row>
    <row r="20" spans="1:8" x14ac:dyDescent="0.25">
      <c r="A20" s="16">
        <v>2019</v>
      </c>
      <c r="B20" s="7" t="s">
        <v>13</v>
      </c>
      <c r="C20" s="9">
        <v>6</v>
      </c>
      <c r="D20" s="9">
        <v>0</v>
      </c>
      <c r="E20" s="9">
        <v>0</v>
      </c>
      <c r="F20" s="15">
        <f t="shared" si="1"/>
        <v>6</v>
      </c>
      <c r="G20" s="10"/>
    </row>
    <row r="21" spans="1:8" x14ac:dyDescent="0.25">
      <c r="A21" s="16">
        <v>2019</v>
      </c>
      <c r="B21" s="7" t="s">
        <v>1</v>
      </c>
      <c r="C21" s="9">
        <v>300</v>
      </c>
      <c r="D21" s="9">
        <v>0</v>
      </c>
      <c r="E21" s="9">
        <v>0</v>
      </c>
      <c r="F21" s="15">
        <f t="shared" si="1"/>
        <v>300</v>
      </c>
      <c r="G21" s="10"/>
    </row>
    <row r="22" spans="1:8" x14ac:dyDescent="0.25">
      <c r="A22" s="16">
        <v>2019</v>
      </c>
      <c r="B22" s="7" t="s">
        <v>2</v>
      </c>
      <c r="C22" s="9">
        <v>0</v>
      </c>
      <c r="D22" s="9">
        <v>0</v>
      </c>
      <c r="E22" s="9">
        <v>116520</v>
      </c>
      <c r="F22" s="15">
        <f t="shared" si="1"/>
        <v>116520</v>
      </c>
      <c r="G22" s="10"/>
    </row>
    <row r="23" spans="1:8" x14ac:dyDescent="0.25">
      <c r="A23" s="16">
        <v>2019</v>
      </c>
      <c r="B23" s="7" t="s">
        <v>3</v>
      </c>
      <c r="C23" s="9">
        <v>0</v>
      </c>
      <c r="D23" s="9">
        <v>572</v>
      </c>
      <c r="E23" s="9">
        <v>534</v>
      </c>
      <c r="F23" s="15">
        <f t="shared" si="1"/>
        <v>1106</v>
      </c>
      <c r="G23" s="10"/>
    </row>
    <row r="24" spans="1:8" ht="15.75" thickBot="1" x14ac:dyDescent="0.3">
      <c r="A24" s="8"/>
      <c r="B24" s="5" t="s">
        <v>6</v>
      </c>
      <c r="C24" s="12">
        <f>SUM(C16:C23)</f>
        <v>10336</v>
      </c>
      <c r="D24" s="12">
        <f>SUM(D16:D23)</f>
        <v>12070</v>
      </c>
      <c r="E24" s="12">
        <f>SUM(E16:E23)</f>
        <v>132214</v>
      </c>
      <c r="F24" s="12">
        <f>SUM(F16:F23)</f>
        <v>154620</v>
      </c>
      <c r="G24" s="10"/>
    </row>
    <row r="25" spans="1:8" ht="15.75" thickTop="1" x14ac:dyDescent="0.25">
      <c r="A25" s="7"/>
      <c r="B25" s="7"/>
      <c r="C25" s="1"/>
      <c r="D25" s="1"/>
      <c r="E25" s="1"/>
      <c r="F25" s="14"/>
      <c r="G25" s="14"/>
      <c r="H25" s="14"/>
    </row>
    <row r="26" spans="1:8" x14ac:dyDescent="0.25">
      <c r="A26" s="16">
        <v>2018</v>
      </c>
      <c r="B26" s="7" t="s">
        <v>11</v>
      </c>
      <c r="C26" s="9">
        <v>2348</v>
      </c>
      <c r="D26" s="9">
        <v>4132</v>
      </c>
      <c r="E26" s="9">
        <v>7629</v>
      </c>
      <c r="F26" s="15">
        <f>SUM(C26:E26)</f>
        <v>14109</v>
      </c>
      <c r="G26" s="14"/>
      <c r="H26" s="14"/>
    </row>
    <row r="27" spans="1:8" x14ac:dyDescent="0.25">
      <c r="A27" s="16">
        <v>2018</v>
      </c>
      <c r="B27" s="7" t="s">
        <v>0</v>
      </c>
      <c r="C27" s="9">
        <v>50</v>
      </c>
      <c r="D27" s="9">
        <v>50</v>
      </c>
      <c r="E27" s="9">
        <v>50</v>
      </c>
      <c r="F27" s="15">
        <f t="shared" ref="F27:F32" si="2">SUM(C27:E27)</f>
        <v>150</v>
      </c>
      <c r="G27" s="14"/>
      <c r="H27" s="14"/>
    </row>
    <row r="28" spans="1:8" x14ac:dyDescent="0.25">
      <c r="A28" s="16">
        <v>2018</v>
      </c>
      <c r="B28" s="7" t="s">
        <v>14</v>
      </c>
      <c r="C28" s="9">
        <v>4902</v>
      </c>
      <c r="D28" s="9">
        <v>7164</v>
      </c>
      <c r="E28" s="9">
        <v>7263</v>
      </c>
      <c r="F28" s="15">
        <f t="shared" si="2"/>
        <v>19329</v>
      </c>
      <c r="G28" s="14"/>
      <c r="H28" s="14"/>
    </row>
    <row r="29" spans="1:8" x14ac:dyDescent="0.25">
      <c r="A29" s="16">
        <v>2018</v>
      </c>
      <c r="B29" s="7" t="s">
        <v>12</v>
      </c>
      <c r="C29" s="9">
        <v>79</v>
      </c>
      <c r="D29" s="9">
        <v>27</v>
      </c>
      <c r="E29" s="9">
        <v>79</v>
      </c>
      <c r="F29" s="15">
        <f t="shared" si="2"/>
        <v>185</v>
      </c>
      <c r="G29" s="14"/>
      <c r="H29" s="14"/>
    </row>
    <row r="30" spans="1:8" x14ac:dyDescent="0.25">
      <c r="A30" s="16">
        <v>2018</v>
      </c>
      <c r="B30" s="7" t="s">
        <v>13</v>
      </c>
      <c r="C30" s="9">
        <v>6</v>
      </c>
      <c r="D30" s="9">
        <v>0</v>
      </c>
      <c r="E30" s="9">
        <v>0</v>
      </c>
      <c r="F30" s="15">
        <f t="shared" si="2"/>
        <v>6</v>
      </c>
      <c r="G30" s="14"/>
      <c r="H30" s="14"/>
    </row>
    <row r="31" spans="1:8" x14ac:dyDescent="0.25">
      <c r="A31" s="16">
        <v>2018</v>
      </c>
      <c r="B31" s="7" t="s">
        <v>2</v>
      </c>
      <c r="C31" s="9">
        <v>0</v>
      </c>
      <c r="D31" s="9">
        <v>0</v>
      </c>
      <c r="E31" s="9">
        <v>784779</v>
      </c>
      <c r="F31" s="15">
        <f t="shared" si="2"/>
        <v>784779</v>
      </c>
      <c r="G31" s="14"/>
      <c r="H31" s="14"/>
    </row>
    <row r="32" spans="1:8" x14ac:dyDescent="0.25">
      <c r="A32" s="16">
        <v>2018</v>
      </c>
      <c r="B32" s="7" t="s">
        <v>3</v>
      </c>
      <c r="C32" s="9">
        <v>0</v>
      </c>
      <c r="D32" s="9">
        <v>539</v>
      </c>
      <c r="E32" s="9">
        <v>540</v>
      </c>
      <c r="F32" s="15">
        <f t="shared" si="2"/>
        <v>1079</v>
      </c>
      <c r="G32" s="14"/>
      <c r="H32" s="14"/>
    </row>
    <row r="33" spans="1:8" ht="15.75" thickBot="1" x14ac:dyDescent="0.3">
      <c r="A33" s="7"/>
      <c r="B33" s="5" t="s">
        <v>6</v>
      </c>
      <c r="C33" s="12">
        <f>SUM(C26:C32)</f>
        <v>7385</v>
      </c>
      <c r="D33" s="12">
        <f>SUM(D26:D32)</f>
        <v>11912</v>
      </c>
      <c r="E33" s="12">
        <f>SUM(E26:E32)</f>
        <v>800340</v>
      </c>
      <c r="F33" s="12">
        <f>SUM(F26:F32)</f>
        <v>819637</v>
      </c>
      <c r="G33" s="14"/>
      <c r="H33" s="14"/>
    </row>
    <row r="34" spans="1:8" ht="15.75" thickTop="1" x14ac:dyDescent="0.25">
      <c r="A34" s="14"/>
      <c r="B34" s="14"/>
      <c r="C34" s="14"/>
      <c r="D34" s="14"/>
      <c r="E34" s="14"/>
      <c r="F34" s="14"/>
      <c r="G34" s="14"/>
      <c r="H34" s="14"/>
    </row>
    <row r="35" spans="1:8" x14ac:dyDescent="0.25">
      <c r="A35" s="16">
        <v>2017</v>
      </c>
      <c r="B35" s="7" t="s">
        <v>11</v>
      </c>
      <c r="C35" s="17">
        <v>4206</v>
      </c>
      <c r="D35" s="17">
        <v>5666</v>
      </c>
      <c r="E35" s="17">
        <v>6374</v>
      </c>
      <c r="F35" s="15">
        <f>SUM(C35:E35)</f>
        <v>16246</v>
      </c>
      <c r="G35" s="14"/>
      <c r="H35" s="14"/>
    </row>
    <row r="36" spans="1:8" x14ac:dyDescent="0.25">
      <c r="A36" s="16">
        <v>2017</v>
      </c>
      <c r="B36" s="7" t="s">
        <v>0</v>
      </c>
      <c r="C36" s="17">
        <v>50</v>
      </c>
      <c r="D36" s="17">
        <v>50</v>
      </c>
      <c r="E36" s="17">
        <v>50</v>
      </c>
      <c r="F36" s="15">
        <f t="shared" ref="F36:F39" si="3">SUM(C36:E36)</f>
        <v>150</v>
      </c>
    </row>
    <row r="37" spans="1:8" x14ac:dyDescent="0.25">
      <c r="A37" s="16">
        <v>2017</v>
      </c>
      <c r="B37" s="7" t="s">
        <v>14</v>
      </c>
      <c r="C37" s="17">
        <v>4902</v>
      </c>
      <c r="D37" s="17">
        <v>4354</v>
      </c>
      <c r="E37" s="17">
        <v>6683</v>
      </c>
      <c r="F37" s="15">
        <f t="shared" si="3"/>
        <v>15939</v>
      </c>
    </row>
    <row r="38" spans="1:8" x14ac:dyDescent="0.25">
      <c r="A38" s="16">
        <v>2017</v>
      </c>
      <c r="B38" s="7" t="s">
        <v>12</v>
      </c>
      <c r="C38" s="17">
        <v>79</v>
      </c>
      <c r="D38" s="17">
        <v>27</v>
      </c>
      <c r="E38" s="17">
        <v>79</v>
      </c>
      <c r="F38" s="15">
        <f t="shared" si="3"/>
        <v>185</v>
      </c>
    </row>
    <row r="39" spans="1:8" x14ac:dyDescent="0.25">
      <c r="A39" s="16">
        <v>2017</v>
      </c>
      <c r="B39" s="7" t="s">
        <v>13</v>
      </c>
      <c r="C39" s="17">
        <v>6</v>
      </c>
      <c r="D39" s="17">
        <v>0</v>
      </c>
      <c r="E39" s="17">
        <v>0</v>
      </c>
      <c r="F39" s="15">
        <f t="shared" si="3"/>
        <v>6</v>
      </c>
    </row>
    <row r="40" spans="1:8" ht="15.75" thickBot="1" x14ac:dyDescent="0.3">
      <c r="A40" s="8"/>
      <c r="B40" s="5" t="s">
        <v>6</v>
      </c>
      <c r="C40" s="12">
        <f>SUM(C35:C39)</f>
        <v>9243</v>
      </c>
      <c r="D40" s="12">
        <f>SUM(D35:D39)</f>
        <v>10097</v>
      </c>
      <c r="E40" s="12">
        <f>SUM(E35:E39)</f>
        <v>13186</v>
      </c>
      <c r="F40" s="12">
        <f>SUM(F35:F39)</f>
        <v>32526</v>
      </c>
    </row>
    <row r="41" spans="1:8" ht="15.75" thickTop="1" x14ac:dyDescent="0.25"/>
    <row r="43" spans="1:8" x14ac:dyDescent="0.25">
      <c r="A43" s="10">
        <v>-1</v>
      </c>
      <c r="B43" t="s">
        <v>19</v>
      </c>
    </row>
    <row r="44" spans="1:8" x14ac:dyDescent="0.25">
      <c r="B44" t="s">
        <v>20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DR2 Response  42b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2021-05-16T22:58:01Z</cp:lastPrinted>
  <dcterms:created xsi:type="dcterms:W3CDTF">2021-05-12T19:47:18Z</dcterms:created>
  <dcterms:modified xsi:type="dcterms:W3CDTF">2021-05-16T22:59:41Z</dcterms:modified>
</cp:coreProperties>
</file>