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45" windowHeight="4485" activeTab="0"/>
  </bookViews>
  <sheets>
    <sheet name="PSC DR1 #45" sheetId="1" r:id="rId1"/>
  </sheets>
  <definedNames>
    <definedName name="_xlnm.Print_Area" localSheetId="0">'PSC DR1 #45'!$A$1:$G$20</definedName>
  </definedNames>
  <calcPr fullCalcOnLoad="1"/>
</workbook>
</file>

<file path=xl/sharedStrings.xml><?xml version="1.0" encoding="utf-8"?>
<sst xmlns="http://schemas.openxmlformats.org/spreadsheetml/2006/main" count="30" uniqueCount="30">
  <si>
    <t>EAST KENTUCKY POWER COOPERATIVE, INC</t>
  </si>
  <si>
    <t>Charged Expense</t>
  </si>
  <si>
    <t>Charged to Construction</t>
  </si>
  <si>
    <t>Charged to Other Accounts</t>
  </si>
  <si>
    <t>Amounts Accrued</t>
  </si>
  <si>
    <t>Line No.</t>
  </si>
  <si>
    <t xml:space="preserve">Item </t>
  </si>
  <si>
    <t>Amount Paid</t>
  </si>
  <si>
    <t>(a)</t>
  </si>
  <si>
    <t>(b)</t>
  </si>
  <si>
    <t>(c)</t>
  </si>
  <si>
    <t>(d)</t>
  </si>
  <si>
    <t>(e)</t>
  </si>
  <si>
    <t>(f)</t>
  </si>
  <si>
    <t>1.</t>
  </si>
  <si>
    <t>(a) State Income</t>
  </si>
  <si>
    <t>(b) Franchise Fees</t>
  </si>
  <si>
    <t>(c) Ad Valorem</t>
  </si>
  <si>
    <t>(d) Payroll (employer's portion)</t>
  </si>
  <si>
    <t>(e) Other Taxes</t>
  </si>
  <si>
    <t>2.</t>
  </si>
  <si>
    <t>3.</t>
  </si>
  <si>
    <t>Other Jurisdictions</t>
  </si>
  <si>
    <t xml:space="preserve"> </t>
  </si>
  <si>
    <t>Total per books (Ln 2 and L3)</t>
  </si>
  <si>
    <t>Case No. 2021-00103</t>
  </si>
  <si>
    <t>Twelve Months Ended December 31, 2020</t>
  </si>
  <si>
    <t>Analysis of Other Operating Taxes</t>
  </si>
  <si>
    <t>Kentucky Wholesale Operations</t>
  </si>
  <si>
    <t>Total Wholesale [Ln 1(a) - Ln 1(e)]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</si>
</sst>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56" applyAlignment="1">
      <alignment horizontal="center"/>
      <protection/>
    </xf>
    <xf numFmtId="0" fontId="2" fillId="0" borderId="0" xfId="56">
      <alignment/>
      <protection/>
    </xf>
    <xf numFmtId="37" fontId="2" fillId="0" borderId="0" xfId="56" applyNumberFormat="1" applyFill="1">
      <alignment/>
      <protection/>
    </xf>
    <xf numFmtId="164" fontId="2" fillId="0" borderId="0" xfId="56" applyNumberFormat="1">
      <alignment/>
      <protection/>
    </xf>
    <xf numFmtId="0" fontId="2" fillId="0" borderId="0" xfId="56" applyBorder="1">
      <alignment/>
      <protection/>
    </xf>
    <xf numFmtId="43" fontId="0" fillId="0" borderId="0" xfId="44" applyFont="1" applyBorder="1" applyAlignment="1">
      <alignment/>
    </xf>
    <xf numFmtId="49" fontId="2" fillId="0" borderId="0" xfId="56" applyNumberFormat="1">
      <alignment/>
      <protection/>
    </xf>
    <xf numFmtId="43" fontId="2" fillId="0" borderId="0" xfId="56" applyNumberFormat="1" applyBorder="1">
      <alignment/>
      <protection/>
    </xf>
    <xf numFmtId="44" fontId="2" fillId="0" borderId="0" xfId="56" applyNumberFormat="1" applyBorder="1">
      <alignment/>
      <protection/>
    </xf>
    <xf numFmtId="0" fontId="19" fillId="0" borderId="0" xfId="56" applyFont="1" applyAlignment="1">
      <alignment horizontal="center"/>
      <protection/>
    </xf>
    <xf numFmtId="0" fontId="2" fillId="0" borderId="0" xfId="56" applyFont="1" applyAlignment="1">
      <alignment horizontal="center"/>
      <protection/>
    </xf>
    <xf numFmtId="0" fontId="2" fillId="0" borderId="10" xfId="56" applyBorder="1" applyAlignment="1">
      <alignment horizontal="center"/>
      <protection/>
    </xf>
    <xf numFmtId="41" fontId="2" fillId="0" borderId="10" xfId="56" applyNumberFormat="1" applyFill="1" applyBorder="1">
      <alignment/>
      <protection/>
    </xf>
    <xf numFmtId="41" fontId="2" fillId="0" borderId="11" xfId="56" applyNumberFormat="1" applyBorder="1">
      <alignment/>
      <protection/>
    </xf>
    <xf numFmtId="0" fontId="2" fillId="0" borderId="0" xfId="56" applyBorder="1" applyAlignment="1">
      <alignment horizontal="center"/>
      <protection/>
    </xf>
    <xf numFmtId="0" fontId="2" fillId="0" borderId="0" xfId="56" applyBorder="1" applyAlignment="1">
      <alignment horizontal="center" wrapText="1"/>
      <protection/>
    </xf>
    <xf numFmtId="41" fontId="2" fillId="0" borderId="0" xfId="56" applyNumberFormat="1" applyBorder="1">
      <alignment/>
      <protection/>
    </xf>
    <xf numFmtId="41" fontId="2" fillId="0" borderId="0" xfId="56" applyNumberFormat="1" applyFill="1" applyBorder="1">
      <alignment/>
      <protection/>
    </xf>
    <xf numFmtId="0" fontId="2" fillId="0" borderId="12" xfId="56" applyBorder="1" applyAlignment="1">
      <alignment horizontal="center" wrapText="1"/>
      <protection/>
    </xf>
    <xf numFmtId="0" fontId="2" fillId="0" borderId="13" xfId="56" applyBorder="1" applyAlignment="1">
      <alignment horizontal="center" wrapText="1"/>
      <protection/>
    </xf>
    <xf numFmtId="0" fontId="2" fillId="0" borderId="14" xfId="56" applyBorder="1" applyAlignment="1">
      <alignment horizontal="center"/>
      <protection/>
    </xf>
    <xf numFmtId="49" fontId="2" fillId="0" borderId="13" xfId="56" applyNumberFormat="1" applyBorder="1" applyAlignment="1">
      <alignment horizontal="center"/>
      <protection/>
    </xf>
    <xf numFmtId="49" fontId="2" fillId="0" borderId="15" xfId="56" applyNumberFormat="1" applyBorder="1" applyAlignment="1">
      <alignment horizontal="center"/>
      <protection/>
    </xf>
    <xf numFmtId="0" fontId="2" fillId="0" borderId="16" xfId="56" applyBorder="1" applyAlignment="1">
      <alignment horizontal="center"/>
      <protection/>
    </xf>
    <xf numFmtId="0" fontId="2" fillId="0" borderId="16" xfId="56" applyBorder="1" applyAlignment="1">
      <alignment horizontal="center" wrapText="1"/>
      <protection/>
    </xf>
    <xf numFmtId="0" fontId="2" fillId="0" borderId="17" xfId="56" applyBorder="1" applyAlignment="1">
      <alignment horizontal="center" wrapText="1"/>
      <protection/>
    </xf>
    <xf numFmtId="0" fontId="2" fillId="0" borderId="18" xfId="56" applyBorder="1" applyAlignment="1">
      <alignment horizontal="center" wrapText="1"/>
      <protection/>
    </xf>
    <xf numFmtId="0" fontId="2" fillId="0" borderId="19" xfId="56" applyBorder="1" applyAlignment="1">
      <alignment horizontal="center"/>
      <protection/>
    </xf>
    <xf numFmtId="41" fontId="2" fillId="0" borderId="18" xfId="56" applyNumberFormat="1" applyBorder="1">
      <alignment/>
      <protection/>
    </xf>
    <xf numFmtId="41" fontId="2" fillId="0" borderId="18" xfId="56" applyNumberFormat="1" applyFill="1" applyBorder="1">
      <alignment/>
      <protection/>
    </xf>
    <xf numFmtId="41" fontId="2" fillId="0" borderId="19" xfId="56" applyNumberFormat="1" applyFill="1" applyBorder="1">
      <alignment/>
      <protection/>
    </xf>
    <xf numFmtId="41" fontId="2" fillId="0" borderId="20" xfId="56" applyNumberFormat="1" applyBorder="1">
      <alignment/>
      <protection/>
    </xf>
    <xf numFmtId="164" fontId="2" fillId="0" borderId="18" xfId="56" applyNumberFormat="1" applyBorder="1">
      <alignment/>
      <protection/>
    </xf>
    <xf numFmtId="0" fontId="2" fillId="0" borderId="21" xfId="56" applyBorder="1">
      <alignment/>
      <protection/>
    </xf>
    <xf numFmtId="43" fontId="0" fillId="0" borderId="21" xfId="44" applyFont="1" applyBorder="1" applyAlignment="1">
      <alignment/>
    </xf>
    <xf numFmtId="164" fontId="2" fillId="0" borderId="22" xfId="56" applyNumberFormat="1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PageLayoutView="0" workbookViewId="0" topLeftCell="A1">
      <selection activeCell="B21" sqref="B21"/>
    </sheetView>
  </sheetViews>
  <sheetFormatPr defaultColWidth="8.8515625" defaultRowHeight="15"/>
  <cols>
    <col min="1" max="1" width="5.7109375" style="2" customWidth="1"/>
    <col min="2" max="2" width="29.8515625" style="2" customWidth="1"/>
    <col min="3" max="7" width="13.7109375" style="2" customWidth="1"/>
    <col min="8" max="8" width="10.7109375" style="2" bestFit="1" customWidth="1"/>
    <col min="9" max="9" width="8.8515625" style="2" customWidth="1"/>
    <col min="10" max="10" width="13.7109375" style="2" bestFit="1" customWidth="1"/>
    <col min="11" max="16384" width="8.8515625" style="2" customWidth="1"/>
  </cols>
  <sheetData>
    <row r="1" spans="1:7" ht="12.75">
      <c r="A1" s="10" t="s">
        <v>0</v>
      </c>
      <c r="B1" s="11"/>
      <c r="C1" s="11"/>
      <c r="D1" s="11"/>
      <c r="E1" s="11"/>
      <c r="F1" s="11"/>
      <c r="G1" s="11"/>
    </row>
    <row r="2" spans="1:7" ht="12.75">
      <c r="A2" s="10" t="s">
        <v>25</v>
      </c>
      <c r="B2" s="10"/>
      <c r="C2" s="10"/>
      <c r="D2" s="10"/>
      <c r="E2" s="10"/>
      <c r="F2" s="10"/>
      <c r="G2" s="10"/>
    </row>
    <row r="3" spans="1:7" s="1" customFormat="1" ht="14.25" customHeight="1">
      <c r="A3" s="10" t="s">
        <v>27</v>
      </c>
      <c r="B3" s="10"/>
      <c r="C3" s="10"/>
      <c r="D3" s="10"/>
      <c r="E3" s="10"/>
      <c r="F3" s="10"/>
      <c r="G3" s="10"/>
    </row>
    <row r="4" spans="1:7" s="1" customFormat="1" ht="12.75">
      <c r="A4" s="10" t="s">
        <v>26</v>
      </c>
      <c r="B4" s="11"/>
      <c r="C4" s="11"/>
      <c r="D4" s="11"/>
      <c r="E4" s="11"/>
      <c r="F4" s="11"/>
      <c r="G4" s="11"/>
    </row>
    <row r="5" ht="18.75" customHeight="1" thickBot="1"/>
    <row r="6" spans="1:7" ht="15.75" customHeight="1">
      <c r="A6" s="19" t="s">
        <v>5</v>
      </c>
      <c r="B6" s="24" t="s">
        <v>6</v>
      </c>
      <c r="C6" s="25" t="s">
        <v>1</v>
      </c>
      <c r="D6" s="25" t="s">
        <v>2</v>
      </c>
      <c r="E6" s="25" t="s">
        <v>3</v>
      </c>
      <c r="F6" s="25" t="s">
        <v>4</v>
      </c>
      <c r="G6" s="26" t="s">
        <v>7</v>
      </c>
    </row>
    <row r="7" spans="1:7" ht="27.75" customHeight="1">
      <c r="A7" s="20"/>
      <c r="B7" s="15"/>
      <c r="C7" s="16"/>
      <c r="D7" s="16"/>
      <c r="E7" s="16"/>
      <c r="F7" s="16"/>
      <c r="G7" s="27"/>
    </row>
    <row r="8" spans="1:7" ht="18.75" customHeight="1">
      <c r="A8" s="21"/>
      <c r="B8" s="12" t="s">
        <v>8</v>
      </c>
      <c r="C8" s="12" t="s">
        <v>9</v>
      </c>
      <c r="D8" s="12" t="s">
        <v>10</v>
      </c>
      <c r="E8" s="12" t="s">
        <v>11</v>
      </c>
      <c r="F8" s="12" t="s">
        <v>12</v>
      </c>
      <c r="G8" s="28" t="s">
        <v>13</v>
      </c>
    </row>
    <row r="9" spans="1:7" ht="21" customHeight="1">
      <c r="A9" s="22" t="s">
        <v>14</v>
      </c>
      <c r="B9" s="5" t="s">
        <v>28</v>
      </c>
      <c r="C9" s="17"/>
      <c r="D9" s="17"/>
      <c r="E9" s="17"/>
      <c r="F9" s="17"/>
      <c r="G9" s="29"/>
    </row>
    <row r="10" spans="1:7" ht="21" customHeight="1">
      <c r="A10" s="22"/>
      <c r="B10" s="5" t="s">
        <v>15</v>
      </c>
      <c r="C10" s="18">
        <v>0</v>
      </c>
      <c r="D10" s="18">
        <v>0</v>
      </c>
      <c r="E10" s="18">
        <v>0</v>
      </c>
      <c r="F10" s="18">
        <v>0</v>
      </c>
      <c r="G10" s="30">
        <v>0</v>
      </c>
    </row>
    <row r="11" spans="1:7" ht="21" customHeight="1">
      <c r="A11" s="22"/>
      <c r="B11" s="5" t="s">
        <v>16</v>
      </c>
      <c r="C11" s="18">
        <v>0</v>
      </c>
      <c r="D11" s="18">
        <v>0</v>
      </c>
      <c r="E11" s="18">
        <v>0</v>
      </c>
      <c r="F11" s="18">
        <v>0</v>
      </c>
      <c r="G11" s="30">
        <v>0</v>
      </c>
    </row>
    <row r="12" spans="1:8" ht="21" customHeight="1">
      <c r="A12" s="22"/>
      <c r="B12" s="5" t="s">
        <v>17</v>
      </c>
      <c r="C12" s="18">
        <v>12286380.39</v>
      </c>
      <c r="D12" s="18">
        <v>0</v>
      </c>
      <c r="E12" s="18">
        <v>0</v>
      </c>
      <c r="F12" s="18">
        <v>12286380.39</v>
      </c>
      <c r="G12" s="30">
        <v>12058231.19</v>
      </c>
      <c r="H12" s="3"/>
    </row>
    <row r="13" spans="1:7" ht="21" customHeight="1">
      <c r="A13" s="22"/>
      <c r="B13" s="5" t="s">
        <v>18</v>
      </c>
      <c r="C13" s="18">
        <v>5026006.542466879</v>
      </c>
      <c r="D13" s="18">
        <v>423428.61753312236</v>
      </c>
      <c r="E13" s="18">
        <v>18530.819999999996</v>
      </c>
      <c r="F13" s="18">
        <v>5467965.980000001</v>
      </c>
      <c r="G13" s="30">
        <v>5456083.430000002</v>
      </c>
    </row>
    <row r="14" spans="1:7" ht="21" customHeight="1">
      <c r="A14" s="22"/>
      <c r="B14" s="5" t="s">
        <v>19</v>
      </c>
      <c r="C14" s="13">
        <v>1300346.41</v>
      </c>
      <c r="D14" s="13">
        <v>2988564.209999996</v>
      </c>
      <c r="E14" s="13">
        <v>594148.03</v>
      </c>
      <c r="F14" s="13">
        <v>3873811.449999997</v>
      </c>
      <c r="G14" s="31">
        <v>4813319.630000001</v>
      </c>
    </row>
    <row r="15" spans="1:7" ht="21" customHeight="1">
      <c r="A15" s="22" t="s">
        <v>20</v>
      </c>
      <c r="B15" s="5" t="s">
        <v>29</v>
      </c>
      <c r="C15" s="17">
        <f>SUM(C10:C14)</f>
        <v>18612733.34246688</v>
      </c>
      <c r="D15" s="17">
        <f>SUM(D10:D14)</f>
        <v>3411992.827533118</v>
      </c>
      <c r="E15" s="17">
        <f>SUM(E10:E14)</f>
        <v>612678.85</v>
      </c>
      <c r="F15" s="17">
        <f>SUM(F10:F14)</f>
        <v>21628157.819999997</v>
      </c>
      <c r="G15" s="29">
        <f>SUM(G10:G14)</f>
        <v>22327634.25</v>
      </c>
    </row>
    <row r="16" spans="1:7" ht="21" customHeight="1">
      <c r="A16" s="22" t="s">
        <v>21</v>
      </c>
      <c r="B16" s="5" t="s">
        <v>22</v>
      </c>
      <c r="C16" s="13">
        <v>0</v>
      </c>
      <c r="D16" s="13">
        <v>0</v>
      </c>
      <c r="E16" s="13">
        <v>0</v>
      </c>
      <c r="F16" s="13">
        <f>C16+D16+E16</f>
        <v>0</v>
      </c>
      <c r="G16" s="31">
        <v>0</v>
      </c>
    </row>
    <row r="17" spans="1:8" ht="21" customHeight="1" thickBot="1">
      <c r="A17" s="22" t="s">
        <v>23</v>
      </c>
      <c r="B17" s="5" t="s">
        <v>24</v>
      </c>
      <c r="C17" s="14">
        <f>SUM(C15:C16)</f>
        <v>18612733.34246688</v>
      </c>
      <c r="D17" s="14">
        <f>SUM(D15:D16)</f>
        <v>3411992.827533118</v>
      </c>
      <c r="E17" s="14">
        <f>SUM(E15:E16)</f>
        <v>612678.85</v>
      </c>
      <c r="F17" s="14">
        <f>SUM(F15:F16)</f>
        <v>21628157.819999997</v>
      </c>
      <c r="G17" s="32">
        <f>SUM(G15:G16)</f>
        <v>22327634.25</v>
      </c>
      <c r="H17" s="4"/>
    </row>
    <row r="18" spans="1:7" ht="13.5" thickTop="1">
      <c r="A18" s="22"/>
      <c r="B18" s="5"/>
      <c r="C18" s="5"/>
      <c r="D18" s="5"/>
      <c r="E18" s="5"/>
      <c r="F18" s="5"/>
      <c r="G18" s="33"/>
    </row>
    <row r="19" spans="1:7" ht="15.75" thickBot="1">
      <c r="A19" s="23"/>
      <c r="B19" s="34"/>
      <c r="C19" s="35"/>
      <c r="D19" s="34"/>
      <c r="E19" s="34"/>
      <c r="F19" s="34"/>
      <c r="G19" s="36"/>
    </row>
    <row r="20" spans="1:3" ht="15">
      <c r="A20" s="7"/>
      <c r="B20" s="5"/>
      <c r="C20" s="6"/>
    </row>
    <row r="21" spans="2:3" ht="15">
      <c r="B21" s="5"/>
      <c r="C21" s="6"/>
    </row>
    <row r="22" spans="2:3" ht="12.75">
      <c r="B22" s="5"/>
      <c r="C22" s="5"/>
    </row>
    <row r="23" spans="2:3" ht="12.75">
      <c r="B23" s="5"/>
      <c r="C23" s="8"/>
    </row>
    <row r="24" spans="2:3" ht="12.75">
      <c r="B24" s="5"/>
      <c r="C24" s="5"/>
    </row>
    <row r="25" spans="2:3" ht="12.75">
      <c r="B25" s="5"/>
      <c r="C25" s="9"/>
    </row>
    <row r="26" spans="2:3" ht="12.75">
      <c r="B26" s="5"/>
      <c r="C26" s="5"/>
    </row>
  </sheetData>
  <sheetProtection/>
  <mergeCells count="11">
    <mergeCell ref="A6:A7"/>
    <mergeCell ref="G6:G7"/>
    <mergeCell ref="A1:G1"/>
    <mergeCell ref="A2:G2"/>
    <mergeCell ref="A4:G4"/>
    <mergeCell ref="C6:C7"/>
    <mergeCell ref="D6:D7"/>
    <mergeCell ref="E6:E7"/>
    <mergeCell ref="F6:F7"/>
    <mergeCell ref="A3:G3"/>
    <mergeCell ref="B6:B7"/>
  </mergeCells>
  <printOptions/>
  <pageMargins left="0.7" right="0.7" top="0.75" bottom="0.75" header="0.3" footer="0.3"/>
  <pageSetup fitToHeight="0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Veronica Norwood</dc:creator>
  <cp:keywords/>
  <dc:description/>
  <cp:lastModifiedBy>Michelle Carpenter</cp:lastModifiedBy>
  <cp:lastPrinted>2021-04-12T07:38:41Z</cp:lastPrinted>
  <dcterms:created xsi:type="dcterms:W3CDTF">2021-04-01T12:07:45Z</dcterms:created>
  <dcterms:modified xsi:type="dcterms:W3CDTF">2021-04-12T07:41:33Z</dcterms:modified>
  <cp:category/>
  <cp:version/>
  <cp:contentType/>
  <cp:contentStatus/>
</cp:coreProperties>
</file>