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sha\Desktop\For PSC Review\"/>
    </mc:Choice>
  </mc:AlternateContent>
  <xr:revisionPtr revIDLastSave="0" documentId="13_ncr:1_{91C809DB-5F3D-4A53-B6D4-01844FEC0B2C}" xr6:coauthVersionLast="46" xr6:coauthVersionMax="46" xr10:uidLastSave="{00000000-0000-0000-0000-000000000000}"/>
  <bookViews>
    <workbookView xWindow="23880" yWindow="-120" windowWidth="21840" windowHeight="13140" xr2:uid="{AD91A7E5-8460-40B2-B7DE-96F6BBFC0CEF}"/>
  </bookViews>
  <sheets>
    <sheet name="Life Insuran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H19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G42" i="1"/>
  <c r="F42" i="1"/>
  <c r="E42" i="1"/>
  <c r="C42" i="1"/>
  <c r="H42" i="1" l="1"/>
</calcChain>
</file>

<file path=xl/sharedStrings.xml><?xml version="1.0" encoding="utf-8"?>
<sst xmlns="http://schemas.openxmlformats.org/spreadsheetml/2006/main" count="91" uniqueCount="69">
  <si>
    <t>Emp #</t>
  </si>
  <si>
    <t>Job Title</t>
  </si>
  <si>
    <t>#0004</t>
  </si>
  <si>
    <t>Manager</t>
  </si>
  <si>
    <t>#0008</t>
  </si>
  <si>
    <t>Treatment Plant Operator/Supervisor</t>
  </si>
  <si>
    <t>#0012</t>
  </si>
  <si>
    <t>Equipment Operator</t>
  </si>
  <si>
    <t>#0013</t>
  </si>
  <si>
    <t>#0014</t>
  </si>
  <si>
    <t>Certified Treatment Plant Operator</t>
  </si>
  <si>
    <t>#0016</t>
  </si>
  <si>
    <t>Office Manager</t>
  </si>
  <si>
    <t>#0017</t>
  </si>
  <si>
    <t>#0036</t>
  </si>
  <si>
    <t>Commissioner</t>
  </si>
  <si>
    <t>#0043</t>
  </si>
  <si>
    <t>Inventory Clerk</t>
  </si>
  <si>
    <t>#0045</t>
  </si>
  <si>
    <t>Bookkeeper</t>
  </si>
  <si>
    <t>#0046</t>
  </si>
  <si>
    <t>Certified Distribution Line Operator</t>
  </si>
  <si>
    <t>#0049</t>
  </si>
  <si>
    <t>Certified Distribution Line Operator/ Supervisor</t>
  </si>
  <si>
    <t>#0052</t>
  </si>
  <si>
    <t>Certified Distribution Line Operator/Meter Tester</t>
  </si>
  <si>
    <t>#0054</t>
  </si>
  <si>
    <t>#0056</t>
  </si>
  <si>
    <t>#0057</t>
  </si>
  <si>
    <t>Accounts Recievable Clerk</t>
  </si>
  <si>
    <t>#0058</t>
  </si>
  <si>
    <t>Billing Clerk</t>
  </si>
  <si>
    <t>#0061</t>
  </si>
  <si>
    <t>#0062</t>
  </si>
  <si>
    <t>#0064</t>
  </si>
  <si>
    <t>#0065</t>
  </si>
  <si>
    <t>Certified Distribution Line Operator/ Equipment Operator</t>
  </si>
  <si>
    <t>#0066</t>
  </si>
  <si>
    <t>#0067</t>
  </si>
  <si>
    <t xml:space="preserve">Certified Distribution Line Operator/Equipment Operator </t>
  </si>
  <si>
    <t>#0068</t>
  </si>
  <si>
    <t>#0069</t>
  </si>
  <si>
    <t>#0070</t>
  </si>
  <si>
    <t>Certified Distribution Line Operator/Treatment Plant Operator</t>
  </si>
  <si>
    <t>#0071</t>
  </si>
  <si>
    <t>Equipment Operator/Laborer</t>
  </si>
  <si>
    <t>#0072</t>
  </si>
  <si>
    <t>#0073</t>
  </si>
  <si>
    <t>#0074</t>
  </si>
  <si>
    <t>#0075</t>
  </si>
  <si>
    <t>#0076</t>
  </si>
  <si>
    <t>#0078</t>
  </si>
  <si>
    <t>Laborer</t>
  </si>
  <si>
    <t>#0079</t>
  </si>
  <si>
    <t>#0080</t>
  </si>
  <si>
    <t>Treatment Plant Trainee</t>
  </si>
  <si>
    <t>#0081</t>
  </si>
  <si>
    <t>#0082</t>
  </si>
  <si>
    <t>#0083</t>
  </si>
  <si>
    <t>#0084</t>
  </si>
  <si>
    <t>Total</t>
  </si>
  <si>
    <t>2016</t>
  </si>
  <si>
    <t>2017</t>
  </si>
  <si>
    <t>2018</t>
  </si>
  <si>
    <t>2019</t>
  </si>
  <si>
    <t>2020</t>
  </si>
  <si>
    <t>Life insurance premiums are paid for by Edmonson County Water District</t>
  </si>
  <si>
    <t>#0059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</si>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</sst>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44" fontId="0" fillId="0" borderId="0" xfId="1" applyFont="1"/>
    <xf numFmtId="44" fontId="0" fillId="0" borderId="0" xfId="1" applyNumberFormat="1" applyFont="1"/>
    <xf numFmtId="44" fontId="0" fillId="0" borderId="0" xfId="1" applyFont="1" applyFill="1"/>
    <xf numFmtId="0" fontId="0" fillId="0" borderId="0" xfId="0" quotePrefix="1"/>
  </cellXfs>
  <cellStyles count="2">
    <cellStyle name="Currency" xfId="1" builtinId="4"/>
    <cellStyle name="Normal" xfId="0" builtinId="0"/>
  </cellStyles>
  <dxfs count="1"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5538FE-5D68-4DDF-8713-029419303254}" name="Table1" displayName="Table1" ref="A1:H42" totalsRowShown="0">
  <autoFilter ref="A1:H42" xr:uid="{00F3454B-337C-42D0-A308-00E110C059F0}"/>
  <tableColumns count="8">
    <tableColumn id="1" xr3:uid="{182E851F-B77A-48D5-8734-4B984ADE24E3}" name="Emp #"/>
    <tableColumn id="2" xr3:uid="{A825C37A-7D9B-4CEA-966E-EC26B51B3970}" name="Job Title"/>
    <tableColumn id="3" xr3:uid="{A3A16D0B-CD89-46BF-8893-BE0E09DA0814}" name="2016" dataCellStyle="Currency"/>
    <tableColumn id="4" xr3:uid="{B149BB6C-CC7C-45D9-A9D3-C2278DB021F2}" name="2017" dataCellStyle="Currency"/>
    <tableColumn id="5" xr3:uid="{2F363551-20AB-4656-A6E1-D5D82B93CAB3}" name="2018" dataCellStyle="Currency"/>
    <tableColumn id="6" xr3:uid="{EC88FBE8-4C96-4B72-B57F-DD4B81DA7C03}" name="2019" dataCellStyle="Currency"/>
    <tableColumn id="7" xr3:uid="{A51310BF-8335-43B3-9926-2D2B8CCFBF55}" name="2020" dataCellStyle="Currency"/>
    <tableColumn id="8" xr3:uid="{AABA3197-9A11-4A40-9DC2-D5DE58F56C3B}" name="Total" dataDxfId="0" dataCellStyle="Currency">
      <calculatedColumnFormula>SUM(Table1[[#This Row],[2016]]:Table1[[#This Row],[2020]])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23B4-4167-4FB4-ABF3-D8CBDEFC3430}">
  <dimension ref="A1:J44"/>
  <sheetViews>
    <sheetView tabSelected="1" topLeftCell="A19" workbookViewId="0">
      <selection activeCell="L21" sqref="L21"/>
    </sheetView>
  </sheetViews>
  <sheetFormatPr defaultRowHeight="15" x14ac:dyDescent="0.25"/>
  <cols>
    <col min="1" max="1" width="11" customWidth="1"/>
    <col min="2" max="2" width="57.5703125" bestFit="1" customWidth="1"/>
    <col min="3" max="7" width="11" customWidth="1"/>
    <col min="8" max="8" width="11.5703125" bestFit="1" customWidth="1"/>
  </cols>
  <sheetData>
    <row r="1" spans="1:8" x14ac:dyDescent="0.25">
      <c r="A1" t="s">
        <v>0</v>
      </c>
      <c r="B1" t="s">
        <v>1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60</v>
      </c>
    </row>
    <row r="2" spans="1:8" x14ac:dyDescent="0.25">
      <c r="A2" t="s">
        <v>2</v>
      </c>
      <c r="B2" t="s">
        <v>3</v>
      </c>
      <c r="C2" s="2">
        <v>94.820000000000007</v>
      </c>
      <c r="D2" s="2">
        <v>0</v>
      </c>
      <c r="E2" s="2">
        <v>0</v>
      </c>
      <c r="F2" s="2">
        <v>0</v>
      </c>
      <c r="G2" s="2">
        <v>0</v>
      </c>
      <c r="H2" s="2">
        <f>SUM(Table1[[#This Row],[2016]]:Table1[[#This Row],[2020]])</f>
        <v>94.820000000000007</v>
      </c>
    </row>
    <row r="3" spans="1:8" x14ac:dyDescent="0.25">
      <c r="A3" t="s">
        <v>4</v>
      </c>
      <c r="B3" t="s">
        <v>5</v>
      </c>
      <c r="C3" s="2">
        <v>159</v>
      </c>
      <c r="D3" s="4">
        <v>159</v>
      </c>
      <c r="E3" s="2">
        <v>159</v>
      </c>
      <c r="F3" s="2">
        <v>159</v>
      </c>
      <c r="G3" s="2">
        <v>159</v>
      </c>
      <c r="H3" s="2">
        <f>SUM(Table1[[#This Row],[2016]]:Table1[[#This Row],[2020]])</f>
        <v>795</v>
      </c>
    </row>
    <row r="4" spans="1:8" x14ac:dyDescent="0.25">
      <c r="A4" t="s">
        <v>6</v>
      </c>
      <c r="B4" t="s">
        <v>7</v>
      </c>
      <c r="C4" s="2">
        <v>159</v>
      </c>
      <c r="D4" s="4">
        <v>0</v>
      </c>
      <c r="E4" s="2">
        <v>26.5</v>
      </c>
      <c r="F4" s="2">
        <v>0</v>
      </c>
      <c r="G4" s="2">
        <v>0</v>
      </c>
      <c r="H4" s="2">
        <f>SUM(Table1[[#This Row],[2016]]:Table1[[#This Row],[2020]])</f>
        <v>185.5</v>
      </c>
    </row>
    <row r="5" spans="1:8" x14ac:dyDescent="0.25">
      <c r="A5" t="s">
        <v>8</v>
      </c>
      <c r="B5" t="s">
        <v>3</v>
      </c>
      <c r="C5" s="2">
        <v>159</v>
      </c>
      <c r="D5" s="4">
        <v>159</v>
      </c>
      <c r="E5" s="2">
        <v>159</v>
      </c>
      <c r="F5" s="2">
        <v>159</v>
      </c>
      <c r="G5" s="2">
        <v>159</v>
      </c>
      <c r="H5" s="2">
        <f>SUM(Table1[[#This Row],[2016]]:Table1[[#This Row],[2020]])</f>
        <v>795</v>
      </c>
    </row>
    <row r="6" spans="1:8" x14ac:dyDescent="0.25">
      <c r="A6" t="s">
        <v>9</v>
      </c>
      <c r="B6" t="s">
        <v>10</v>
      </c>
      <c r="C6" s="2">
        <v>159</v>
      </c>
      <c r="D6" s="4">
        <v>0</v>
      </c>
      <c r="E6" s="2">
        <v>0</v>
      </c>
      <c r="F6" s="2">
        <v>0</v>
      </c>
      <c r="G6" s="2">
        <v>0</v>
      </c>
      <c r="H6" s="2">
        <f>SUM(Table1[[#This Row],[2016]]:Table1[[#This Row],[2020]])</f>
        <v>159</v>
      </c>
    </row>
    <row r="7" spans="1:8" x14ac:dyDescent="0.25">
      <c r="A7" t="s">
        <v>11</v>
      </c>
      <c r="B7" t="s">
        <v>12</v>
      </c>
      <c r="C7" s="2">
        <v>159</v>
      </c>
      <c r="D7" s="4">
        <v>159</v>
      </c>
      <c r="E7" s="2">
        <v>0</v>
      </c>
      <c r="F7" s="2">
        <v>0</v>
      </c>
      <c r="G7" s="2">
        <v>0</v>
      </c>
      <c r="H7" s="2">
        <f>SUM(Table1[[#This Row],[2016]]:Table1[[#This Row],[2020]])</f>
        <v>318</v>
      </c>
    </row>
    <row r="8" spans="1:8" x14ac:dyDescent="0.25">
      <c r="A8" t="s">
        <v>13</v>
      </c>
      <c r="B8" t="s">
        <v>12</v>
      </c>
      <c r="C8" s="2">
        <v>159</v>
      </c>
      <c r="D8" s="4">
        <v>159</v>
      </c>
      <c r="E8" s="2">
        <v>159</v>
      </c>
      <c r="F8" s="2">
        <v>159</v>
      </c>
      <c r="G8" s="2">
        <v>159</v>
      </c>
      <c r="H8" s="2">
        <f>SUM(Table1[[#This Row],[2016]]:Table1[[#This Row],[2020]])</f>
        <v>795</v>
      </c>
    </row>
    <row r="9" spans="1:8" x14ac:dyDescent="0.25">
      <c r="A9" t="s">
        <v>14</v>
      </c>
      <c r="B9" t="s">
        <v>15</v>
      </c>
      <c r="C9" s="2">
        <v>79.56</v>
      </c>
      <c r="D9" s="4">
        <v>79.56</v>
      </c>
      <c r="E9" s="2">
        <v>79.56</v>
      </c>
      <c r="F9" s="2">
        <v>79.56</v>
      </c>
      <c r="G9" s="2">
        <v>79.56</v>
      </c>
      <c r="H9" s="2">
        <f>SUM(Table1[[#This Row],[2016]]:Table1[[#This Row],[2020]])</f>
        <v>397.8</v>
      </c>
    </row>
    <row r="10" spans="1:8" x14ac:dyDescent="0.25">
      <c r="A10" t="s">
        <v>16</v>
      </c>
      <c r="B10" t="s">
        <v>17</v>
      </c>
      <c r="C10" s="2">
        <v>159</v>
      </c>
      <c r="D10" s="4">
        <v>159</v>
      </c>
      <c r="E10" s="2">
        <v>159</v>
      </c>
      <c r="F10" s="2">
        <v>159</v>
      </c>
      <c r="G10" s="2">
        <v>159</v>
      </c>
      <c r="H10" s="2">
        <f>SUM(Table1[[#This Row],[2016]]:Table1[[#This Row],[2020]])</f>
        <v>795</v>
      </c>
    </row>
    <row r="11" spans="1:8" x14ac:dyDescent="0.25">
      <c r="A11" t="s">
        <v>18</v>
      </c>
      <c r="B11" t="s">
        <v>19</v>
      </c>
      <c r="C11" s="2">
        <v>159</v>
      </c>
      <c r="D11" s="4">
        <v>119.25</v>
      </c>
      <c r="E11" s="2">
        <v>0</v>
      </c>
      <c r="F11" s="2">
        <v>0</v>
      </c>
      <c r="G11" s="2">
        <v>0</v>
      </c>
      <c r="H11" s="2">
        <f>SUM(Table1[[#This Row],[2016]]:Table1[[#This Row],[2020]])</f>
        <v>278.25</v>
      </c>
    </row>
    <row r="12" spans="1:8" x14ac:dyDescent="0.25">
      <c r="A12" t="s">
        <v>20</v>
      </c>
      <c r="B12" t="s">
        <v>21</v>
      </c>
      <c r="C12" s="2">
        <v>159</v>
      </c>
      <c r="D12" s="4">
        <v>159</v>
      </c>
      <c r="E12" s="2">
        <v>0</v>
      </c>
      <c r="F12" s="2">
        <v>0</v>
      </c>
      <c r="G12" s="2">
        <v>0</v>
      </c>
      <c r="H12" s="2">
        <f>SUM(Table1[[#This Row],[2016]]:Table1[[#This Row],[2020]])</f>
        <v>318</v>
      </c>
    </row>
    <row r="13" spans="1:8" x14ac:dyDescent="0.25">
      <c r="A13" t="s">
        <v>22</v>
      </c>
      <c r="B13" t="s">
        <v>23</v>
      </c>
      <c r="C13" s="2">
        <v>159</v>
      </c>
      <c r="D13" s="4">
        <v>159</v>
      </c>
      <c r="E13" s="2">
        <v>159</v>
      </c>
      <c r="F13" s="2">
        <v>159</v>
      </c>
      <c r="G13" s="2">
        <v>159</v>
      </c>
      <c r="H13" s="2">
        <f>SUM(Table1[[#This Row],[2016]]:Table1[[#This Row],[2020]])</f>
        <v>795</v>
      </c>
    </row>
    <row r="14" spans="1:8" x14ac:dyDescent="0.25">
      <c r="A14" t="s">
        <v>24</v>
      </c>
      <c r="B14" t="s">
        <v>25</v>
      </c>
      <c r="C14" s="2">
        <v>159</v>
      </c>
      <c r="D14" s="4">
        <v>159</v>
      </c>
      <c r="E14" s="2">
        <v>159</v>
      </c>
      <c r="F14" s="2">
        <v>159</v>
      </c>
      <c r="G14" s="2">
        <v>148.39000000000001</v>
      </c>
      <c r="H14" s="2">
        <f>SUM(Table1[[#This Row],[2016]]:Table1[[#This Row],[2020]])</f>
        <v>784.39</v>
      </c>
    </row>
    <row r="15" spans="1:8" x14ac:dyDescent="0.25">
      <c r="A15" t="s">
        <v>26</v>
      </c>
      <c r="B15" t="s">
        <v>15</v>
      </c>
      <c r="C15" s="2">
        <v>79.56</v>
      </c>
      <c r="D15" s="4">
        <v>79.56</v>
      </c>
      <c r="E15" s="2">
        <v>79.56</v>
      </c>
      <c r="F15" s="2">
        <v>79.56</v>
      </c>
      <c r="G15" s="2">
        <v>79.56</v>
      </c>
      <c r="H15" s="2">
        <f>SUM(Table1[[#This Row],[2016]]:Table1[[#This Row],[2020]])</f>
        <v>397.8</v>
      </c>
    </row>
    <row r="16" spans="1:8" x14ac:dyDescent="0.25">
      <c r="A16" t="s">
        <v>27</v>
      </c>
      <c r="B16" t="s">
        <v>10</v>
      </c>
      <c r="C16" s="2">
        <v>159</v>
      </c>
      <c r="D16" s="4">
        <v>159</v>
      </c>
      <c r="E16" s="2">
        <v>0</v>
      </c>
      <c r="F16" s="2">
        <v>0</v>
      </c>
      <c r="G16" s="2">
        <v>0</v>
      </c>
      <c r="H16" s="2">
        <f>SUM(Table1[[#This Row],[2016]]:Table1[[#This Row],[2020]])</f>
        <v>318</v>
      </c>
    </row>
    <row r="17" spans="1:8" x14ac:dyDescent="0.25">
      <c r="A17" t="s">
        <v>28</v>
      </c>
      <c r="B17" t="s">
        <v>29</v>
      </c>
      <c r="C17" s="2">
        <v>103.44000000000001</v>
      </c>
      <c r="D17" s="4">
        <v>17.239999999999998</v>
      </c>
      <c r="E17" s="2">
        <v>0</v>
      </c>
      <c r="F17" s="2">
        <v>0</v>
      </c>
      <c r="G17" s="2">
        <v>0</v>
      </c>
      <c r="H17" s="2">
        <f>SUM(Table1[[#This Row],[2016]]:Table1[[#This Row],[2020]])</f>
        <v>120.68</v>
      </c>
    </row>
    <row r="18" spans="1:8" x14ac:dyDescent="0.25">
      <c r="A18" t="s">
        <v>30</v>
      </c>
      <c r="B18" t="s">
        <v>31</v>
      </c>
      <c r="C18" s="2">
        <v>159</v>
      </c>
      <c r="D18" s="4">
        <v>159</v>
      </c>
      <c r="E18" s="2">
        <v>159</v>
      </c>
      <c r="F18" s="2">
        <v>159</v>
      </c>
      <c r="G18" s="2">
        <v>132.5</v>
      </c>
      <c r="H18" s="2">
        <f>SUM(Table1[[#This Row],[2016]]:Table1[[#This Row],[2020]])</f>
        <v>768.5</v>
      </c>
    </row>
    <row r="19" spans="1:8" x14ac:dyDescent="0.25">
      <c r="A19" t="s">
        <v>67</v>
      </c>
      <c r="B19" t="s">
        <v>15</v>
      </c>
      <c r="C19" s="2">
        <v>53.04</v>
      </c>
      <c r="D19" s="4">
        <v>0</v>
      </c>
      <c r="E19" s="2">
        <v>0</v>
      </c>
      <c r="F19" s="2">
        <v>0</v>
      </c>
      <c r="G19" s="2">
        <v>0</v>
      </c>
      <c r="H19" s="3">
        <f>SUM(Table1[[#This Row],[2016]]:Table1[[#This Row],[2020]])</f>
        <v>53.04</v>
      </c>
    </row>
    <row r="20" spans="1:8" x14ac:dyDescent="0.25">
      <c r="A20" t="s">
        <v>32</v>
      </c>
      <c r="B20" t="s">
        <v>10</v>
      </c>
      <c r="C20" s="2">
        <v>92.75</v>
      </c>
      <c r="D20" s="4">
        <v>79.56</v>
      </c>
      <c r="E20" s="2">
        <v>79.56</v>
      </c>
      <c r="F20" s="2">
        <v>79.56</v>
      </c>
      <c r="G20" s="2">
        <v>159</v>
      </c>
      <c r="H20" s="2">
        <f>SUM(Table1[[#This Row],[2016]]:Table1[[#This Row],[2020]])</f>
        <v>490.43</v>
      </c>
    </row>
    <row r="21" spans="1:8" x14ac:dyDescent="0.25">
      <c r="A21" t="s">
        <v>33</v>
      </c>
      <c r="B21" t="s">
        <v>21</v>
      </c>
      <c r="C21" s="2">
        <v>79.56</v>
      </c>
      <c r="D21" s="4">
        <v>159</v>
      </c>
      <c r="E21" s="2">
        <v>13.25</v>
      </c>
      <c r="F21" s="2">
        <v>0</v>
      </c>
      <c r="G21" s="2">
        <v>0</v>
      </c>
      <c r="H21" s="2">
        <f>SUM(Table1[[#This Row],[2016]]:Table1[[#This Row],[2020]])</f>
        <v>251.81</v>
      </c>
    </row>
    <row r="22" spans="1:8" x14ac:dyDescent="0.25">
      <c r="A22" t="s">
        <v>34</v>
      </c>
      <c r="B22" t="s">
        <v>10</v>
      </c>
      <c r="C22" s="2">
        <v>159</v>
      </c>
      <c r="D22" s="4">
        <v>159</v>
      </c>
      <c r="E22" s="2">
        <v>159</v>
      </c>
      <c r="F22" s="2">
        <v>159</v>
      </c>
      <c r="G22" s="2">
        <v>79.56</v>
      </c>
      <c r="H22" s="2">
        <f>SUM(Table1[[#This Row],[2016]]:Table1[[#This Row],[2020]])</f>
        <v>715.56</v>
      </c>
    </row>
    <row r="23" spans="1:8" x14ac:dyDescent="0.25">
      <c r="A23" t="s">
        <v>35</v>
      </c>
      <c r="B23" t="s">
        <v>36</v>
      </c>
      <c r="C23" s="2">
        <v>159</v>
      </c>
      <c r="D23" s="4">
        <v>159</v>
      </c>
      <c r="E23" s="2">
        <v>159</v>
      </c>
      <c r="F23" s="2">
        <v>159</v>
      </c>
      <c r="G23" s="2">
        <v>159</v>
      </c>
      <c r="H23" s="2">
        <f>SUM(Table1[[#This Row],[2016]]:Table1[[#This Row],[2020]])</f>
        <v>795</v>
      </c>
    </row>
    <row r="24" spans="1:8" x14ac:dyDescent="0.25">
      <c r="A24" t="s">
        <v>37</v>
      </c>
      <c r="B24" t="s">
        <v>29</v>
      </c>
      <c r="C24" s="2">
        <v>159</v>
      </c>
      <c r="D24" s="4">
        <v>159</v>
      </c>
      <c r="E24" s="2">
        <v>159</v>
      </c>
      <c r="F24" s="2">
        <v>159</v>
      </c>
      <c r="G24" s="2">
        <v>159</v>
      </c>
      <c r="H24" s="2">
        <f>SUM(Table1[[#This Row],[2016]]:Table1[[#This Row],[2020]])</f>
        <v>795</v>
      </c>
    </row>
    <row r="25" spans="1:8" x14ac:dyDescent="0.25">
      <c r="A25" t="s">
        <v>38</v>
      </c>
      <c r="B25" t="s">
        <v>39</v>
      </c>
      <c r="C25" s="2">
        <v>159</v>
      </c>
      <c r="D25" s="2">
        <v>159</v>
      </c>
      <c r="E25" s="2">
        <v>159</v>
      </c>
      <c r="F25" s="2">
        <v>159</v>
      </c>
      <c r="G25" s="2">
        <v>145.75</v>
      </c>
      <c r="H25" s="2">
        <f>SUM(Table1[[#This Row],[2016]]:Table1[[#This Row],[2020]])</f>
        <v>781.75</v>
      </c>
    </row>
    <row r="26" spans="1:8" x14ac:dyDescent="0.25">
      <c r="A26" t="s">
        <v>40</v>
      </c>
      <c r="B26" t="s">
        <v>21</v>
      </c>
      <c r="C26" s="2">
        <v>159</v>
      </c>
      <c r="D26" s="2">
        <v>159</v>
      </c>
      <c r="E26" s="2">
        <v>159</v>
      </c>
      <c r="F26" s="2">
        <v>159</v>
      </c>
      <c r="G26" s="2">
        <v>159</v>
      </c>
      <c r="H26" s="2">
        <f>SUM(Table1[[#This Row],[2016]]:Table1[[#This Row],[2020]])</f>
        <v>795</v>
      </c>
    </row>
    <row r="27" spans="1:8" x14ac:dyDescent="0.25">
      <c r="A27" t="s">
        <v>41</v>
      </c>
      <c r="B27" t="s">
        <v>10</v>
      </c>
      <c r="C27" s="2">
        <v>159</v>
      </c>
      <c r="D27" s="2">
        <v>79.5</v>
      </c>
      <c r="E27" s="2">
        <v>0</v>
      </c>
      <c r="F27" s="2">
        <v>0</v>
      </c>
      <c r="G27" s="2">
        <v>0</v>
      </c>
      <c r="H27" s="2">
        <f>SUM(Table1[[#This Row],[2016]]:Table1[[#This Row],[2020]])</f>
        <v>238.5</v>
      </c>
    </row>
    <row r="28" spans="1:8" x14ac:dyDescent="0.25">
      <c r="A28" t="s">
        <v>42</v>
      </c>
      <c r="B28" t="s">
        <v>43</v>
      </c>
      <c r="C28" s="2">
        <v>159</v>
      </c>
      <c r="D28" s="2">
        <v>159</v>
      </c>
      <c r="E28" s="2">
        <v>159</v>
      </c>
      <c r="F28" s="2">
        <v>159</v>
      </c>
      <c r="G28" s="2">
        <v>159</v>
      </c>
      <c r="H28" s="2">
        <f>SUM(Table1[[#This Row],[2016]]:Table1[[#This Row],[2020]])</f>
        <v>795</v>
      </c>
    </row>
    <row r="29" spans="1:8" x14ac:dyDescent="0.25">
      <c r="A29" t="s">
        <v>44</v>
      </c>
      <c r="B29" t="s">
        <v>45</v>
      </c>
      <c r="C29" s="2">
        <v>132.5</v>
      </c>
      <c r="D29" s="2">
        <v>159</v>
      </c>
      <c r="E29" s="2">
        <v>159</v>
      </c>
      <c r="F29" s="2">
        <v>159</v>
      </c>
      <c r="G29" s="2">
        <v>159</v>
      </c>
      <c r="H29" s="2">
        <f>SUM(Table1[[#This Row],[2016]]:Table1[[#This Row],[2020]])</f>
        <v>768.5</v>
      </c>
    </row>
    <row r="30" spans="1:8" x14ac:dyDescent="0.25">
      <c r="A30" t="s">
        <v>46</v>
      </c>
      <c r="B30" t="s">
        <v>15</v>
      </c>
      <c r="C30" s="2">
        <v>8.6199999999999992</v>
      </c>
      <c r="D30" s="2">
        <v>88.38</v>
      </c>
      <c r="E30" s="2">
        <v>79.56</v>
      </c>
      <c r="F30" s="2">
        <v>79.56</v>
      </c>
      <c r="G30" s="2">
        <v>159</v>
      </c>
      <c r="H30" s="2">
        <f>SUM(Table1[[#This Row],[2016]]:Table1[[#This Row],[2020]])</f>
        <v>415.12</v>
      </c>
    </row>
    <row r="31" spans="1:8" x14ac:dyDescent="0.25">
      <c r="A31" t="s">
        <v>47</v>
      </c>
      <c r="B31" t="s">
        <v>10</v>
      </c>
      <c r="C31" s="2">
        <v>0</v>
      </c>
      <c r="D31" s="2">
        <v>106</v>
      </c>
      <c r="E31" s="2">
        <v>159</v>
      </c>
      <c r="F31" s="2">
        <v>159</v>
      </c>
      <c r="G31" s="2">
        <v>159</v>
      </c>
      <c r="H31" s="2">
        <f>SUM(Table1[[#This Row],[2016]]:Table1[[#This Row],[2020]])</f>
        <v>583</v>
      </c>
    </row>
    <row r="32" spans="1:8" x14ac:dyDescent="0.25">
      <c r="A32" t="s">
        <v>48</v>
      </c>
      <c r="B32" t="s">
        <v>29</v>
      </c>
      <c r="C32" s="2">
        <v>0</v>
      </c>
      <c r="D32" s="2">
        <v>106</v>
      </c>
      <c r="E32" s="2">
        <v>159</v>
      </c>
      <c r="F32" s="2">
        <v>159</v>
      </c>
      <c r="G32" s="2">
        <v>79.56</v>
      </c>
      <c r="H32" s="2">
        <f>SUM(Table1[[#This Row],[2016]]:Table1[[#This Row],[2020]])</f>
        <v>503.56</v>
      </c>
    </row>
    <row r="33" spans="1:10" x14ac:dyDescent="0.25">
      <c r="A33" t="s">
        <v>49</v>
      </c>
      <c r="B33" t="s">
        <v>29</v>
      </c>
      <c r="C33" s="2">
        <v>0</v>
      </c>
      <c r="D33" s="2">
        <v>106</v>
      </c>
      <c r="E33" s="2">
        <v>159</v>
      </c>
      <c r="F33" s="2">
        <v>159</v>
      </c>
      <c r="G33" s="2">
        <v>53</v>
      </c>
      <c r="H33" s="2">
        <f>SUM(Table1[[#This Row],[2016]]:Table1[[#This Row],[2020]])</f>
        <v>477</v>
      </c>
    </row>
    <row r="34" spans="1:10" x14ac:dyDescent="0.25">
      <c r="A34" t="s">
        <v>50</v>
      </c>
      <c r="B34" t="s">
        <v>10</v>
      </c>
      <c r="C34" s="2">
        <v>0</v>
      </c>
      <c r="D34" s="2">
        <v>0</v>
      </c>
      <c r="E34" s="2">
        <v>119.25</v>
      </c>
      <c r="F34" s="2">
        <v>0</v>
      </c>
      <c r="G34" s="2">
        <v>0</v>
      </c>
      <c r="H34" s="2">
        <f>SUM(Table1[[#This Row],[2016]]:Table1[[#This Row],[2020]])</f>
        <v>119.25</v>
      </c>
    </row>
    <row r="35" spans="1:10" x14ac:dyDescent="0.25">
      <c r="A35" t="s">
        <v>51</v>
      </c>
      <c r="B35" t="s">
        <v>52</v>
      </c>
      <c r="C35" s="2">
        <v>0</v>
      </c>
      <c r="D35" s="2">
        <v>0</v>
      </c>
      <c r="E35" s="2">
        <v>0</v>
      </c>
      <c r="F35" s="2">
        <v>159</v>
      </c>
      <c r="G35" s="2">
        <v>159</v>
      </c>
      <c r="H35" s="2">
        <f>SUM(Table1[[#This Row],[2016]]:Table1[[#This Row],[2020]])</f>
        <v>318</v>
      </c>
    </row>
    <row r="36" spans="1:10" x14ac:dyDescent="0.25">
      <c r="A36" t="s">
        <v>53</v>
      </c>
      <c r="B36" t="s">
        <v>19</v>
      </c>
      <c r="C36" s="2">
        <v>0</v>
      </c>
      <c r="D36" s="2">
        <v>0</v>
      </c>
      <c r="E36" s="2">
        <v>132.5</v>
      </c>
      <c r="F36" s="2">
        <v>159</v>
      </c>
      <c r="G36" s="2">
        <v>159</v>
      </c>
      <c r="H36" s="2">
        <f>SUM(Table1[[#This Row],[2016]]:Table1[[#This Row],[2020]])</f>
        <v>450.5</v>
      </c>
    </row>
    <row r="37" spans="1:10" x14ac:dyDescent="0.25">
      <c r="A37" t="s">
        <v>54</v>
      </c>
      <c r="B37" t="s">
        <v>55</v>
      </c>
      <c r="C37" s="2">
        <v>0</v>
      </c>
      <c r="D37" s="2">
        <v>0</v>
      </c>
      <c r="E37" s="2">
        <v>106</v>
      </c>
      <c r="F37" s="2">
        <v>159</v>
      </c>
      <c r="G37" s="2">
        <v>159</v>
      </c>
      <c r="H37" s="2">
        <f>SUM(Table1[[#This Row],[2016]]:Table1[[#This Row],[2020]])</f>
        <v>424</v>
      </c>
    </row>
    <row r="38" spans="1:10" x14ac:dyDescent="0.25">
      <c r="A38" t="s">
        <v>56</v>
      </c>
      <c r="B38" t="s">
        <v>52</v>
      </c>
      <c r="C38" s="2">
        <v>0</v>
      </c>
      <c r="D38" s="2">
        <v>0</v>
      </c>
      <c r="E38" s="2">
        <v>79.5</v>
      </c>
      <c r="F38" s="2">
        <v>159</v>
      </c>
      <c r="G38" s="2">
        <v>159</v>
      </c>
      <c r="H38" s="2">
        <f>SUM(Table1[[#This Row],[2016]]:Table1[[#This Row],[2020]])</f>
        <v>397.5</v>
      </c>
    </row>
    <row r="39" spans="1:10" x14ac:dyDescent="0.25">
      <c r="A39" t="s">
        <v>57</v>
      </c>
      <c r="B39" t="s">
        <v>52</v>
      </c>
      <c r="C39" s="2">
        <v>0</v>
      </c>
      <c r="D39" s="2">
        <v>0</v>
      </c>
      <c r="E39" s="2">
        <v>13.25</v>
      </c>
      <c r="F39" s="2">
        <v>159</v>
      </c>
      <c r="G39" s="2">
        <v>159</v>
      </c>
      <c r="H39" s="2">
        <f>SUM(Table1[[#This Row],[2016]]:Table1[[#This Row],[2020]])</f>
        <v>331.25</v>
      </c>
    </row>
    <row r="40" spans="1:10" x14ac:dyDescent="0.25">
      <c r="A40" t="s">
        <v>58</v>
      </c>
      <c r="B40" t="s">
        <v>52</v>
      </c>
      <c r="C40" s="2">
        <v>0</v>
      </c>
      <c r="D40" s="2">
        <v>0</v>
      </c>
      <c r="E40" s="2">
        <v>39.75</v>
      </c>
      <c r="F40" s="2">
        <v>26.5</v>
      </c>
      <c r="G40" s="2">
        <v>159</v>
      </c>
      <c r="H40" s="2">
        <f>SUM(Table1[[#This Row],[2016]]:Table1[[#This Row],[2020]])</f>
        <v>225.25</v>
      </c>
    </row>
    <row r="41" spans="1:10" x14ac:dyDescent="0.25">
      <c r="A41" t="s">
        <v>59</v>
      </c>
      <c r="B41" t="s">
        <v>52</v>
      </c>
      <c r="C41" s="2">
        <v>0</v>
      </c>
      <c r="D41" s="2">
        <v>0</v>
      </c>
      <c r="E41" s="2">
        <v>39.75</v>
      </c>
      <c r="F41" s="2">
        <v>79.5</v>
      </c>
      <c r="G41" s="2">
        <v>39.75</v>
      </c>
      <c r="H41" s="2">
        <f>SUM(Table1[[#This Row],[2016]]:Table1[[#This Row],[2020]])</f>
        <v>159</v>
      </c>
    </row>
    <row r="42" spans="1:10" x14ac:dyDescent="0.25">
      <c r="B42" t="s">
        <v>60</v>
      </c>
      <c r="C42" s="2">
        <f>SUBTOTAL(109,C2:C41)</f>
        <v>3903.8499999999995</v>
      </c>
      <c r="D42" s="2">
        <f>SUBTOTAL(109,D2:D41)</f>
        <v>3723.05</v>
      </c>
      <c r="E42" s="2">
        <f>SUBTOTAL(109,E2:E41)</f>
        <v>3590.99</v>
      </c>
      <c r="F42" s="2">
        <f>SUBTOTAL(109,F2:F41)</f>
        <v>3922.24</v>
      </c>
      <c r="G42" s="2">
        <f>SUBTOTAL(109,G2:G41)</f>
        <v>3858.6299999999997</v>
      </c>
      <c r="H42" s="2">
        <f>SUM(Table1[[#This Row],[2016]]:Table1[[#This Row],[2020]])</f>
        <v>18998.759999999998</v>
      </c>
    </row>
    <row r="43" spans="1:10" x14ac:dyDescent="0.25">
      <c r="J43" s="5" t="s">
        <v>68</v>
      </c>
    </row>
    <row r="44" spans="1:10" x14ac:dyDescent="0.25">
      <c r="B44" s="1" t="s">
        <v>66</v>
      </c>
      <c r="C44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Insurance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Latisha Elmore</dc:creator>
  <cp:lastModifiedBy>Latisha Elmore</cp:lastModifiedBy>
  <dcterms:created xsi:type="dcterms:W3CDTF">2021-02-27T13:45:34Z</dcterms:created>
  <dcterms:modified xsi:type="dcterms:W3CDTF">2021-02-27T16:30:00Z</dcterms:modified>
</cp:coreProperties>
</file>