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xl/externalLinks/externalLink2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R:\Regulatory Support\Generation Support\_KPCo\Mitchell 2020 CPCN\03 - Discovery\Round 1\Staff Set 1\Becker\28\"/>
    </mc:Choice>
  </mc:AlternateContent>
  <bookViews>
    <workbookView xWindow="0" yWindow="0" windowWidth="28800" windowHeight="12300"/>
  </bookViews>
  <sheets>
    <sheet name="Table 4" sheetId="1" r:id="rId1"/>
  </sheets>
  <externalReferences>
    <externalReference r:id="rId2"/>
    <externalReference r:id="rId3"/>
  </externalReferences>
  <definedNames>
    <definedName name="__123Graph_AScreenCrv" hidden="1">[1]screeningcurves!$F$16:$F$23</definedName>
    <definedName name="__123Graph_BScreenCrv" hidden="1">[1]screeningcurves!$G$16:$G$23</definedName>
    <definedName name="__123Graph_CScreenCrv" hidden="1">[1]screeningcurves!$K$19:$K$23</definedName>
    <definedName name="_Fill" localSheetId="0" hidden="1">#REF!</definedName>
    <definedName name="_Fill" hidden="1">#REF!</definedName>
    <definedName name="_Key1" localSheetId="0" hidden="1">#REF!</definedName>
    <definedName name="_Key1" hidden="1">#REF!</definedName>
    <definedName name="_Order1" hidden="1">255</definedName>
    <definedName name="_Order2" hidden="1">0</definedName>
    <definedName name="_Sort" localSheetId="0" hidden="1">#REF!</definedName>
    <definedName name="_Sort" hidden="1">#REF!</definedName>
    <definedName name="aa" hidden="1">{"FAC_SUMMARY",#N/A,FALSE,"Summaries"}</definedName>
    <definedName name="anscount" hidden="1">3</definedName>
    <definedName name="Blank" hidden="1">{"ARK_JURIS_FUEL",#N/A,FALSE,"Ark_Fuel&amp;Rev"}</definedName>
    <definedName name="CWIP" hidden="1">{#N/A,#N/A,FALSE,"WP_B5";#N/A,#N/A,FALSE,"WP_B6";#N/A,#N/A,FALSE,"WP_B6.1";#N/A,#N/A,FALSE,"WP_B6.2";#N/A,#N/A,FALSE,"WP_B7";#N/A,#N/A,FALSE,"WP_B8";#N/A,#N/A,FALSE,"WP_B9";#N/A,#N/A,FALSE,"WP_C1";#N/A,#N/A,FALSE,"WP_C1.1";"WP_C1.2.1",#N/A,FALSE,"WP_C1.2";"WP_C1.2.2",#N/A,FALSE,"WP_C1.2";"WP_C1.2.3",#N/A,FALSE,"WP_C1.2";"WP_C1.2.4",#N/A,FALSE,"WP_C1.2";"WP_C1.2.5",#N/A,FALSE,"WP_C1.2";#N/A,#N/A,FALSE,"WP_C2";#N/A,#N/A,FALSE,"WP_C4";#N/A,#N/A,FALSE,"WP_C4a";#N/A,#N/A,FALSE,"WP_C4.1";#N/A,#N/A,FALSE,"WP_C4.2";#N/A,#N/A,FALSE,"WP_C4.3";#N/A,#N/A,FALSE,"WP_C5";#N/A,#N/A,FALSE,"WP_C6";#N/A,#N/A,FALSE,"WP_C7";#N/A,#N/A,FALSE,"WP_C8";#N/A,#N/A,FALSE,"WP_C9";#N/A,#N/A,FALSE,"WP_C10";#N/A,#N/A,FALSE,"WP_C11";#N/A,#N/A,FALSE,"WP_C12";#N/A,#N/A,FALSE,"WP_C13";#N/A,#N/A,FALSE,"WP_C14";"WP_D1.1",#N/A,FALSE,"WP_D1";"WP_D1.2",#N/A,FALSE,"WP_D1";"WP_D1.3",#N/A,FALSE,"WP_D1";"WP_D1.4",#N/A,FALSE,"WP_D1";"WP_D1.5",#N/A,FALSE,"WP_D1";#N/A,#N/A,FALSE,"WP_D2";#N/A,#N/A,FALSE,"WP_E1 ";#N/A,#N/A,FALSE,"WP_E1.1";#N/A,#N/A,FALSE,"WP_E2";#N/A,#N/A,FALSE,"WP_E3";#N/A,#N/A,FALSE,"WP_E4";#N/A,#N/A,FALSE,"WP_F1";#N/A,#N/A,FALSE,"WP_F-2";#N/A,#N/A,FALSE,"WP_F-2-1";#N/A,#N/A,FALSE,"WP_F-2-2";#N/A,#N/A,FALSE,"WP_F-3";#N/A,#N/A,FALSE,"WP_F-3-1";#N/A,#N/A,FALSE,"WP_F-3-2";#N/A,#N/A,FALSE,"WP_F-4";#N/A,#N/A,FALSE,"WP_F-4.1";#N/A,#N/A,FALSE,"WP_F-4.2";#N/A,#N/A,FALSE,"WP_F-5";#N/A,#N/A,FALSE,"WP_F-6";#N/A,#N/A,FALSE,"WP_F-7"}</definedName>
    <definedName name="CWIP2" hidden="1">{#N/A,#N/A,FALSE,"SECT_G";#N/A,#N/A,FALSE,"WP_G6";#N/A,#N/A,FALSE,"WP_G14";#N/A,#N/A,FALSE,"WP_G15";#N/A,#N/A,FALSE,"WP_G-16";#N/A,#N/A,FALSE,"WP_G-17";#N/A,#N/A,FALSE,"WP_G-18a";#N/A,#N/A,FALSE,"WP_G-18b";#N/A,#N/A,FALSE,"WP_H1";#N/A,#N/A,FALSE,"WP_H1.1";#N/A,#N/A,FALSE,"WP_H1.2";#N/A,#N/A,FALSE,"WP_H3";#N/A,#N/A,FALSE,"WP_H3.1";#N/A,#N/A,FALSE,"WP_H4";#N/A,#N/A,FALSE,"WP_H4.1";#N/A,#N/A,FALSE,"WP_H4.2";#N/A,#N/A,FALSE,"WP_H4.3";#N/A,#N/A,FALSE,"WP_H4.4";#N/A,#N/A,FALSE,"WP_H4.5";#N/A,#N/A,FALSE,"WP_H4.6";#N/A,#N/A,FALSE,"WP_H5";#N/A,#N/A,FALSE,"WP_H6";#N/A,#N/A,FALSE,"WP_H7";#N/A,#N/A,FALSE,"WP_H8";#N/A,#N/A,FALSE,"WP_H8.1";#N/A,#N/A,FALSE,"WP_H8.2";#N/A,#N/A,FALSE,"WP_H9";#N/A,#N/A,FALSE,"WP_H9.1";#N/A,#N/A,FALSE,"WP_H9.2";#N/A,#N/A,FALSE,"WP_H10";#N/A,#N/A,FALSE,"WP_H10.1";#N/A,#N/A,FALSE,"WP_H10.2";#N/A,#N/A,FALSE,"WP_H11";#N/A,#N/A,FALSE,"WP_H12";#N/A,#N/A,FALSE,"WP_H13";#N/A,#N/A,FALSE,"WP_H14";#N/A,#N/A,FALSE,"WP_H15";#N/A,#N/A,FALSE,"WP_H16";#N/A,#N/A,FALSE,"WP_H17";#N/A,#N/A,FALSE,"WP_H18";#N/A,#N/A,FALSE,"WP_H19";#N/A,#N/A,FALSE,"WP_H20";#N/A,#N/A,FALSE,"WP_H21";#N/A,#N/A,FALSE,"WP_H22";#N/A,#N/A,FALSE,"WP_I1";#N/A,#N/A,FALSE,"WP_I2";#N/A,#N/A,FALSE,"WP_I3";#N/A,#N/A,FALSE,"WP_J1";#N/A,#N/A,FALSE,"WP_J2";#N/A,#N/A,FALSE,"WP_J3";#N/A,#N/A,FALSE,"WP_J4";#N/A,#N/A,FALSE,"WP_J5";#N/A,#N/A,FALSE,"WP_J6";#N/A,#N/A,FALSE,"SECT_K";#N/A,#N/A,FALSE,"SECT_L"}</definedName>
    <definedName name="distr" hidden="1">{"wp_h4.2",#N/A,FALSE,"WP_H4.2";"wp_h4.3",#N/A,FALSE,"WP_H4.3"}</definedName>
    <definedName name="EEEE" hidden="1">{#N/A,#N/A,FALSE,"WP_B5";#N/A,#N/A,FALSE,"WP_B6";#N/A,#N/A,FALSE,"WP_B6.1";#N/A,#N/A,FALSE,"WP_B6.2";#N/A,#N/A,FALSE,"WP_B7";#N/A,#N/A,FALSE,"WP_B8";#N/A,#N/A,FALSE,"WP_B9";#N/A,#N/A,FALSE,"WP_C1";#N/A,#N/A,FALSE,"WP_C1.1";"WP_C1.2.1",#N/A,FALSE,"WP_C1.2";"WP_C1.2.2",#N/A,FALSE,"WP_C1.2";"WP_C1.2.3",#N/A,FALSE,"WP_C1.2";"WP_C1.2.4",#N/A,FALSE,"WP_C1.2";"WP_C1.2.5",#N/A,FALSE,"WP_C1.2";#N/A,#N/A,FALSE,"WP_C4";#N/A,#N/A,FALSE,"WP_C4a";#N/A,#N/A,FALSE,"WP_C4.1";#N/A,#N/A,FALSE,"WP_C4.2";#N/A,#N/A,FALSE,"WP_C4.3";#N/A,#N/A,FALSE,"WP_C5";#N/A,#N/A,FALSE,"WP_C7";#N/A,#N/A,FALSE,"WP_C8";#N/A,#N/A,FALSE,"WP_C9";#N/A,#N/A,FALSE,"WP_C10";#N/A,#N/A,FALSE,"WP_C11";#N/A,#N/A,FALSE,"WP_C12";#N/A,#N/A,FALSE,"WP_C13";#N/A,#N/A,FALSE,"WP_C14";"WP_D1.1",#N/A,FALSE,"WP_D1";"WP_D1.2",#N/A,FALSE,"WP_D1";"WP_D1.3",#N/A,FALSE,"WP_D1";"WP_D1.4",#N/A,FALSE,"WP_D1";"WP_D1.5",#N/A,FALSE,"WP_D1";#N/A,#N/A,FALSE,"WP_E1 ";#N/A,#N/A,FALSE,"WP_E1.1";#N/A,#N/A,FALSE,"WP_E2";#N/A,#N/A,FALSE,"WP_E3";#N/A,#N/A,FALSE,"WP_E4";#N/A,#N/A,FALSE,"WP_F1";#N/A,#N/A,FALSE,"WP_F-2";#N/A,#N/A,FALSE,"WP_F-2-1";#N/A,#N/A,FALSE,"WP_F-2-2";#N/A,#N/A,FALSE,"WP_F-3";#N/A,#N/A,FALSE,"WP_F-3-1";#N/A,#N/A,FALSE,"WP_F-3-2";#N/A,#N/A,FALSE,"WP_F-4";#N/A,#N/A,FALSE,"WP_F-4.1";#N/A,#N/A,FALSE,"WP_F-4.2";#N/A,#N/A,FALSE,"WP_F-5";#N/A,#N/A,FALSE,"WP_F-6";#N/A,#N/A,FALSE,"WP_F-7"}</definedName>
    <definedName name="Gas.calc" hidden="1">{"ARK_JURIS_FAC",#N/A,FALSE,"Ark_Fuel&amp;Rev"}</definedName>
    <definedName name="GOD" hidden="1">{#N/A,#N/A,TRUE,"Facility-Input";#N/A,#N/A,TRUE,"Graphs";#N/A,#N/A,TRUE,"TOTAL"}</definedName>
    <definedName name="golly" hidden="1">{#N/A,#N/A,TRUE,"Facility-Input";#N/A,#N/A,TRUE,"Graphs";#N/A,#N/A,TRUE,"TOTAL"}</definedName>
    <definedName name="GOODBYE" hidden="1">{#N/A,#N/A,TRUE,"Facility-Input";#N/A,#N/A,TRUE,"Graphs";#N/A,#N/A,TRUE,"TOTAL"}</definedName>
    <definedName name="haha" hidden="1">{"OMPA_FAC",#N/A,FALSE,"OMPA FAC"}</definedName>
    <definedName name="hello" hidden="1">{#N/A,#N/A,TRUE,"Facility-Input";#N/A,#N/A,TRUE,"Graphs";#N/A,#N/A,TRUE,"TOTAL"}</definedName>
    <definedName name="HMMM" hidden="1">{#N/A,#N/A,FALSE,"SCH_B1";#N/A,#N/A,FALSE,"SCH_B2";#N/A,#N/A,FALSE,"SCH_B2.1";#N/A,#N/A,FALSE,"SCH_B2.2";#N/A,#N/A,FALSE,"SCH_B2.3";#N/A,#N/A,FALSE,"SCH_B3";#N/A,#N/A,FALSE,"SCH_B3.1";#N/A,#N/A,FALSE,"SCH_C1-a";#N/A,#N/A,FALSE,"SCH_C2";#N/A,#N/A,FALSE,"SCH_C2.1";#N/A,#N/A,FALSE,"SCH_D1A";#N/A,#N/A,FALSE,"SCH_D2";#N/A,#N/A,FALSE,"SCH_D2.1";#N/A,#N/A,FALSE,"SCH_E1";#N/A,#N/A,FALSE,"SCH_E1.1";#N/A,#N/A,FALSE,"SCH_F1";#N/A,#N/A,FALSE,"SCH_H1";#N/A,#N/A,FALSE,"SCH_H2";#N/A,#N/A,FALSE,"SCH_H2.1";#N/A,#N/A,FALSE,"SCH_I1";#N/A,#N/A,FALSE,"SCH_I1a";#N/A,#N/A,FALSE,"SCH_J1"}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LATESTK" hidden="1">1000</definedName>
    <definedName name="IQ_LATESTQ" hidden="1">500</definedName>
    <definedName name="IQ_LTMMONTH" hidden="1">120000</definedName>
    <definedName name="IQ_TODAY" hidden="1">0</definedName>
    <definedName name="IQ_YTDMONTH" hidden="1">130000</definedName>
    <definedName name="JESUS" hidden="1">{#N/A,#N/A,TRUE,"Facility-Input";#N/A,#N/A,TRUE,"Graphs";#N/A,#N/A,TRUE,"TOTAL"}</definedName>
    <definedName name="_xlnm.Print_Area" hidden="1">#REF!</definedName>
    <definedName name="_xlnm.Print_Titles" hidden="1">[2]INPUT!$A$1:$E$65536,[2]INPUT!$A$1:$IV$2</definedName>
    <definedName name="qqa" hidden="1">{"ARK_JURIS_FUEL",#N/A,FALSE,"Ark_Fuel&amp;Rev"}</definedName>
    <definedName name="srg" hidden="1">{#N/A,#N/A,FALSE,"WP_B5";#N/A,#N/A,FALSE,"WP_B6";#N/A,#N/A,FALSE,"WP_B6.1";#N/A,#N/A,FALSE,"WP_B6.2";#N/A,#N/A,FALSE,"WP_B7";#N/A,#N/A,FALSE,"WP_B8";#N/A,#N/A,FALSE,"WP_B9";#N/A,#N/A,FALSE,"WP_C1";#N/A,#N/A,FALSE,"WP_C1.1";"WP_C1.2.1",#N/A,FALSE,"WP_C1.2";"WP_C1.2.2",#N/A,FALSE,"WP_C1.2";"WP_C1.2.3",#N/A,FALSE,"WP_C1.2";"WP_C1.2.4",#N/A,FALSE,"WP_C1.2";"WP_C1.2.5",#N/A,FALSE,"WP_C1.2";#N/A,#N/A,FALSE,"WP_C2";#N/A,#N/A,FALSE,"WP_C4";#N/A,#N/A,FALSE,"WP_C4a";#N/A,#N/A,FALSE,"WP_C4.1";#N/A,#N/A,FALSE,"WP_C4.2";#N/A,#N/A,FALSE,"WP_C4.3";#N/A,#N/A,FALSE,"WP_C5";#N/A,#N/A,FALSE,"WP_C6";#N/A,#N/A,FALSE,"WP_C7";#N/A,#N/A,FALSE,"WP_C8";#N/A,#N/A,FALSE,"WP_C9";#N/A,#N/A,FALSE,"WP_C10";#N/A,#N/A,FALSE,"WP_C11";#N/A,#N/A,FALSE,"WP_C12";#N/A,#N/A,FALSE,"WP_C13";#N/A,#N/A,FALSE,"WP_C14";"WP_D1.1",#N/A,FALSE,"WP_D1";"WP_D1.2",#N/A,FALSE,"WP_D1";"WP_D1.3",#N/A,FALSE,"WP_D1";"WP_D1.4",#N/A,FALSE,"WP_D1";"WP_D1.5",#N/A,FALSE,"WP_D1";#N/A,#N/A,FALSE,"WP_D2";#N/A,#N/A,FALSE,"WP_E1 ";#N/A,#N/A,FALSE,"WP_E1.1";#N/A,#N/A,FALSE,"WP_E2";#N/A,#N/A,FALSE,"WP_E3";#N/A,#N/A,FALSE,"WP_E4";#N/A,#N/A,FALSE,"WP_F1";#N/A,#N/A,FALSE,"WP_F-2";#N/A,#N/A,FALSE,"WP_F-2-1";#N/A,#N/A,FALSE,"WP_F-2-2";#N/A,#N/A,FALSE,"WP_F-3";#N/A,#N/A,FALSE,"WP_F-3-1";#N/A,#N/A,FALSE,"WP_F-3-2";#N/A,#N/A,FALSE,"WP_F-4";#N/A,#N/A,FALSE,"WP_F-4.1";#N/A,#N/A,FALSE,"WP_F-4.2";#N/A,#N/A,FALSE,"WP_F-5";#N/A,#N/A,FALSE,"WP_F-6";#N/A,#N/A,FALSE,"WP_F-7"}</definedName>
    <definedName name="SWEPCO_Exhibits_Print_Area" localSheetId="0" hidden="1">#REF!</definedName>
    <definedName name="SWEPCO_Exhibits_Print_Area" hidden="1">#REF!</definedName>
    <definedName name="Temp" hidden="1">{"ARK_JURIS_FUEL",#N/A,FALSE,"Ark_Fuel&amp;Rev"}</definedName>
    <definedName name="test" hidden="1">{#N/A,#N/A,TRUE,"Facility-Input";#N/A,#N/A,TRUE,"Graphs";#N/A,#N/A,TRUE,"TOTAL"}</definedName>
    <definedName name="tran" hidden="1">{#N/A,#N/A,FALSE,"SCH_B1";#N/A,#N/A,FALSE,"SCH_B2";#N/A,#N/A,FALSE,"SCH_B2.1";#N/A,#N/A,FALSE,"SCH_B2.2";#N/A,#N/A,FALSE,"SCH_B2.3";#N/A,#N/A,FALSE,"SCH_B3";#N/A,#N/A,FALSE,"SCH_B3.1";#N/A,#N/A,FALSE,"SCH_C1-a";#N/A,#N/A,FALSE,"SCH_C2";#N/A,#N/A,FALSE,"SCH_C2.1";#N/A,#N/A,FALSE,"SCH_D1A";#N/A,#N/A,FALSE,"SCH_D2";#N/A,#N/A,FALSE,"SCH_D2.1";#N/A,#N/A,FALSE,"SCH_E1";#N/A,#N/A,FALSE,"SCH_E1.1";#N/A,#N/A,FALSE,"SCH_F1";#N/A,#N/A,FALSE,"SCH_H1";#N/A,#N/A,FALSE,"SCH_H2";#N/A,#N/A,FALSE,"SCH_H2.1";#N/A,#N/A,FALSE,"SCH_I1";#N/A,#N/A,FALSE,"SCH_I1a";#N/A,#N/A,FALSE,"SCH_J1"}</definedName>
    <definedName name="wrn.All." hidden="1">{#N/A,#N/A,TRUE,"Facility-Input";#N/A,#N/A,TRUE,"Graphs";#N/A,#N/A,TRUE,"TOTAL";#N/A,#N/A,TRUE,"Total Pipes";#N/A,#N/A,TRUE,"Segment 1";#N/A,#N/A,TRUE,"Segment 2";#N/A,#N/A,TRUE,"Segment 3";#N/A,#N/A,TRUE,"Segment 4";#N/A,#N/A,TRUE,"Segment 5";#N/A,#N/A,TRUE,"NGL-Input";#N/A,#N/A,TRUE,"Assums."}</definedName>
    <definedName name="wrn.ARK._.JURIS._.FAC._.CALC." hidden="1">{"ARK_JURIS_FAC",#N/A,FALSE,"Ark_Fuel&amp;Rev"}</definedName>
    <definedName name="wrn.ARK._.JURIS._.FUEL._.COST." hidden="1">{"ARK_JURIS_FUEL",#N/A,FALSE,"Ark_Fuel&amp;Rev"}</definedName>
    <definedName name="wrn.ATOKA._.FAC._.CALC." hidden="1">{"ATOKA_FAC",#N/A,FALSE,"Atoka"}</definedName>
    <definedName name="wrn.CONOCO._.FAC." hidden="1">{"CONOCO_FAC",#N/A,FALSE,"Conoco FAC"}</definedName>
    <definedName name="wrn.FAC._.SUMMARY." hidden="1">{"FAC_SUMMARY",#N/A,FALSE,"Summaries"}</definedName>
    <definedName name="wrn.FERC._.FAC._.CALC." hidden="1">{"FERC_FAC",#N/A,FALSE,"FERC_Fuel&amp;Rev"}</definedName>
    <definedName name="wrn.FERC._.WEATHER._.and._.JURIS._.FUEL." hidden="1">{"FERC_WEATHER_AND_FUEL",#N/A,FALSE,"FERC_Fuel&amp;Rev"}</definedName>
    <definedName name="wrn.go." hidden="1">{"wp_h4.2",#N/A,FALSE,"WP_H4.2";"wp_h4.3",#N/A,FALSE,"WP_H4.3"}</definedName>
    <definedName name="wrn.MFR." hidden="1">{#N/A,#N/A,FALSE,"SCH_B1";#N/A,#N/A,FALSE,"SCH_B2";#N/A,#N/A,FALSE,"SCH_B2.1";#N/A,#N/A,FALSE,"SCH_B2.2";#N/A,#N/A,FALSE,"SCH_B2.3";#N/A,#N/A,FALSE,"SCH_B3";#N/A,#N/A,FALSE,"SCH_B3.1";#N/A,#N/A,FALSE,"SCH_C1-a";#N/A,#N/A,FALSE,"SCH_C2";#N/A,#N/A,FALSE,"SCH_C2.1";#N/A,#N/A,FALSE,"SCH_D1A";#N/A,#N/A,FALSE,"SCH_D2";#N/A,#N/A,FALSE,"SCH_D2.1";#N/A,#N/A,FALSE,"SCH_E1";#N/A,#N/A,FALSE,"SCH_E1.1";#N/A,#N/A,FALSE,"SCH_F1";#N/A,#N/A,FALSE,"SCH_H1";#N/A,#N/A,FALSE,"SCH_H2";#N/A,#N/A,FALSE,"SCH_H2.1";#N/A,#N/A,FALSE,"SCH_I1";#N/A,#N/A,FALSE,"SCH_I1a";#N/A,#N/A,FALSE,"SCH_J1"}</definedName>
    <definedName name="wrn.MiniSum." hidden="1">{#N/A,#N/A,TRUE,"Facility-Input";#N/A,#N/A,TRUE,"Graphs";#N/A,#N/A,TRUE,"TOTAL"}</definedName>
    <definedName name="wrn.OK._.FUEL._.COMPARISON." hidden="1">{"OK_FUEL_COMPARISON",#N/A,FALSE,"Ok_Fuel&amp;Rev"}</definedName>
    <definedName name="wrn.OK._.JURIS._.FAC._.CALCULATION." hidden="1">{"OK_JURIS_FAC",#N/A,FALSE,"Ok_Fuel&amp;Rev"}</definedName>
    <definedName name="wrn.OK._.JURIS._.FUEL._.COST." hidden="1">{"OK_JURIS_FUEL",#N/A,FALSE,"Ok_Fuel&amp;Rev"}</definedName>
    <definedName name="wrn.OKLA._.PRO._.FORMA._.FUEL." hidden="1">{"OK_PRO_FORMA_FUEL",#N/A,FALSE,"Ok_Fuel&amp;Rev"}</definedName>
    <definedName name="wrn.OMPA._.FAC." hidden="1">{"OMPA_FAC",#N/A,FALSE,"OMPA FAC"}</definedName>
    <definedName name="wrn.OTHER._.DATA." hidden="1">{"OTHER_DATA",#N/A,FALSE,"Ok_Fuel&amp;Rev"}</definedName>
    <definedName name="wrn.Print." hidden="1">{#N/A,#N/A,TRUE,"Inputs";#N/A,#N/A,TRUE,"Cashflow Statement";#N/A,#N/A,TRUE,"Summary";#N/A,#N/A,TRUE,"Construction";#N/A,#N/A,TRUE,"RevAss";#N/A,#N/A,TRUE,"Debt";#N/A,#N/A,TRUE,"Inc";#N/A,#N/A,TRUE,"Depr"}</definedName>
    <definedName name="wrn.Print._.All." hidden="1">{#N/A,#N/A,FALSE,"Summary";#N/A,#N/A,FALSE,"City Gate";#N/A,#N/A,FALSE,"Ind Trans";#N/A,#N/A,FALSE,"Electric Gen"}</definedName>
    <definedName name="wrn.Prod._.And._.Trans." hidden="1">{"Prod Summary",#N/A,FALSE,"Summary";"Trans Summary",#N/A,FALSE,"Summary";"All Input",#N/A,FALSE,"Input";"Prod 12 CP",#N/A,FALSE,"Prod 12 CP";"Prod 4 CP",#N/A,FALSE,"Prod 4 CP";"Prod 1 CP",#N/A,FALSE,"Prod 1 CP";"Prod 4 CP A_E",#N/A,FALSE,"Prod 4 CP A&amp;E";"Prod 4 CP_Avg",#N/A,FALSE,"Prod 4 CP&amp;Avg";"Prod 4 CP Jur 4 CP Avg Retail",#N/A,FALSE,"Prod 4CP Jurisd-4CP&amp;Avg Retail";"Trans 12 CP",#N/A,FALSE,"Trans 12 CP";"Trans 4 CP",#N/A,FALSE,"Trans 4 CP";"Trans 1 CP",#N/A,FALSE,"Trans 1 CP";"Trans 4 CP A_E",#N/A,FALSE,"Trans 4 CP A&amp;E";"Trans 4 CP_Avg",#N/A,FALSE,"Trans 4 CP &amp; Avg";"Trans 4 CP Jur 4 CP_Avg Retail",#N/A,FALSE,"Trans 4 CP Jur 4 CP_Avg Retail"}</definedName>
    <definedName name="wrn.Production." hidden="1">{"Prod Summary",#N/A,FALSE,"Summary";"Prod 12 CP",#N/A,FALSE,"Prod 12 CP";"Prod 4 CP",#N/A,FALSE,"Prod 4 CP";"Prod 1 CP",#N/A,FALSE,"Prod 1 CP";"Prod 4 CP A_E",#N/A,FALSE,"Prod 4 CP A&amp;E";"Prod 4 CP_Avg",#N/A,FALSE,"Prod 4 CP&amp;Avg";"Prod 4 CP Jur 4 CP Avg Retail",#N/A,FALSE,"Prod 4CP Jurisd-4CP&amp;Avg Retail";"Prod Input",#N/A,FALSE,"Input"}</definedName>
    <definedName name="wrn.Project._.A." hidden="1">{"Proj Econ Summary",#N/A,FALSE,"Project A";"Income Statement",#N/A,FALSE,"Project A";"Cash Flow Statement",#N/A,FALSE,"Project A";"Balance Sheet",#N/A,FALSE,"Project A";"Scenario Summary (Proj A)",#N/A,FALSE,"Scenario Summary"}</definedName>
    <definedName name="wrn.Risk._.Reserves." hidden="1">{#N/A,#N/A,TRUE,"Reserves";#N/A,#N/A,TRUE,"Graphs"}</definedName>
    <definedName name="wrn.Schedule._.J." hidden="1">{"Schedule J-1",#N/A,FALSE,"Schedule J-1";"WP/J-1.1",#N/A,FALSE,"Schedule J-1";"Schedule J-2",#N/A,FALSE,"Schedule J-1";"WP/J-2.1",#N/A,FALSE,"Schedule J-1";"Schedule J-3",#N/A,FALSE,"Schedule J-1";"Schedule J-4",#N/A,FALSE,"Schedule J-1";"Schedule J-5",#N/A,FALSE,"Schedule J-1";"Schedule J-6",#N/A,FALSE,"Schedule J-1"}</definedName>
    <definedName name="wrn.Segment._.1." hidden="1">{#N/A,#N/A,TRUE,"Segment 1"}</definedName>
    <definedName name="wrn.Segment._.2." hidden="1">{#N/A,#N/A,TRUE,"Segment 2"}</definedName>
    <definedName name="wrn.Segment._.3." hidden="1">{#N/A,#N/A,TRUE,"Segment 3"}</definedName>
    <definedName name="wrn.Segment._.4." hidden="1">{#N/A,#N/A,TRUE,"Segment 4"}</definedName>
    <definedName name="wrn.Segment._.5." hidden="1">{#N/A,#N/A,TRUE,"Segment 5"}</definedName>
    <definedName name="wrn.Snapshot." hidden="1">{#N/A,#N/A,TRUE,"Facility-Input";#N/A,#N/A,TRUE,"Graphs"}</definedName>
    <definedName name="wrn.SPA._.FAC." hidden="1">{"SPA_FAC",#N/A,FALSE,"OMPA SPA FAC"}</definedName>
    <definedName name="wrn.SUP." hidden="1">{#N/A,#N/A,FALSE,"WP_B5";#N/A,#N/A,FALSE,"WP_B6";#N/A,#N/A,FALSE,"WP_B6.1";#N/A,#N/A,FALSE,"WP_B6.2";#N/A,#N/A,FALSE,"WP_B7";#N/A,#N/A,FALSE,"WP_B8";#N/A,#N/A,FALSE,"WP_B9";#N/A,#N/A,FALSE,"WP_C1";#N/A,#N/A,FALSE,"WP_C1.1";"WP_C1.2.1",#N/A,FALSE,"WP_C1.2";"WP_C1.2.2",#N/A,FALSE,"WP_C1.2";"WP_C1.2.3",#N/A,FALSE,"WP_C1.2";"WP_C1.2.4",#N/A,FALSE,"WP_C1.2";"WP_C1.2.5",#N/A,FALSE,"WP_C1.2";#N/A,#N/A,FALSE,"WP_C2";#N/A,#N/A,FALSE,"WP_C4";#N/A,#N/A,FALSE,"WP_C4a";#N/A,#N/A,FALSE,"WP_C4.1";#N/A,#N/A,FALSE,"WP_C4.2";#N/A,#N/A,FALSE,"WP_C4.3";#N/A,#N/A,FALSE,"WP_C5";#N/A,#N/A,FALSE,"WP_C6";#N/A,#N/A,FALSE,"WP_C7";#N/A,#N/A,FALSE,"WP_C8";#N/A,#N/A,FALSE,"WP_C9";#N/A,#N/A,FALSE,"WP_C10";#N/A,#N/A,FALSE,"WP_C11";#N/A,#N/A,FALSE,"WP_C12";#N/A,#N/A,FALSE,"WP_C13";#N/A,#N/A,FALSE,"WP_C14";"WP_D1.1",#N/A,FALSE,"WP_D1";"WP_D1.2",#N/A,FALSE,"WP_D1";"WP_D1.3",#N/A,FALSE,"WP_D1";"WP_D1.4",#N/A,FALSE,"WP_D1";"WP_D1.5",#N/A,FALSE,"WP_D1";#N/A,#N/A,FALSE,"WP_D2";#N/A,#N/A,FALSE,"WP_E1 ";#N/A,#N/A,FALSE,"WP_E1.1";#N/A,#N/A,FALSE,"WP_E2";#N/A,#N/A,FALSE,"WP_E3";#N/A,#N/A,FALSE,"WP_E4";#N/A,#N/A,FALSE,"WP_F1";#N/A,#N/A,FALSE,"WP_F-2";#N/A,#N/A,FALSE,"WP_F-2-1";#N/A,#N/A,FALSE,"WP_F-2-2";#N/A,#N/A,FALSE,"WP_F-3";#N/A,#N/A,FALSE,"WP_F-3-1";#N/A,#N/A,FALSE,"WP_F-3-2";#N/A,#N/A,FALSE,"WP_F-4";#N/A,#N/A,FALSE,"WP_F-4.1";#N/A,#N/A,FALSE,"WP_F-4.2";#N/A,#N/A,FALSE,"WP_F-5";#N/A,#N/A,FALSE,"WP_F-6";#N/A,#N/A,FALSE,"WP_F-7"}</definedName>
    <definedName name="wrn.SUP2." hidden="1">{#N/A,#N/A,FALSE,"SECT_G";#N/A,#N/A,FALSE,"WP_G6";#N/A,#N/A,FALSE,"WP_G14";#N/A,#N/A,FALSE,"WP_G15";#N/A,#N/A,FALSE,"WP_G-16";#N/A,#N/A,FALSE,"WP_G-17";#N/A,#N/A,FALSE,"WP_G-18a";#N/A,#N/A,FALSE,"WP_G-18b";#N/A,#N/A,FALSE,"WP_H1";#N/A,#N/A,FALSE,"WP_H1.1";#N/A,#N/A,FALSE,"WP_H1.2";#N/A,#N/A,FALSE,"WP_H3";#N/A,#N/A,FALSE,"WP_H3.1";#N/A,#N/A,FALSE,"WP_H4";#N/A,#N/A,FALSE,"WP_H4.1";#N/A,#N/A,FALSE,"WP_H4.2";#N/A,#N/A,FALSE,"WP_H4.3";#N/A,#N/A,FALSE,"WP_H4.4";#N/A,#N/A,FALSE,"WP_H4.5";#N/A,#N/A,FALSE,"WP_H4.6";#N/A,#N/A,FALSE,"WP_H5";#N/A,#N/A,FALSE,"WP_H6";#N/A,#N/A,FALSE,"WP_H7";#N/A,#N/A,FALSE,"WP_H8";#N/A,#N/A,FALSE,"WP_H8.1";#N/A,#N/A,FALSE,"WP_H8.2";#N/A,#N/A,FALSE,"WP_H9";#N/A,#N/A,FALSE,"WP_H9.1";#N/A,#N/A,FALSE,"WP_H9.2";#N/A,#N/A,FALSE,"WP_H10";#N/A,#N/A,FALSE,"WP_H10.1";#N/A,#N/A,FALSE,"WP_H10.2";#N/A,#N/A,FALSE,"WP_H11";#N/A,#N/A,FALSE,"WP_H12";#N/A,#N/A,FALSE,"WP_H13";#N/A,#N/A,FALSE,"WP_H14";#N/A,#N/A,FALSE,"WP_H15";#N/A,#N/A,FALSE,"WP_H16";#N/A,#N/A,FALSE,"WP_H17";#N/A,#N/A,FALSE,"WP_H18";#N/A,#N/A,FALSE,"WP_H19";#N/A,#N/A,FALSE,"WP_H20";#N/A,#N/A,FALSE,"WP_H21";#N/A,#N/A,FALSE,"WP_H22";#N/A,#N/A,FALSE,"WP_I1";#N/A,#N/A,FALSE,"WP_I2";#N/A,#N/A,FALSE,"WP_I3";#N/A,#N/A,FALSE,"WP_J1";#N/A,#N/A,FALSE,"WP_J2";#N/A,#N/A,FALSE,"WP_J3";#N/A,#N/A,FALSE,"WP_J4";#N/A,#N/A,FALSE,"WP_J5";#N/A,#N/A,FALSE,"WP_J6";#N/A,#N/A,FALSE,"SECT_K";#N/A,#N/A,FALSE,"SECT_L"}</definedName>
    <definedName name="wrn.Total._.Report." hidden="1">{"Fuel by Type",#N/A,FALSE,"00whfuel";"Fuel by Account",#N/A,FALSE,"00whfuel";"NTEC",#N/A,FALSE,"00whfuel";"Hope",#N/A,FALSE,"00whfuel";"Net Energy Load",#N/A,FALSE,"00whfuel";"Purchased Power",#N/A,FALSE,"00whfuel"}</definedName>
    <definedName name="wrn.Totals." hidden="1">{#N/A,#N/A,TRUE,"TOTAL";#N/A,#N/A,TRUE,"Total Pipes"}</definedName>
    <definedName name="wrn.Transmission." hidden="1">{"Trans Summary",#N/A,FALSE,"Summary";"Trans 12 CP",#N/A,FALSE,"Trans 12 CP";"Trans 4 CP",#N/A,FALSE,"Trans 4 CP";"Trans 1 CP",#N/A,FALSE,"Trans 1 CP";"Trans 4 CP A_E",#N/A,FALSE,"Trans 4 CP A&amp;E";"Trans 4 CP_Avg",#N/A,FALSE,"Trans 4 CP &amp; Avg";"Trans 4 CP Jur 4 CP_Avg Retail",#N/A,FALSE,"Trans 4 CP Jur 4 CP_Avg Retail";"Trans Input",#N/A,FALSE,"Input"}</definedName>
    <definedName name="wrn.WEATHER._.AND._.YR._.END._.CUST._.ADJ." hidden="1">{"WEATHER_CUSTOMERS",#N/A,FALSE,"Ok_Fuel&amp;Rev"}</definedName>
    <definedName name="xxx" hidden="1">{#N/A,#N/A,FALSE,"Index";#N/A,#N/A,FALSE,"SCH_B1";#N/A,#N/A,FALSE,"SCH_B2";#N/A,#N/A,FALSE,"SCH_B2.1";#N/A,#N/A,FALSE,"SCH_B2.2";#N/A,#N/A,FALSE,"SCH_B2.3";#N/A,#N/A,FALSE,"SCH_B2.4";#N/A,#N/A,FALSE,"SCH_B3";#N/A,#N/A,FALSE,"SCH_B3.1";#N/A,#N/A,FALSE,"SCH_C1-a";#N/A,#N/A,FALSE,"SCH_C2";#N/A,#N/A,FALSE,"SCH_C2.1";#N/A,#N/A,FALSE,"SCH_D1A";#N/A,#N/A,FALSE,"SCH_D2";#N/A,#N/A,FALSE,"SCH_D2.1";#N/A,#N/A,FALSE,"SCH_E1";#N/A,#N/A,FALSE,"SCH_F1";#N/A,#N/A,FALSE,"SCH_F-2";#N/A,#N/A,FALSE,"SCH_F-3";#N/A,#N/A,FALSE,"SCH_H1";#N/A,#N/A,FALSE,"SCH_H2";#N/A,#N/A,FALSE,"SCH_H2.1";#N/A,#N/A,FALSE,"SCH_I1";#N/A,#N/A,FALSE,"SCH_I1a";#N/A,#N/A,FALSE,"SCH_J1";#N/A,#N/A,FALSE,"SCH_J3";#N/A,#N/A,FALSE,"SCH_J4"}</definedName>
    <definedName name="yikes" hidden="1">{#N/A,#N/A,FALSE,"Summary";#N/A,#N/A,FALSE,"City Gate";#N/A,#N/A,FALSE,"Ind Trans";#N/A,#N/A,FALSE,"Electric Gen"}</definedName>
    <definedName name="yikes1" hidden="1">{"Schedule J-1",#N/A,FALSE,"Schedule J-1";"WP/J-1.1",#N/A,FALSE,"Schedule J-1";"Schedule J-2",#N/A,FALSE,"Schedule J-1";"WP/J-2.1",#N/A,FALSE,"Schedule J-1";"Schedule J-3",#N/A,FALSE,"Schedule J-1";"Schedule J-4",#N/A,FALSE,"Schedule J-1";"Schedule J-5",#N/A,FALSE,"Schedule J-1";"Schedule J-6",#N/A,FALSE,"Schedule J-1"}</definedName>
    <definedName name="yikes2" hidden="1">{"Schedule J-1",#N/A,FALSE,"Schedule J-1";"WP/J-1.1",#N/A,FALSE,"Schedule J-1";"Schedule J-2",#N/A,FALSE,"Schedule J-1";"WP/J-2.1",#N/A,FALSE,"Schedule J-1";"Schedule J-3",#N/A,FALSE,"Schedule J-1";"Schedule J-4",#N/A,FALSE,"Schedule J-1";"Schedule J-5",#N/A,FALSE,"Schedule J-1";"Schedule J-6",#N/A,FALSE,"Schedule J-1"}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18" i="1"/>
  <c r="F17" i="1"/>
  <c r="F15" i="1"/>
  <c r="F14" i="1"/>
  <c r="F13" i="1"/>
  <c r="F11" i="1"/>
  <c r="F10" i="1"/>
  <c r="F9" i="1"/>
</calcChain>
</file>

<file path=xl/sharedStrings.xml><?xml version="1.0" encoding="utf-8"?>
<sst xmlns="http://schemas.openxmlformats.org/spreadsheetml/2006/main" count="18" uniqueCount="12">
  <si>
    <t>TABLE 4 - APCo Optimal Replacement Capacity Added through the Retirement year - Megawatts</t>
  </si>
  <si>
    <t>Gas Combustion Turbines</t>
  </si>
  <si>
    <t>Cumulative Solar</t>
  </si>
  <si>
    <t>Wind</t>
  </si>
  <si>
    <t>Capacity Only PPA</t>
  </si>
  <si>
    <t>Total</t>
  </si>
  <si>
    <t>Case 1 - Amos and Mountaineer CCR&amp;ELG
 (All 2040 Resource Additions)</t>
  </si>
  <si>
    <t>Base with Carbon</t>
  </si>
  <si>
    <t>Base No Carbon</t>
  </si>
  <si>
    <t>Low No Carbon</t>
  </si>
  <si>
    <t>Case 2 - Amos CCR Only and Mountaineer CCR&amp; ELG (2028 and 2040 additions)</t>
  </si>
  <si>
    <t>Case 3 - Amos and Mountaineer both CCR Only (Pre 2028 additions)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</si>
</sst>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  <font>
      <sz val="12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29"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 wrapText="1"/>
    </xf>
    <xf numFmtId="0" fontId="2" fillId="0" borderId="3" xfId="0" quotePrefix="1" applyFont="1" applyBorder="1" applyAlignment="1">
      <alignment horizontal="center" wrapText="1"/>
    </xf>
    <xf numFmtId="0" fontId="2" fillId="0" borderId="4" xfId="0" quotePrefix="1" applyFont="1" applyBorder="1" applyAlignment="1">
      <alignment horizontal="center" wrapText="1"/>
    </xf>
    <xf numFmtId="0" fontId="3" fillId="0" borderId="5" xfId="0" quotePrefix="1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2" fillId="0" borderId="7" xfId="0" applyFont="1" applyBorder="1"/>
    <xf numFmtId="0" fontId="2" fillId="0" borderId="8" xfId="0" applyFont="1" applyBorder="1"/>
    <xf numFmtId="0" fontId="2" fillId="0" borderId="9" xfId="0" applyFont="1" applyBorder="1"/>
    <xf numFmtId="0" fontId="3" fillId="0" borderId="10" xfId="0" applyFont="1" applyBorder="1"/>
    <xf numFmtId="0" fontId="2" fillId="0" borderId="6" xfId="0" applyFont="1" applyBorder="1" applyAlignment="1">
      <alignment horizontal="left"/>
    </xf>
    <xf numFmtId="164" fontId="2" fillId="0" borderId="7" xfId="1" applyNumberFormat="1" applyFont="1" applyBorder="1" applyAlignment="1">
      <alignment horizontal="center"/>
    </xf>
    <xf numFmtId="164" fontId="2" fillId="0" borderId="8" xfId="1" applyNumberFormat="1" applyFont="1" applyBorder="1" applyAlignment="1">
      <alignment horizontal="center"/>
    </xf>
    <xf numFmtId="164" fontId="2" fillId="0" borderId="9" xfId="1" applyNumberFormat="1" applyFont="1" applyBorder="1" applyAlignment="1">
      <alignment horizontal="center"/>
    </xf>
    <xf numFmtId="38" fontId="3" fillId="0" borderId="10" xfId="0" applyNumberFormat="1" applyFont="1" applyBorder="1" applyAlignment="1">
      <alignment horizontal="center"/>
    </xf>
    <xf numFmtId="164" fontId="2" fillId="0" borderId="7" xfId="1" applyNumberFormat="1" applyFont="1" applyBorder="1"/>
    <xf numFmtId="164" fontId="2" fillId="0" borderId="8" xfId="1" applyNumberFormat="1" applyFont="1" applyBorder="1"/>
    <xf numFmtId="164" fontId="2" fillId="0" borderId="9" xfId="1" applyNumberFormat="1" applyFont="1" applyBorder="1"/>
    <xf numFmtId="164" fontId="2" fillId="0" borderId="11" xfId="1" applyNumberFormat="1" applyFont="1" applyBorder="1"/>
    <xf numFmtId="164" fontId="2" fillId="0" borderId="12" xfId="1" applyNumberFormat="1" applyFont="1" applyBorder="1"/>
    <xf numFmtId="164" fontId="2" fillId="0" borderId="13" xfId="1" applyNumberFormat="1" applyFont="1" applyBorder="1"/>
    <xf numFmtId="0" fontId="2" fillId="0" borderId="14" xfId="0" applyFont="1" applyBorder="1" applyAlignment="1">
      <alignment horizontal="left"/>
    </xf>
    <xf numFmtId="164" fontId="2" fillId="0" borderId="15" xfId="1" applyNumberFormat="1" applyFont="1" applyBorder="1"/>
    <xf numFmtId="164" fontId="2" fillId="0" borderId="16" xfId="1" applyNumberFormat="1" applyFont="1" applyBorder="1"/>
    <xf numFmtId="164" fontId="2" fillId="0" borderId="17" xfId="1" applyNumberFormat="1" applyFont="1" applyBorder="1"/>
    <xf numFmtId="38" fontId="3" fillId="0" borderId="18" xfId="0" applyNumberFormat="1" applyFont="1" applyBorder="1" applyAlignment="1">
      <alignment horizontal="center"/>
    </xf>
    <xf numFmtId="164" fontId="0" fillId="0" borderId="0" xfId="1" applyNumberFormat="1" applyFont="1"/>
    <xf numFmtId="0" fontId="1" fillId="0" borderId="1" xfId="0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internal\WPW\norrisscreening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yDataFPL\user$\rostan\STEEL_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reeningcurves"/>
    </sheetNames>
    <sheetDataSet>
      <sheetData sheetId="0">
        <row r="16">
          <cell r="F16">
            <v>5813</v>
          </cell>
          <cell r="G16" t="str">
            <v>--</v>
          </cell>
        </row>
        <row r="17">
          <cell r="F17">
            <v>8.76</v>
          </cell>
          <cell r="G17" t="str">
            <v>--</v>
          </cell>
        </row>
        <row r="18">
          <cell r="F18">
            <v>100</v>
          </cell>
          <cell r="G18" t="str">
            <v>--</v>
          </cell>
        </row>
        <row r="19">
          <cell r="F19">
            <v>2</v>
          </cell>
          <cell r="G19">
            <v>2</v>
          </cell>
        </row>
        <row r="20">
          <cell r="F20">
            <v>10780</v>
          </cell>
          <cell r="G20">
            <v>7050</v>
          </cell>
        </row>
        <row r="21">
          <cell r="F21">
            <v>4</v>
          </cell>
          <cell r="G21">
            <v>4</v>
          </cell>
        </row>
        <row r="22">
          <cell r="F22">
            <v>0</v>
          </cell>
          <cell r="G22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WACC-ML"/>
      <sheetName val="Comps"/>
      <sheetName val="Mkt Cap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I19"/>
  <sheetViews>
    <sheetView showGridLines="0" tabSelected="1" view="pageLayout" topLeftCell="A28" zoomScaleNormal="100" workbookViewId="0">
      <selection activeCell="A6" sqref="A6:F6"/>
    </sheetView>
  </sheetViews>
  <sheetFormatPr defaultRowHeight="15.75" x14ac:dyDescent="0.25"/>
  <cols>
    <col min="1" max="1" width="31.25" customWidth="1"/>
    <col min="2" max="6" width="10.5" customWidth="1"/>
    <col min="9" max="9" width="14.75" bestFit="1" customWidth="1"/>
  </cols>
  <sheetData>
    <row r="6" spans="1:6" ht="35.25" customHeight="1" thickBot="1" x14ac:dyDescent="0.3">
      <c r="A6" s="28" t="s">
        <v>0</v>
      </c>
      <c r="B6" s="28"/>
      <c r="C6" s="28"/>
      <c r="D6" s="28"/>
      <c r="E6" s="28"/>
      <c r="F6" s="28"/>
    </row>
    <row r="7" spans="1:6" ht="40.5" customHeight="1" x14ac:dyDescent="0.25">
      <c r="A7" s="1"/>
      <c r="B7" s="2" t="s">
        <v>1</v>
      </c>
      <c r="C7" s="3" t="s">
        <v>2</v>
      </c>
      <c r="D7" s="3" t="s">
        <v>3</v>
      </c>
      <c r="E7" s="4" t="s">
        <v>4</v>
      </c>
      <c r="F7" s="5" t="s">
        <v>5</v>
      </c>
    </row>
    <row r="8" spans="1:6" ht="47.25" customHeight="1" x14ac:dyDescent="0.25">
      <c r="A8" s="6" t="s">
        <v>6</v>
      </c>
      <c r="B8" s="7"/>
      <c r="C8" s="8"/>
      <c r="D8" s="8"/>
      <c r="E8" s="9"/>
      <c r="F8" s="10"/>
    </row>
    <row r="9" spans="1:6" x14ac:dyDescent="0.25">
      <c r="A9" s="11" t="s">
        <v>7</v>
      </c>
      <c r="B9" s="12">
        <v>3094</v>
      </c>
      <c r="C9" s="13">
        <v>1350</v>
      </c>
      <c r="D9" s="13">
        <v>200</v>
      </c>
      <c r="E9" s="14">
        <v>150</v>
      </c>
      <c r="F9" s="15">
        <f>SUM(B9:E9)</f>
        <v>4794</v>
      </c>
    </row>
    <row r="10" spans="1:6" x14ac:dyDescent="0.25">
      <c r="A10" s="11" t="s">
        <v>8</v>
      </c>
      <c r="B10" s="16">
        <v>3570</v>
      </c>
      <c r="C10" s="17">
        <v>150</v>
      </c>
      <c r="D10" s="17">
        <v>0</v>
      </c>
      <c r="E10" s="18">
        <v>50</v>
      </c>
      <c r="F10" s="15">
        <f>SUM(B10:E10)</f>
        <v>3770</v>
      </c>
    </row>
    <row r="11" spans="1:6" x14ac:dyDescent="0.25">
      <c r="A11" s="11" t="s">
        <v>9</v>
      </c>
      <c r="B11" s="16">
        <v>3570</v>
      </c>
      <c r="C11" s="17">
        <v>0</v>
      </c>
      <c r="D11" s="17">
        <v>0</v>
      </c>
      <c r="E11" s="18">
        <v>100</v>
      </c>
      <c r="F11" s="15">
        <f>SUM(B11:E11)</f>
        <v>3670</v>
      </c>
    </row>
    <row r="12" spans="1:6" ht="37.5" customHeight="1" x14ac:dyDescent="0.25">
      <c r="A12" s="6" t="s">
        <v>10</v>
      </c>
      <c r="B12" s="16"/>
      <c r="C12" s="17"/>
      <c r="D12" s="17"/>
      <c r="E12" s="18"/>
      <c r="F12" s="10"/>
    </row>
    <row r="13" spans="1:6" x14ac:dyDescent="0.25">
      <c r="A13" s="11" t="s">
        <v>7</v>
      </c>
      <c r="B13" s="19">
        <v>3094</v>
      </c>
      <c r="C13" s="20">
        <v>1500</v>
      </c>
      <c r="D13" s="20">
        <v>200</v>
      </c>
      <c r="E13" s="21">
        <v>100</v>
      </c>
      <c r="F13" s="15">
        <f>SUM(B13:E13)</f>
        <v>4894</v>
      </c>
    </row>
    <row r="14" spans="1:6" x14ac:dyDescent="0.25">
      <c r="A14" s="11" t="s">
        <v>8</v>
      </c>
      <c r="B14" s="16">
        <v>3094</v>
      </c>
      <c r="C14" s="17">
        <v>750</v>
      </c>
      <c r="D14" s="17">
        <v>0</v>
      </c>
      <c r="E14" s="18">
        <v>350</v>
      </c>
      <c r="F14" s="15">
        <f>SUM(B14:E14)</f>
        <v>4194</v>
      </c>
    </row>
    <row r="15" spans="1:6" x14ac:dyDescent="0.25">
      <c r="A15" s="11" t="s">
        <v>9</v>
      </c>
      <c r="B15" s="16">
        <v>3094</v>
      </c>
      <c r="C15" s="17">
        <v>750</v>
      </c>
      <c r="D15" s="17">
        <v>0</v>
      </c>
      <c r="E15" s="18">
        <v>400</v>
      </c>
      <c r="F15" s="15">
        <f>SUM(B15:E15)</f>
        <v>4244</v>
      </c>
    </row>
    <row r="16" spans="1:6" ht="36" customHeight="1" x14ac:dyDescent="0.25">
      <c r="A16" s="6" t="s">
        <v>11</v>
      </c>
      <c r="B16" s="16"/>
      <c r="C16" s="17"/>
      <c r="D16" s="17"/>
      <c r="E16" s="18"/>
      <c r="F16" s="10"/>
    </row>
    <row r="17" spans="1:9" x14ac:dyDescent="0.25">
      <c r="A17" s="11" t="s">
        <v>7</v>
      </c>
      <c r="B17" s="16">
        <v>2618</v>
      </c>
      <c r="C17" s="17">
        <v>600</v>
      </c>
      <c r="D17" s="17">
        <v>200</v>
      </c>
      <c r="E17" s="18">
        <v>400</v>
      </c>
      <c r="F17" s="15">
        <f>SUM(B17:E17)</f>
        <v>3818</v>
      </c>
    </row>
    <row r="18" spans="1:9" x14ac:dyDescent="0.25">
      <c r="A18" s="11" t="s">
        <v>8</v>
      </c>
      <c r="B18" s="16">
        <v>2856</v>
      </c>
      <c r="C18" s="17">
        <v>150</v>
      </c>
      <c r="D18" s="17">
        <v>0</v>
      </c>
      <c r="E18" s="18">
        <v>400</v>
      </c>
      <c r="F18" s="15">
        <f>SUM(B18:E18)</f>
        <v>3406</v>
      </c>
    </row>
    <row r="19" spans="1:9" ht="16.5" thickBot="1" x14ac:dyDescent="0.3">
      <c r="A19" s="22" t="s">
        <v>9</v>
      </c>
      <c r="B19" s="23">
        <v>2856</v>
      </c>
      <c r="C19" s="24">
        <v>150</v>
      </c>
      <c r="D19" s="24">
        <v>0</v>
      </c>
      <c r="E19" s="25">
        <v>400</v>
      </c>
      <c r="F19" s="26">
        <f>SUM(B19:E19)</f>
        <v>3406</v>
      </c>
      <c r="I19" s="27"/>
    </row>
  </sheetData>
  <mergeCells count="1">
    <mergeCell ref="A6:F6"/>
  </mergeCells>
  <pageMargins left="0.7" right="0.7" top="0.75" bottom="0.75" header="0.3" footer="0.3"/>
  <pageSetup scale="99" orientation="portrait" r:id="rId1"/>
  <headerFooter>
    <oddHeader>&amp;RKPSC Case No. 2021-00004
KPSC Staff First Set of Data Requests
Dated March 10, 2021
Item No. 28
 Attachment1
Page &amp;P of &amp;N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e9c0b8d7-bdb4-4fd3-b62a-f50327aaefce" origin="defaultValue">
  <element uid="936e22d5-45a7-4cb7-95ab-1aa8c7c88789" value=""/>
</sisl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3E2BDECB756CA4D9BCDF6A872126CDA" ma:contentTypeVersion="0" ma:contentTypeDescription="Create a new document." ma:contentTypeScope="" ma:versionID="0b4e9073c090802ff62d1ee4b5f64218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b05d82d297216baf5b26c55225140d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9006A90-7522-412B-BFC0-3D69F240F064}">
  <ds:schemaRefs>
    <ds:schemaRef ds:uri="http://www.w3.org/2001/XMLSchema"/>
    <ds:schemaRef ds:uri="http://www.boldonjames.com/2008/01/sie/internal/label"/>
  </ds:schemaRefs>
</ds:datastoreItem>
</file>

<file path=customXml/itemProps2.xml><?xml version="1.0" encoding="utf-8"?>
<ds:datastoreItem xmlns:ds="http://schemas.openxmlformats.org/officeDocument/2006/customXml" ds:itemID="{58029302-F539-48C2-A90A-61035E828A1C}"/>
</file>

<file path=customXml/itemProps3.xml><?xml version="1.0" encoding="utf-8"?>
<ds:datastoreItem xmlns:ds="http://schemas.openxmlformats.org/officeDocument/2006/customXml" ds:itemID="{E51C3FA1-7717-4452-A2F7-4977AA521BD9}"/>
</file>

<file path=customXml/itemProps4.xml><?xml version="1.0" encoding="utf-8"?>
<ds:datastoreItem xmlns:ds="http://schemas.openxmlformats.org/officeDocument/2006/customXml" ds:itemID="{7DDFA3AB-10B0-44D2-9685-B2137B1B12F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4</vt:lpstr>
    </vt:vector>
  </TitlesOfParts>
  <Company>American Electric Power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s998095</dc:creator>
  <cp:keywords/>
  <cp:lastModifiedBy>s287620</cp:lastModifiedBy>
  <cp:lastPrinted>2021-03-22T18:00:21Z</cp:lastPrinted>
  <dcterms:created xsi:type="dcterms:W3CDTF">2021-03-22T17:54:48Z</dcterms:created>
  <dcterms:modified xsi:type="dcterms:W3CDTF">2021-03-23T20:30:23Z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30e3bd85-953d-4ca5-bdc5-ff5eff96d966</vt:lpwstr>
  </property>
  <property fmtid="{D5CDD505-2E9C-101B-9397-08002B2CF9AE}" pid="3" name="bjDocumentLabelXML">
    <vt:lpwstr>&lt;?xml version="1.0" encoding="us-ascii"?&gt;&lt;sisl xmlns:xsi="http://www.w3.org/2001/XMLSchema-instance" xmlns:xsd="http://www.w3.org/2001/XMLSchema" sislVersion="0" policy="e9c0b8d7-bdb4-4fd3-b62a-f50327aaefce" origin="defaultValue" xmlns="http://www.boldonj</vt:lpwstr>
  </property>
  <property fmtid="{D5CDD505-2E9C-101B-9397-08002B2CF9AE}" pid="4" name="bjDocumentLabelXML-0">
    <vt:lpwstr>ames.com/2008/01/sie/internal/label"&gt;&lt;element uid="936e22d5-45a7-4cb7-95ab-1aa8c7c88789" value="" /&gt;&lt;/sisl&gt;</vt:lpwstr>
  </property>
  <property fmtid="{D5CDD505-2E9C-101B-9397-08002B2CF9AE}" pid="5" name="bjDocumentSecurityLabel">
    <vt:lpwstr>Uncategorized</vt:lpwstr>
  </property>
  <property fmtid="{D5CDD505-2E9C-101B-9397-08002B2CF9AE}" pid="6" name="{A44787D4-0540-4523-9961-78E4036D8C6D}">
    <vt:lpwstr>{9E397946-4E38-46B7-8BBC-8BCCF3DFA89F}</vt:lpwstr>
  </property>
  <property fmtid="{D5CDD505-2E9C-101B-9397-08002B2CF9AE}" pid="7" name="bjSaver">
    <vt:lpwstr>TgjhMDBr47vilInI5sjUkO2t97mJ31wv</vt:lpwstr>
  </property>
  <property fmtid="{D5CDD505-2E9C-101B-9397-08002B2CF9AE}" pid="8" name="ContentTypeId">
    <vt:lpwstr>0x01010053E2BDECB756CA4D9BCDF6A872126CDA</vt:lpwstr>
  </property>
</Properties>
</file>