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1\AG-KIUC set 1\Becker\29\"/>
    </mc:Choice>
  </mc:AlternateContent>
  <bookViews>
    <workbookView xWindow="0" yWindow="0" windowWidth="28800" windowHeight="12300"/>
  </bookViews>
  <sheets>
    <sheet name="ELCC %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4Cos" hidden="1">'[1]Alloc Matrix %'!#REF!</definedName>
    <definedName name="__123Graph_A5Cos" hidden="1">'[2]Alloc Matrix %'!#REF!</definedName>
    <definedName name="__123Graph_B4Cos" hidden="1">'[2]Alloc Matrix %'!$CE$11:$CE$28</definedName>
    <definedName name="__123Graph_B5Cos" hidden="1">'[2]Alloc Matrix %'!$CD$11:$CD$28</definedName>
    <definedName name="__123Graph_C4Cos" hidden="1">'[1]Alloc Matrix %'!#REF!</definedName>
    <definedName name="__123Graph_C5Cos" hidden="1">'[2]Alloc Matrix %'!$CE$11:$CE$28</definedName>
    <definedName name="__123Graph_D5Cos" hidden="1">'[1]Alloc Matrix %'!#REF!</definedName>
    <definedName name="__123Graph_E5Cos" hidden="1">'[2]Alloc Matrix %'!$CG$11:$CG$28</definedName>
    <definedName name="__123Graph_X5Cos" hidden="1">'[2]Alloc Matrix %'!$A$12:$A$28</definedName>
    <definedName name="AEPUnitShareYear">'[3]Input System &amp; Co. Share Units'!$A$2</definedName>
    <definedName name="AllocMatrixSeasonAEPEast">'[4]Alloc Matrix %'!$AZ$74</definedName>
    <definedName name="AllocMatrixSeasonAPCo">'[4]Alloc Matrix %'!$AZ$114</definedName>
    <definedName name="AllocMatrixSeasonIM">'[4]Alloc Matrix %'!$AZ$154</definedName>
    <definedName name="AllocMatrixSeasonKPCo">'[4]Alloc Matrix %'!$AZ$194</definedName>
    <definedName name="AllocMatrixSeasonOPCo">'[4]Alloc Matrix %'!$AZ$234</definedName>
    <definedName name="BuckeyeCardinalEntitlementPJM">'[4]Buckeye Cardinal'!$J$3</definedName>
    <definedName name="BuckeyeCardinalEntitlementSummer">'[4]Buckeye Cardinal'!$D$3</definedName>
    <definedName name="BuckeyeCardinalEntitlementWinter">'[4]Buckeye Cardinal'!$G$3</definedName>
    <definedName name="CapacityAEPPJM">'[4]Input Capacity'!$F$3</definedName>
    <definedName name="CapacityAEPSummer">'[4]Input Capacity'!$D$3</definedName>
    <definedName name="CapacityAEPWinter">'[4]Input Capacity'!$E$3</definedName>
    <definedName name="CapacityAPCoPJM">'[4]Input Capacity'!$O$3</definedName>
    <definedName name="CapacityAPCoSummer">'[5]Input Capacity'!$G$3</definedName>
    <definedName name="CapacityAPCoWinter">'[5]Input Capacity'!$K$3</definedName>
    <definedName name="CapacityIMPJM">'[4]Input Capacity'!$P$3</definedName>
    <definedName name="CapacityIMSummer">'[5]Input Capacity'!$H$3</definedName>
    <definedName name="CapacityIMWinter">'[5]Input Capacity'!$L$3</definedName>
    <definedName name="CapacityKPCoPJM">'[4]Input Capacity'!$Q$3</definedName>
    <definedName name="CapacityKPCoSummer">'[5]Input Capacity'!$I$3</definedName>
    <definedName name="CapacityKPCoWinter">'[5]Input Capacity'!$M$3</definedName>
    <definedName name="CapacityOPCoPJM">'[4]Input Capacity'!$R$3</definedName>
    <definedName name="CapacityOPCoSummer">'[5]Input Capacity'!$J$3</definedName>
    <definedName name="CapacityOPCoWinter">'[5]Input Capacity'!$N$3</definedName>
    <definedName name="CompanyShareColumnIndex">'[3]Input System &amp; Co. Share Units'!$A$170</definedName>
    <definedName name="CompanyShareYear">'[3]Input System &amp; Co. Share Units'!$A$168</definedName>
    <definedName name="CoShareAmos3">'[3]Input System &amp; Co. Share Units'!$B$184:$IV$188</definedName>
    <definedName name="CoShareRockport1">'[3]Input System &amp; Co. Share Units'!$B$892:$IV$896</definedName>
    <definedName name="CoShareRockport2">'[3]Input System &amp; Co. Share Units'!$B$898:$IV$902</definedName>
    <definedName name="DefaultArea1">#REF!</definedName>
    <definedName name="DefaultArea2">#REF!</definedName>
    <definedName name="DR_Adj_2012">'[6]Info-Misc DY12'!$B$37:$G$61</definedName>
    <definedName name="EFORdactual">'[7]Info-EFORd'!#REF!</definedName>
    <definedName name="EFORDYears">'[4]Input EFORd'!$C$3:$N$3</definedName>
    <definedName name="FRR_Demand_Resource">'[8]Info-LOAD5CP'!$B$17:$J$23</definedName>
    <definedName name="FRR_Demand_Resource_1">'[9]Info-LOAD5CP'!$B$17:$J$23</definedName>
    <definedName name="FRR_NEW_PJM">'[10]Info-LOAD'!$B$4:$L$12</definedName>
    <definedName name="FRR_Obligation">'[8]Info-LOAD5CP'!$B$5:$J$14</definedName>
    <definedName name="HYDRO_ADJ">'[9]Info-Hydro Adj2018'!$N$3:$T$23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AD_CLR_PEAK">'[8]Info-LOAD5CP'!$B$43:$J$52</definedName>
    <definedName name="LOAD_EECAPACITY">'[8]Info-LOAD5CP'!$B$61:$J$66</definedName>
    <definedName name="LOAD_EELOAD">'[8]Info-LOAD5CP'!$B$69:$J$74</definedName>
    <definedName name="LOAD_IRP_DR">'[8]Info-LOAD5CP'!$B$53:$J$58</definedName>
    <definedName name="LoadReduction">'[9]Info-AEPVIEWLOAD'!$B$43:$J$50</definedName>
    <definedName name="MLREstAPCoSummer">'[4]MLR Est'!$Q$3</definedName>
    <definedName name="MLREstAPCoWinter">'[4]MLR Est'!$R$3</definedName>
    <definedName name="MLREstIMSummer">'[4]MLR Est'!$S$3</definedName>
    <definedName name="MLREstIMWinter">'[4]MLR Est'!$T$3</definedName>
    <definedName name="MLREstKPCoSummer">'[4]MLR Est'!$U$3</definedName>
    <definedName name="MLREstKPCoWinter">'[4]MLR Est'!$V$3</definedName>
    <definedName name="MLREstOPCoSummer">'[4]MLR Est'!$W$3</definedName>
    <definedName name="MLREstOPCoWinter">'[4]MLR Est'!$X$3</definedName>
    <definedName name="MLRICAPAPCo">'[4]MLR ICAP'!$AJ$3</definedName>
    <definedName name="MLRICAPIM">'[4]MLR ICAP'!$AK$3</definedName>
    <definedName name="MLRICAPKPCo">'[4]MLR ICAP'!$AL$3</definedName>
    <definedName name="MLRICAPOPCo">'[4]MLR ICAP'!$AM$3</definedName>
    <definedName name="MLRLOADAPCo">'[4]MLR Load'!$AJ$3</definedName>
    <definedName name="MLRLOADIM">'[4]MLR Load'!$AK$3</definedName>
    <definedName name="MLRLOADKPCo">'[4]MLR Load'!$AL$3</definedName>
    <definedName name="MLRLOADOPCo">'[4]MLR Load'!$AM$3</definedName>
    <definedName name="new_ownership">#REF!</definedName>
    <definedName name="NewInputArea1">#REF!</definedName>
    <definedName name="NewInputArea2">#REF!</definedName>
    <definedName name="PJM_PARAMETERS">'[10]Info-LOAD'!$B$27:$L$33</definedName>
    <definedName name="Plants">'[11]Summary &amp; Date Inputs'!$B$2:$B$163</definedName>
    <definedName name="RPM_AUCTION">'[12]Info-RPM Auctions'!$B$192:$L$198</definedName>
    <definedName name="SAVED_QUERIES_RNG">[13]SAVED_QUERIES!$A$1</definedName>
    <definedName name="StudyEndYear">'[4]AEP Variables'!$B$43</definedName>
    <definedName name="StudyStartYear">'[4]AEP Variables'!$B$42</definedName>
    <definedName name="SummerFinalCapYear">#REF!</definedName>
    <definedName name="UnitTableHome">#REF!</definedName>
    <definedName name="UnitTablePJMFormula">#REF!</definedName>
    <definedName name="UnitTableSummerFormula">#REF!</definedName>
    <definedName name="UnitTableWinterFormula">#REF!</definedName>
    <definedName name="WinterFinalCap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</calcChain>
</file>

<file path=xl/sharedStrings.xml><?xml version="1.0" encoding="utf-8"?>
<sst xmlns="http://schemas.openxmlformats.org/spreadsheetml/2006/main" count="4" uniqueCount="4">
  <si>
    <t>PJM</t>
  </si>
  <si>
    <t>Wind</t>
  </si>
  <si>
    <t>Solar</t>
  </si>
  <si>
    <t>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</si>
</sst>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Fill="1"/>
    <xf numFmtId="9" fontId="0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15</xdr:row>
      <xdr:rowOff>95250</xdr:rowOff>
    </xdr:from>
    <xdr:to>
      <xdr:col>12</xdr:col>
      <xdr:colOff>142875</xdr:colOff>
      <xdr:row>24</xdr:row>
      <xdr:rowOff>75570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190750"/>
          <a:ext cx="3419475" cy="169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CDR\2015\East\Virtual%20CLR\New%20Folder\East%20CLR%20IRP%20Working%20File%20New%20Version%20In%20Progress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-%20CS%201202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187562\LOCALS~1\Temp\notes3E38C9\5%20Year%20Group%20Re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21016%20WI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070718%20Working%20file%20for%20Marketing%20Scenarios%20-%20Revamped%20Capacity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CDR\2015\East\Virtual%20CLR\New%20Folder\East%20CLR%20IRP%20Working%20File%20New%20Version%20In%20Progres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\AEP%20CAPACITY%20MODEL%20FILES\CAPACITY%20MODEL%20ARCHIVES\East%20CLR%20010807%20Q4%20PROMOD%20Update%20Ormet%20'07%20&amp;%20'08%20&amp;%20Onward,%20DCC%20in%202007,%20SS%20&amp;%20PJM%20Plan%20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temp%20Preliminary%20East%20CLR%20IRP%20Working%20File%2008.24.2017%20AEP%20View%20-%20Capacity%20Performance%20-%20WP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ternal\Regulatory\IN\2017\East%20Snatcher\CLRs\Preliminary%20East%20CLR%20IRP%20Working%20File%2008.24.2017%20AEP%20View%20-%20Capacity%20Performance%20-%20WP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Forc\Capacity%20Forecast-NEW\Models%20&amp;%20Tools\Capacity%20Tracking%20Model\CAPACITY%20TRACKING%20MODEL%20-%20CS%20130208%2015&amp;16%20with%20CR1&amp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Load%20Details\CAPACITY%20TRACKING%20MODEL%20-%20Corp%20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408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nForc\Capacity%20Forecast-NEW\Models%20&amp;%20Tools\Capacity%20Tracking%20Model\CAPACITY%20TRACKING%20MODEL%20AEPSCG%20-%201504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NaSBatt Backup"/>
      <sheetName val="PJM Forecast Backup"/>
      <sheetName val="PY08 MISO Backup"/>
      <sheetName val="AEP Variables"/>
      <sheetName val="Alloc Matrix %"/>
      <sheetName val="Alloc Matrix % (2)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bsolute Position"/>
      <sheetName val="AEP Summer"/>
      <sheetName val="APCo Summer"/>
      <sheetName val="CSP Summer"/>
      <sheetName val="I&amp;M Summer"/>
      <sheetName val="KPCo Summer"/>
      <sheetName val="OPCo Summer"/>
      <sheetName val="AEP Winter"/>
      <sheetName val="APCo Winter"/>
      <sheetName val="CSP Winter"/>
      <sheetName val="I&amp;M Winter"/>
      <sheetName val="KPCo Winter"/>
      <sheetName val="OPCo Winter"/>
      <sheetName val="AEP PJM"/>
      <sheetName val="APCo PJM"/>
      <sheetName val="CSP PJM"/>
      <sheetName val="I&amp;M PJM"/>
      <sheetName val="KPCo PJM"/>
      <sheetName val="OPCo PJ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Assumption"/>
      <sheetName val="AEP Planning View"/>
      <sheetName val="OHIO Planning View"/>
      <sheetName val="OHIOGEN Planning View"/>
      <sheetName val="OHIOWIRES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Sales-Duke Munis"/>
      <sheetName val="Sales-Buckeye"/>
      <sheetName val="Sales-ATSI"/>
      <sheetName val="Sales-A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PY2011</v>
          </cell>
          <cell r="D4" t="str">
            <v>PY2012</v>
          </cell>
          <cell r="E4" t="str">
            <v>PY2013</v>
          </cell>
          <cell r="F4" t="str">
            <v>PY2014</v>
          </cell>
          <cell r="G4" t="str">
            <v>PY2015</v>
          </cell>
          <cell r="H4" t="str">
            <v>PY2016</v>
          </cell>
          <cell r="I4" t="str">
            <v>PY2017</v>
          </cell>
          <cell r="J4" t="str">
            <v>PY2018</v>
          </cell>
          <cell r="K4" t="str">
            <v>PY2019</v>
          </cell>
          <cell r="L4" t="str">
            <v>PY2020</v>
          </cell>
        </row>
        <row r="5">
          <cell r="B5" t="str">
            <v>OHIO</v>
          </cell>
          <cell r="C5">
            <v>8772.2019964369774</v>
          </cell>
          <cell r="D5">
            <v>9027.6101255741269</v>
          </cell>
          <cell r="E5">
            <v>9522.479342596489</v>
          </cell>
          <cell r="F5">
            <v>9594.8648367776859</v>
          </cell>
          <cell r="G5">
            <v>9507.6336052951119</v>
          </cell>
          <cell r="H5">
            <v>9329.3070985948143</v>
          </cell>
          <cell r="I5">
            <v>9394.0518269630229</v>
          </cell>
          <cell r="J5">
            <v>9451.5923228216725</v>
          </cell>
          <cell r="K5">
            <v>9508.1703955835037</v>
          </cell>
          <cell r="L5">
            <v>9542.5522626723832</v>
          </cell>
        </row>
        <row r="6">
          <cell r="B6" t="str">
            <v>APCo</v>
          </cell>
          <cell r="C6">
            <v>6256.4264995908125</v>
          </cell>
          <cell r="D6">
            <v>6041.8276800000003</v>
          </cell>
          <cell r="E6">
            <v>6373.0243634849867</v>
          </cell>
          <cell r="F6">
            <v>6421.469154109639</v>
          </cell>
          <cell r="G6">
            <v>6363.0886899999987</v>
          </cell>
          <cell r="H6">
            <v>6770.5364754680486</v>
          </cell>
          <cell r="I6">
            <v>6822.4527516051521</v>
          </cell>
          <cell r="J6">
            <v>6884.239377213984</v>
          </cell>
          <cell r="K6">
            <v>6947.2397237693776</v>
          </cell>
          <cell r="L6">
            <v>7002.4524757150175</v>
          </cell>
        </row>
        <row r="7">
          <cell r="B7" t="str">
            <v>CSP</v>
          </cell>
          <cell r="C7">
            <v>4152.8342284711216</v>
          </cell>
          <cell r="D7">
            <v>4289.0179923577289</v>
          </cell>
          <cell r="E7">
            <v>4524.1303804813697</v>
          </cell>
          <cell r="F7">
            <v>4558.5207321481248</v>
          </cell>
          <cell r="G7">
            <v>4517.0771699960114</v>
          </cell>
          <cell r="H7">
            <v>4430.6489806294967</v>
          </cell>
          <cell r="I7">
            <v>4458.8417681824294</v>
          </cell>
          <cell r="J7">
            <v>4483.8372104958789</v>
          </cell>
          <cell r="K7">
            <v>4508.3680606421913</v>
          </cell>
          <cell r="L7">
            <v>4523.1159683398346</v>
          </cell>
        </row>
        <row r="8">
          <cell r="B8" t="str">
            <v>I&amp;M</v>
          </cell>
          <cell r="C8">
            <v>4267.7778871349319</v>
          </cell>
          <cell r="D8">
            <v>4464.5830559999995</v>
          </cell>
          <cell r="E8">
            <v>4709.3194469740738</v>
          </cell>
          <cell r="F8">
            <v>4745.1175204759493</v>
          </cell>
          <cell r="G8">
            <v>4701.9775230000005</v>
          </cell>
          <cell r="H8">
            <v>4387.5912936397017</v>
          </cell>
          <cell r="I8">
            <v>4408.3426551775001</v>
          </cell>
          <cell r="J8">
            <v>4427.0622954716018</v>
          </cell>
          <cell r="K8">
            <v>4454.1154721380872</v>
          </cell>
          <cell r="L8">
            <v>4469.1538954448279</v>
          </cell>
        </row>
        <row r="9">
          <cell r="B9" t="str">
            <v>KPCo</v>
          </cell>
          <cell r="C9">
            <v>1218.4617708372773</v>
          </cell>
          <cell r="D9">
            <v>1139.7014879999999</v>
          </cell>
          <cell r="E9">
            <v>1202.1768469444485</v>
          </cell>
          <cell r="F9">
            <v>1211.3152406367301</v>
          </cell>
          <cell r="G9">
            <v>1200.3026290000003</v>
          </cell>
          <cell r="H9">
            <v>1252.1496698306162</v>
          </cell>
          <cell r="I9">
            <v>1255.9753313922993</v>
          </cell>
          <cell r="J9">
            <v>1270.5849099595398</v>
          </cell>
          <cell r="K9">
            <v>1281.0829098143138</v>
          </cell>
          <cell r="L9">
            <v>1287.2359694003308</v>
          </cell>
        </row>
        <row r="10">
          <cell r="B10" t="str">
            <v>OPCo Ex WPCo</v>
          </cell>
          <cell r="C10">
            <v>4619.3677679658558</v>
          </cell>
          <cell r="D10">
            <v>4738.5921332163989</v>
          </cell>
          <cell r="E10">
            <v>4998.3489621151202</v>
          </cell>
          <cell r="F10">
            <v>5036.3441046295611</v>
          </cell>
          <cell r="G10">
            <v>4990.5564352991014</v>
          </cell>
          <cell r="H10">
            <v>4898.6581179653176</v>
          </cell>
          <cell r="I10">
            <v>4935.2100587805926</v>
          </cell>
          <cell r="J10">
            <v>4967.7551123257936</v>
          </cell>
          <cell r="K10">
            <v>4999.8023349413124</v>
          </cell>
          <cell r="L10">
            <v>5019.4362943325496</v>
          </cell>
        </row>
        <row r="12">
          <cell r="B12" t="str">
            <v>AEP Total</v>
          </cell>
          <cell r="C12">
            <v>20514.868154</v>
          </cell>
          <cell r="D12">
            <v>20673.722349574127</v>
          </cell>
          <cell r="E12">
            <v>21807</v>
          </cell>
          <cell r="F12">
            <v>21972.766752000003</v>
          </cell>
          <cell r="G12">
            <v>21773.002447295115</v>
          </cell>
          <cell r="H12">
            <v>21739.584537533181</v>
          </cell>
          <cell r="I12">
            <v>21880.822565137976</v>
          </cell>
          <cell r="J12">
            <v>22033.4789054668</v>
          </cell>
          <cell r="K12">
            <v>22190.608501305283</v>
          </cell>
          <cell r="L12">
            <v>22301.394603232562</v>
          </cell>
        </row>
        <row r="27">
          <cell r="B27" t="str">
            <v>PJM PARAMETERS</v>
          </cell>
          <cell r="C27" t="str">
            <v>FINAL</v>
          </cell>
          <cell r="D27" t="str">
            <v>FINAL</v>
          </cell>
          <cell r="E27" t="str">
            <v>BRA</v>
          </cell>
          <cell r="F27" t="str">
            <v>BRA</v>
          </cell>
          <cell r="G27" t="str">
            <v>BRA</v>
          </cell>
          <cell r="H27" t="str">
            <v>AEP</v>
          </cell>
          <cell r="I27" t="str">
            <v>AEP</v>
          </cell>
          <cell r="J27" t="str">
            <v>AEP</v>
          </cell>
          <cell r="K27" t="str">
            <v>AEP</v>
          </cell>
          <cell r="L27" t="str">
            <v>AEP</v>
          </cell>
        </row>
        <row r="28">
          <cell r="C28" t="str">
            <v>PY2011</v>
          </cell>
          <cell r="D28" t="str">
            <v>PY2012</v>
          </cell>
          <cell r="E28" t="str">
            <v>PY2013</v>
          </cell>
          <cell r="F28" t="str">
            <v>PY2014</v>
          </cell>
          <cell r="G28" t="str">
            <v>PY2015</v>
          </cell>
          <cell r="H28" t="str">
            <v>PY2016</v>
          </cell>
          <cell r="I28" t="str">
            <v>PY2017</v>
          </cell>
          <cell r="J28" t="str">
            <v>PY2018</v>
          </cell>
          <cell r="K28" t="str">
            <v>PY2019</v>
          </cell>
          <cell r="L28" t="str">
            <v>PY2020</v>
          </cell>
        </row>
        <row r="30">
          <cell r="B30" t="str">
            <v>Pool-Wide EFORd</v>
          </cell>
          <cell r="C30">
            <v>6.2100000000000002E-2</v>
          </cell>
          <cell r="D30">
            <v>5.9799999999999999E-2</v>
          </cell>
          <cell r="E30">
            <v>6.3E-2</v>
          </cell>
          <cell r="F30">
            <v>6.25E-2</v>
          </cell>
          <cell r="G30">
            <v>5.8999999999999997E-2</v>
          </cell>
          <cell r="H30">
            <v>5.8999999999999997E-2</v>
          </cell>
          <cell r="I30">
            <v>5.8999999999999997E-2</v>
          </cell>
          <cell r="J30">
            <v>5.8999999999999997E-2</v>
          </cell>
          <cell r="K30">
            <v>5.8999999999999997E-2</v>
          </cell>
          <cell r="L30">
            <v>5.8999999999999997E-2</v>
          </cell>
        </row>
        <row r="31">
          <cell r="B31" t="str">
            <v>Installed Reserve Margin</v>
          </cell>
          <cell r="C31">
            <v>0.155</v>
          </cell>
          <cell r="D31">
            <v>0.156</v>
          </cell>
          <cell r="E31">
            <v>0.153</v>
          </cell>
          <cell r="F31">
            <v>0.153</v>
          </cell>
          <cell r="G31">
            <v>0.154</v>
          </cell>
          <cell r="H31">
            <v>0.154</v>
          </cell>
          <cell r="I31">
            <v>0.154</v>
          </cell>
          <cell r="J31">
            <v>0.154</v>
          </cell>
          <cell r="K31">
            <v>0.154</v>
          </cell>
          <cell r="L31">
            <v>0.154</v>
          </cell>
        </row>
        <row r="32">
          <cell r="B32" t="str">
            <v>Demand Resource Factor</v>
          </cell>
          <cell r="C32">
            <v>0.95499999999999996</v>
          </cell>
          <cell r="D32">
            <v>0.95399999999999996</v>
          </cell>
          <cell r="E32">
            <v>0.95699999999999996</v>
          </cell>
          <cell r="F32">
            <v>0.95599999999999996</v>
          </cell>
          <cell r="G32">
            <v>0.95499999999999996</v>
          </cell>
          <cell r="H32">
            <v>0.95499999999999996</v>
          </cell>
          <cell r="I32">
            <v>0.95499999999999996</v>
          </cell>
          <cell r="J32">
            <v>0.95499999999999996</v>
          </cell>
          <cell r="K32">
            <v>0.95499999999999996</v>
          </cell>
          <cell r="L32">
            <v>0.95499999999999996</v>
          </cell>
        </row>
        <row r="33">
          <cell r="B33" t="str">
            <v>Forecast Pool Requirement</v>
          </cell>
          <cell r="C33">
            <v>1.0832999999999999</v>
          </cell>
          <cell r="D33">
            <v>1.0868712</v>
          </cell>
          <cell r="E33">
            <v>1.0803610000000001</v>
          </cell>
          <cell r="F33">
            <v>1.0809375000000001</v>
          </cell>
          <cell r="G33">
            <v>1.085914</v>
          </cell>
          <cell r="H33">
            <v>1.085914</v>
          </cell>
          <cell r="I33">
            <v>1.085914</v>
          </cell>
          <cell r="J33">
            <v>1.085914</v>
          </cell>
          <cell r="K33">
            <v>1.085914</v>
          </cell>
          <cell r="L33">
            <v>1.085914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 EFORD"/>
      <sheetName val="Estimates EFORP"/>
      <sheetName val="Sept 06"/>
      <sheetName val="Sept 05"/>
      <sheetName val="Sept 04"/>
      <sheetName val="Sept 03"/>
      <sheetName val="Sept 02"/>
      <sheetName val="Summary &amp; Date Input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>
        <row r="2">
          <cell r="B2" t="str">
            <v>AM1</v>
          </cell>
        </row>
        <row r="3">
          <cell r="B3" t="str">
            <v>AM2</v>
          </cell>
        </row>
        <row r="4">
          <cell r="B4" t="str">
            <v>AM3</v>
          </cell>
        </row>
        <row r="5">
          <cell r="B5" t="str">
            <v>WCBK6</v>
          </cell>
        </row>
        <row r="6">
          <cell r="B6" t="str">
            <v>BE1</v>
          </cell>
        </row>
        <row r="7">
          <cell r="B7" t="str">
            <v>BE2</v>
          </cell>
        </row>
        <row r="8">
          <cell r="B8" t="str">
            <v>BE3</v>
          </cell>
        </row>
        <row r="9">
          <cell r="B9" t="str">
            <v>BE4</v>
          </cell>
        </row>
        <row r="10">
          <cell r="B10" t="str">
            <v>BE5</v>
          </cell>
        </row>
        <row r="11">
          <cell r="B11" t="str">
            <v>BE6</v>
          </cell>
        </row>
        <row r="12">
          <cell r="B12" t="str">
            <v>BE7</v>
          </cell>
        </row>
        <row r="13">
          <cell r="B13" t="str">
            <v>BE8</v>
          </cell>
        </row>
        <row r="14">
          <cell r="B14" t="str">
            <v>BE9</v>
          </cell>
        </row>
        <row r="15">
          <cell r="B15" t="str">
            <v>BE10</v>
          </cell>
        </row>
        <row r="16">
          <cell r="B16" t="str">
            <v>BE11</v>
          </cell>
        </row>
        <row r="17">
          <cell r="B17" t="str">
            <v>BE12</v>
          </cell>
        </row>
        <row r="18">
          <cell r="B18" t="str">
            <v>BS1</v>
          </cell>
        </row>
        <row r="19">
          <cell r="B19" t="str">
            <v>BS2</v>
          </cell>
        </row>
        <row r="20">
          <cell r="B20" t="str">
            <v>BU1</v>
          </cell>
        </row>
        <row r="21">
          <cell r="B21" t="str">
            <v>BU2</v>
          </cell>
        </row>
        <row r="22">
          <cell r="B22" t="str">
            <v>BU3</v>
          </cell>
        </row>
        <row r="23">
          <cell r="B23" t="str">
            <v>BU4</v>
          </cell>
        </row>
        <row r="24">
          <cell r="B24" t="str">
            <v>BU5</v>
          </cell>
        </row>
        <row r="25">
          <cell r="B25" t="str">
            <v>BU6</v>
          </cell>
        </row>
        <row r="26">
          <cell r="B26" t="str">
            <v>BU7</v>
          </cell>
        </row>
        <row r="27">
          <cell r="B27" t="str">
            <v>BU8</v>
          </cell>
        </row>
        <row r="28">
          <cell r="B28" t="str">
            <v>BU9</v>
          </cell>
        </row>
        <row r="29">
          <cell r="B29" t="str">
            <v>BU10</v>
          </cell>
        </row>
        <row r="30">
          <cell r="B30" t="str">
            <v>BK1</v>
          </cell>
        </row>
        <row r="31">
          <cell r="B31" t="str">
            <v>BK2</v>
          </cell>
        </row>
        <row r="32">
          <cell r="B32" t="str">
            <v>BK3</v>
          </cell>
        </row>
        <row r="33">
          <cell r="B33" t="str">
            <v>BY1</v>
          </cell>
        </row>
        <row r="34">
          <cell r="B34" t="str">
            <v>BY2</v>
          </cell>
        </row>
        <row r="35">
          <cell r="B35" t="str">
            <v>BY3</v>
          </cell>
        </row>
        <row r="36">
          <cell r="B36" t="str">
            <v>BY4</v>
          </cell>
        </row>
        <row r="37">
          <cell r="B37" t="str">
            <v>CD1</v>
          </cell>
        </row>
        <row r="38">
          <cell r="B38" t="str">
            <v>CD2</v>
          </cell>
        </row>
        <row r="39">
          <cell r="B39" t="str">
            <v>CD3</v>
          </cell>
        </row>
        <row r="40">
          <cell r="B40" t="str">
            <v>CE1</v>
          </cell>
        </row>
        <row r="41">
          <cell r="B41" t="str">
            <v>CE2</v>
          </cell>
        </row>
        <row r="42">
          <cell r="B42" t="str">
            <v>CE3</v>
          </cell>
        </row>
        <row r="43">
          <cell r="B43" t="str">
            <v>CE4</v>
          </cell>
        </row>
        <row r="44">
          <cell r="B44" t="str">
            <v>CE5</v>
          </cell>
        </row>
        <row r="45">
          <cell r="B45" t="str">
            <v>CE6</v>
          </cell>
        </row>
        <row r="46">
          <cell r="B46" t="str">
            <v>CL1</v>
          </cell>
        </row>
        <row r="47">
          <cell r="B47" t="str">
            <v>CL2</v>
          </cell>
        </row>
        <row r="48">
          <cell r="B48" t="str">
            <v>CL3</v>
          </cell>
        </row>
        <row r="49">
          <cell r="B49" t="str">
            <v>CL4</v>
          </cell>
        </row>
        <row r="50">
          <cell r="B50" t="str">
            <v>CC1</v>
          </cell>
        </row>
        <row r="51">
          <cell r="B51" t="str">
            <v>CC2</v>
          </cell>
        </row>
        <row r="52">
          <cell r="B52" t="str">
            <v>CC3</v>
          </cell>
        </row>
        <row r="53">
          <cell r="B53" t="str">
            <v>CC4</v>
          </cell>
        </row>
        <row r="54">
          <cell r="B54" t="str">
            <v>CC5</v>
          </cell>
        </row>
        <row r="55">
          <cell r="B55" t="str">
            <v>CC6</v>
          </cell>
        </row>
        <row r="56">
          <cell r="B56" t="str">
            <v>CR1</v>
          </cell>
        </row>
        <row r="57">
          <cell r="B57" t="str">
            <v>CR2</v>
          </cell>
        </row>
        <row r="58">
          <cell r="B58" t="str">
            <v>CR3</v>
          </cell>
        </row>
        <row r="59">
          <cell r="B59" t="str">
            <v>CV1</v>
          </cell>
        </row>
        <row r="60">
          <cell r="B60" t="str">
            <v>CV2</v>
          </cell>
        </row>
        <row r="61">
          <cell r="B61" t="str">
            <v>CV3</v>
          </cell>
        </row>
        <row r="62">
          <cell r="B62" t="str">
            <v>CV4</v>
          </cell>
        </row>
        <row r="63">
          <cell r="B63" t="str">
            <v>CV5</v>
          </cell>
        </row>
        <row r="64">
          <cell r="B64" t="str">
            <v>CV6</v>
          </cell>
        </row>
        <row r="65">
          <cell r="B65" t="str">
            <v>CO1</v>
          </cell>
        </row>
        <row r="66">
          <cell r="B66" t="str">
            <v>CO2</v>
          </cell>
        </row>
        <row r="67">
          <cell r="B67" t="str">
            <v>CO3</v>
          </cell>
        </row>
        <row r="68">
          <cell r="B68" t="str">
            <v>CO4</v>
          </cell>
        </row>
        <row r="69">
          <cell r="B69" t="str">
            <v>CK1</v>
          </cell>
        </row>
        <row r="70">
          <cell r="B70" t="str">
            <v>CK2</v>
          </cell>
        </row>
        <row r="71">
          <cell r="B71" t="str">
            <v>ELK1</v>
          </cell>
        </row>
        <row r="72">
          <cell r="B72" t="str">
            <v>ELK2</v>
          </cell>
        </row>
        <row r="73">
          <cell r="B73" t="str">
            <v>ELK3</v>
          </cell>
        </row>
        <row r="74">
          <cell r="B74" t="str">
            <v>GV1</v>
          </cell>
        </row>
        <row r="75">
          <cell r="B75" t="str">
            <v>GV2</v>
          </cell>
        </row>
        <row r="76">
          <cell r="B76" t="str">
            <v>GL5</v>
          </cell>
        </row>
        <row r="77">
          <cell r="B77" t="str">
            <v>GL6</v>
          </cell>
        </row>
        <row r="78">
          <cell r="B78" t="str">
            <v>KM1</v>
          </cell>
        </row>
        <row r="79">
          <cell r="B79" t="str">
            <v>KM2</v>
          </cell>
        </row>
        <row r="80">
          <cell r="B80" t="str">
            <v>KM3</v>
          </cell>
        </row>
        <row r="81">
          <cell r="B81" t="str">
            <v>KR1</v>
          </cell>
        </row>
        <row r="82">
          <cell r="B82" t="str">
            <v>KR2</v>
          </cell>
        </row>
        <row r="83">
          <cell r="B83" t="str">
            <v>KC1</v>
          </cell>
        </row>
        <row r="84">
          <cell r="B84" t="str">
            <v>KC2</v>
          </cell>
        </row>
        <row r="85">
          <cell r="B85" t="str">
            <v>KC3</v>
          </cell>
        </row>
        <row r="86">
          <cell r="B86" t="str">
            <v>KC4</v>
          </cell>
        </row>
        <row r="87">
          <cell r="B87" t="str">
            <v>KC5</v>
          </cell>
        </row>
        <row r="88">
          <cell r="B88" t="str">
            <v>LE1</v>
          </cell>
        </row>
        <row r="89">
          <cell r="B89" t="str">
            <v>LE2</v>
          </cell>
        </row>
        <row r="90">
          <cell r="B90" t="str">
            <v>LO1</v>
          </cell>
        </row>
        <row r="91">
          <cell r="B91" t="str">
            <v>LO2</v>
          </cell>
        </row>
        <row r="92">
          <cell r="B92" t="str">
            <v>LO3</v>
          </cell>
        </row>
        <row r="93">
          <cell r="B93" t="str">
            <v>MA1</v>
          </cell>
        </row>
        <row r="94">
          <cell r="B94" t="str">
            <v>MA2</v>
          </cell>
        </row>
        <row r="95">
          <cell r="B95" t="str">
            <v>MA3</v>
          </cell>
        </row>
        <row r="96">
          <cell r="B96" t="str">
            <v>ML1</v>
          </cell>
        </row>
        <row r="97">
          <cell r="B97" t="str">
            <v>ML2</v>
          </cell>
        </row>
        <row r="98">
          <cell r="B98" t="str">
            <v>MN1</v>
          </cell>
        </row>
        <row r="99">
          <cell r="B99" t="str">
            <v>MN2</v>
          </cell>
        </row>
        <row r="100">
          <cell r="B100" t="str">
            <v>MN3</v>
          </cell>
        </row>
        <row r="101">
          <cell r="B101" t="str">
            <v>MO1</v>
          </cell>
        </row>
        <row r="102">
          <cell r="B102" t="str">
            <v>MO2</v>
          </cell>
        </row>
        <row r="103">
          <cell r="B103" t="str">
            <v>MO3</v>
          </cell>
        </row>
        <row r="104">
          <cell r="B104" t="str">
            <v>MO4</v>
          </cell>
        </row>
        <row r="105">
          <cell r="B105" t="str">
            <v>MT1</v>
          </cell>
        </row>
        <row r="106">
          <cell r="B106" t="str">
            <v>MR1</v>
          </cell>
        </row>
        <row r="107">
          <cell r="B107" t="str">
            <v>MR2</v>
          </cell>
        </row>
        <row r="108">
          <cell r="B108" t="str">
            <v>MR3</v>
          </cell>
        </row>
        <row r="109">
          <cell r="B109" t="str">
            <v>MR4</v>
          </cell>
        </row>
        <row r="110">
          <cell r="B110" t="str">
            <v>MR5</v>
          </cell>
        </row>
        <row r="111">
          <cell r="B111" t="str">
            <v>NI1</v>
          </cell>
        </row>
        <row r="112">
          <cell r="B112" t="str">
            <v>NI2</v>
          </cell>
        </row>
        <row r="113">
          <cell r="B113" t="str">
            <v>PC5</v>
          </cell>
        </row>
        <row r="114">
          <cell r="B114" t="str">
            <v>RA1</v>
          </cell>
        </row>
        <row r="115">
          <cell r="B115" t="str">
            <v>RA2</v>
          </cell>
        </row>
        <row r="116">
          <cell r="B116" t="str">
            <v>RE1</v>
          </cell>
        </row>
        <row r="117">
          <cell r="B117" t="str">
            <v>RE2</v>
          </cell>
        </row>
        <row r="118">
          <cell r="B118" t="str">
            <v>RE3</v>
          </cell>
        </row>
        <row r="119">
          <cell r="B119" t="str">
            <v>RE4</v>
          </cell>
        </row>
        <row r="120">
          <cell r="B120" t="str">
            <v>RE5</v>
          </cell>
        </row>
        <row r="121">
          <cell r="B121" t="str">
            <v>RP1</v>
          </cell>
        </row>
        <row r="122">
          <cell r="B122" t="str">
            <v>RP2</v>
          </cell>
        </row>
        <row r="123">
          <cell r="B123" t="str">
            <v>SM1</v>
          </cell>
        </row>
        <row r="124">
          <cell r="B124" t="str">
            <v>SM2</v>
          </cell>
        </row>
        <row r="125">
          <cell r="B125" t="str">
            <v>SM3</v>
          </cell>
        </row>
        <row r="126">
          <cell r="B126" t="str">
            <v>SM4</v>
          </cell>
        </row>
        <row r="127">
          <cell r="B127" t="str">
            <v>SM5</v>
          </cell>
        </row>
        <row r="128">
          <cell r="B128" t="str">
            <v>SP1</v>
          </cell>
        </row>
        <row r="129">
          <cell r="B129" t="str">
            <v>SP2</v>
          </cell>
        </row>
        <row r="130">
          <cell r="B130" t="str">
            <v>SP3</v>
          </cell>
        </row>
        <row r="131">
          <cell r="B131" t="str">
            <v>SP4</v>
          </cell>
        </row>
        <row r="132">
          <cell r="B132" t="str">
            <v>SP5</v>
          </cell>
        </row>
        <row r="133">
          <cell r="B133" t="str">
            <v>ST1</v>
          </cell>
        </row>
        <row r="134">
          <cell r="B134" t="str">
            <v>ST2</v>
          </cell>
        </row>
        <row r="135">
          <cell r="B135" t="str">
            <v>ST3</v>
          </cell>
        </row>
        <row r="136">
          <cell r="B136" t="str">
            <v>ST4</v>
          </cell>
        </row>
        <row r="137">
          <cell r="B137" t="str">
            <v>STD1</v>
          </cell>
        </row>
        <row r="138">
          <cell r="B138" t="str">
            <v>STD2</v>
          </cell>
        </row>
        <row r="139">
          <cell r="B139" t="str">
            <v>STD3</v>
          </cell>
        </row>
        <row r="140">
          <cell r="B140" t="str">
            <v>STD4</v>
          </cell>
        </row>
        <row r="141">
          <cell r="B141" t="str">
            <v>SU1</v>
          </cell>
        </row>
        <row r="142">
          <cell r="B142" t="str">
            <v>SU2</v>
          </cell>
        </row>
        <row r="143">
          <cell r="B143" t="str">
            <v>TC1</v>
          </cell>
        </row>
        <row r="144">
          <cell r="B144" t="str">
            <v>TC2</v>
          </cell>
        </row>
        <row r="145">
          <cell r="B145" t="str">
            <v>TC3</v>
          </cell>
        </row>
        <row r="146">
          <cell r="B146" t="str">
            <v>TC4</v>
          </cell>
        </row>
        <row r="147">
          <cell r="B147" t="str">
            <v>TW1</v>
          </cell>
        </row>
        <row r="148">
          <cell r="B148" t="str">
            <v>TW2</v>
          </cell>
        </row>
        <row r="149">
          <cell r="B149" t="str">
            <v>TW3</v>
          </cell>
        </row>
        <row r="150">
          <cell r="B150" t="str">
            <v>TW4</v>
          </cell>
        </row>
        <row r="151">
          <cell r="B151" t="str">
            <v>TW5</v>
          </cell>
        </row>
        <row r="152">
          <cell r="B152" t="str">
            <v>TW6</v>
          </cell>
        </row>
        <row r="153">
          <cell r="B153" t="str">
            <v>TW7</v>
          </cell>
        </row>
        <row r="154">
          <cell r="B154" t="str">
            <v>TW8</v>
          </cell>
        </row>
        <row r="155">
          <cell r="B155" t="str">
            <v>WF1</v>
          </cell>
        </row>
        <row r="156">
          <cell r="B156" t="str">
            <v>WF1</v>
          </cell>
        </row>
        <row r="157">
          <cell r="B157" t="str">
            <v>WF2</v>
          </cell>
        </row>
        <row r="158">
          <cell r="B158" t="str">
            <v>WF3</v>
          </cell>
        </row>
        <row r="159">
          <cell r="B159" t="str">
            <v>WF4</v>
          </cell>
        </row>
        <row r="160">
          <cell r="B160" t="str">
            <v>WI1</v>
          </cell>
        </row>
        <row r="161">
          <cell r="B161" t="str">
            <v>WI2</v>
          </cell>
        </row>
        <row r="162">
          <cell r="B162" t="str">
            <v>WI3</v>
          </cell>
        </row>
        <row r="163">
          <cell r="B163" t="str">
            <v>ZM1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Y12-PY16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92">
          <cell r="B192" t="str">
            <v>Operating Companies</v>
          </cell>
          <cell r="D192" t="str">
            <v>PY 2012</v>
          </cell>
          <cell r="E192" t="str">
            <v>PY 2013</v>
          </cell>
          <cell r="F192" t="str">
            <v>PY 2014</v>
          </cell>
          <cell r="G192" t="str">
            <v>PY 2015</v>
          </cell>
          <cell r="H192" t="str">
            <v>PY 2016</v>
          </cell>
          <cell r="I192" t="str">
            <v>PY 2017</v>
          </cell>
          <cell r="J192" t="str">
            <v>PY 2018</v>
          </cell>
          <cell r="K192" t="str">
            <v>PY 2019</v>
          </cell>
          <cell r="L192" t="str">
            <v>PY 2020</v>
          </cell>
        </row>
        <row r="193">
          <cell r="B193" t="str">
            <v>APCO</v>
          </cell>
          <cell r="D193">
            <v>-128.22672</v>
          </cell>
          <cell r="E193">
            <v>-258.89999999999998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CSP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I&amp;M</v>
          </cell>
          <cell r="D195">
            <v>-158.92409999999998</v>
          </cell>
          <cell r="E195">
            <v>-214.3</v>
          </cell>
          <cell r="F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KPCO</v>
          </cell>
          <cell r="D196">
            <v>-34.704999999999998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 t="str">
            <v>OHIO</v>
          </cell>
          <cell r="D197">
            <v>-317.84418000000011</v>
          </cell>
          <cell r="E197">
            <v>-227.6</v>
          </cell>
          <cell r="F197">
            <v>0</v>
          </cell>
          <cell r="G197">
            <v>-7824.9000000000024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TOTAL</v>
          </cell>
          <cell r="D198">
            <v>-639.70000000000005</v>
          </cell>
          <cell r="E198">
            <v>-700.8</v>
          </cell>
          <cell r="F198">
            <v>0</v>
          </cell>
          <cell r="G198">
            <v>-7824.9000000000024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</sheetData>
      <sheetData sheetId="18">
        <row r="3">
          <cell r="M3" t="str">
            <v>Unit</v>
          </cell>
        </row>
      </sheetData>
      <sheetData sheetId="19">
        <row r="6">
          <cell r="B6" t="str">
            <v>APCo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D_QUERIES"/>
      <sheetName val="Scenario Summary"/>
      <sheetName val="CONDENSED WHAT-IF"/>
      <sheetName val="WHAT-IF PJM PLANNING VIEW"/>
      <sheetName val="Position Variables"/>
      <sheetName val="AEP Internal Load"/>
      <sheetName val="PJM CP - AEP LOAD"/>
      <sheetName val="New Generation"/>
      <sheetName val="Parameters"/>
      <sheetName val="Unit-Spec Purchases"/>
      <sheetName val="Unit-Spec Sales"/>
      <sheetName val="Buckeye"/>
      <sheetName val="Existing Unit Info"/>
      <sheetName val="Hydro Derating"/>
      <sheetName val="Interruptible"/>
      <sheetName val="Capacity &amp; EFORd"/>
      <sheetName val="ORIGINAL PJM FRR FILING Vie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NaSBatt Backup"/>
      <sheetName val="PJM Forecast Backup"/>
      <sheetName val="PY08 MISO Backup"/>
      <sheetName val="AEP Variables"/>
      <sheetName val="Alloc Matrix %"/>
      <sheetName val="Alloc Matrix % (2)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bsolute Position"/>
      <sheetName val="AEP Summer"/>
      <sheetName val="APCo Summer"/>
      <sheetName val="CSP Summer"/>
      <sheetName val="I&amp;M Summer"/>
      <sheetName val="KPCo Summer"/>
      <sheetName val="OPCo Summer"/>
      <sheetName val="AEP Winter"/>
      <sheetName val="APCo Winter"/>
      <sheetName val="CSP Winter"/>
      <sheetName val="I&amp;M Winter"/>
      <sheetName val="KPCo Winter"/>
      <sheetName val="OPCo Winter"/>
      <sheetName val="AEP PJM"/>
      <sheetName val="APCo PJM"/>
      <sheetName val="CSP PJM"/>
      <sheetName val="I&amp;M PJM"/>
      <sheetName val="KPCo PJM"/>
      <sheetName val="OPCo PJ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CD11">
            <v>-26.5</v>
          </cell>
          <cell r="CE11">
            <v>25.8</v>
          </cell>
          <cell r="CG11">
            <v>53.2</v>
          </cell>
        </row>
        <row r="12">
          <cell r="A12">
            <v>2005</v>
          </cell>
          <cell r="CD12">
            <v>-36.5</v>
          </cell>
          <cell r="CE12">
            <v>20.2</v>
          </cell>
          <cell r="CG12">
            <v>36.299999999999997</v>
          </cell>
        </row>
        <row r="13">
          <cell r="A13">
            <v>2006</v>
          </cell>
          <cell r="CD13">
            <v>-29.4</v>
          </cell>
          <cell r="CE13">
            <v>9.8000000000000007</v>
          </cell>
          <cell r="CG13">
            <v>51.4</v>
          </cell>
        </row>
        <row r="14">
          <cell r="A14">
            <v>2007</v>
          </cell>
          <cell r="CD14">
            <v>-32.299999999999997</v>
          </cell>
          <cell r="CE14">
            <v>13.2</v>
          </cell>
          <cell r="CG14">
            <v>48.9</v>
          </cell>
        </row>
        <row r="15">
          <cell r="A15">
            <v>2008</v>
          </cell>
          <cell r="CD15">
            <v>-4</v>
          </cell>
          <cell r="CE15">
            <v>13.3</v>
          </cell>
          <cell r="CG15">
            <v>44.3</v>
          </cell>
        </row>
        <row r="16">
          <cell r="A16">
            <v>2009</v>
          </cell>
          <cell r="CD16">
            <v>2.7</v>
          </cell>
          <cell r="CE16">
            <v>15.6</v>
          </cell>
          <cell r="CG16">
            <v>50.9</v>
          </cell>
        </row>
        <row r="17">
          <cell r="A17">
            <v>2010</v>
          </cell>
          <cell r="CD17">
            <v>-6.9</v>
          </cell>
          <cell r="CE17">
            <v>20.2</v>
          </cell>
          <cell r="CG17">
            <v>44.7</v>
          </cell>
        </row>
        <row r="18">
          <cell r="A18">
            <v>2011</v>
          </cell>
          <cell r="CD18">
            <v>-6.6</v>
          </cell>
          <cell r="CE18">
            <v>20.3</v>
          </cell>
          <cell r="CG18">
            <v>45.9</v>
          </cell>
        </row>
        <row r="19">
          <cell r="A19">
            <v>2012</v>
          </cell>
          <cell r="CD19">
            <v>-5.4</v>
          </cell>
          <cell r="CE19">
            <v>24.3</v>
          </cell>
          <cell r="CG19">
            <v>36.5</v>
          </cell>
        </row>
        <row r="20">
          <cell r="A20">
            <v>2013</v>
          </cell>
          <cell r="CD20">
            <v>-7.3</v>
          </cell>
          <cell r="CE20">
            <v>23.2</v>
          </cell>
          <cell r="CG20">
            <v>36.200000000000003</v>
          </cell>
        </row>
        <row r="21">
          <cell r="A21">
            <v>2014</v>
          </cell>
          <cell r="CD21">
            <v>-8.4</v>
          </cell>
          <cell r="CE21">
            <v>24.7</v>
          </cell>
          <cell r="CG21">
            <v>35.4</v>
          </cell>
        </row>
        <row r="22">
          <cell r="A22">
            <v>2015</v>
          </cell>
          <cell r="CD22">
            <v>-8.4</v>
          </cell>
          <cell r="CE22">
            <v>24.4</v>
          </cell>
          <cell r="CG22">
            <v>34.9</v>
          </cell>
        </row>
        <row r="23">
          <cell r="A23">
            <v>2016</v>
          </cell>
          <cell r="CD23">
            <v>-10.5</v>
          </cell>
          <cell r="CE23">
            <v>23.6</v>
          </cell>
          <cell r="CG23">
            <v>34.200000000000003</v>
          </cell>
        </row>
        <row r="24">
          <cell r="A24">
            <v>2017</v>
          </cell>
          <cell r="CD24">
            <v>-11.4</v>
          </cell>
          <cell r="CE24">
            <v>34</v>
          </cell>
          <cell r="CG24">
            <v>24.4</v>
          </cell>
        </row>
        <row r="25">
          <cell r="A25">
            <v>2018</v>
          </cell>
          <cell r="CD25">
            <v>-12.4</v>
          </cell>
          <cell r="CE25">
            <v>33.1</v>
          </cell>
          <cell r="CG25">
            <v>23.9</v>
          </cell>
        </row>
        <row r="26">
          <cell r="A26">
            <v>2019</v>
          </cell>
          <cell r="CD26">
            <v>-12.5</v>
          </cell>
          <cell r="CE26">
            <v>21.6</v>
          </cell>
          <cell r="CG26">
            <v>23.4</v>
          </cell>
        </row>
        <row r="27">
          <cell r="A27">
            <v>2020</v>
          </cell>
          <cell r="CD27">
            <v>-14.4</v>
          </cell>
          <cell r="CE27">
            <v>20.9</v>
          </cell>
          <cell r="CG27">
            <v>22.9</v>
          </cell>
        </row>
        <row r="28">
          <cell r="A28">
            <v>2021</v>
          </cell>
          <cell r="CD28">
            <v>-15.6</v>
          </cell>
          <cell r="CE28">
            <v>19.600000000000001</v>
          </cell>
          <cell r="CG28">
            <v>22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EP Summer (Scenarios)"/>
      <sheetName val="AEP Summer"/>
      <sheetName val="AEP Winter"/>
      <sheetName val="Alloc Matrix %"/>
      <sheetName val="Abbreviated AEP Summer"/>
      <sheetName val="Input RPM"/>
      <sheetName val="Input System Actual Values"/>
      <sheetName val="APCo Sum"/>
      <sheetName val="APCo Win"/>
      <sheetName val="CSP Sum"/>
      <sheetName val="CSP Win"/>
      <sheetName val="I&amp;M Sum"/>
      <sheetName val="I&amp;M Win"/>
      <sheetName val="KPCo Sum"/>
      <sheetName val="KPCo Win"/>
      <sheetName val="OPCo Sum"/>
      <sheetName val="OPCo Win"/>
      <sheetName val="Input Company Actual Values"/>
      <sheetName val="Input EFORd"/>
      <sheetName val="Derates"/>
      <sheetName val="Uprates"/>
      <sheetName val="Retirements"/>
      <sheetName val="Final Capacity"/>
      <sheetName val="Input Unit Specific Transfers"/>
      <sheetName val="Input System &amp; Co. Share Units"/>
      <sheetName val="Existing Capacity Sum &amp; Win"/>
      <sheetName val="Input Capacity Changes List"/>
      <sheetName val="Input Interruptible"/>
      <sheetName val="System Sales Summary"/>
      <sheetName val="Input System Sales"/>
      <sheetName val="MLR SS"/>
      <sheetName val="MLR 250"/>
      <sheetName val="Mone"/>
      <sheetName val="OVEC"/>
      <sheetName val="Input Buckeye"/>
      <sheetName val="Input FINAL MLR"/>
      <sheetName val="Format FINAL MLR"/>
      <sheetName val="MLR Est"/>
      <sheetName val="Input Actual MLRs"/>
      <sheetName val="Input Original Peaks"/>
      <sheetName val="Input DSM"/>
      <sheetName val="Peaks w DSM"/>
      <sheetName val="Capacity Transactions Summary"/>
      <sheetName val="Capacity Transaction Matrix"/>
      <sheetName val="Dir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70">
          <cell r="A170" t="str">
            <v>DON'T DELETE</v>
          </cell>
        </row>
        <row r="184">
          <cell r="B184" t="str">
            <v>APCo</v>
          </cell>
          <cell r="C184">
            <v>0.33333333333333331</v>
          </cell>
          <cell r="D184">
            <v>0.33333333333333331</v>
          </cell>
          <cell r="E184">
            <v>0.33333333333333331</v>
          </cell>
          <cell r="F184">
            <v>0.33333333333333331</v>
          </cell>
          <cell r="G184">
            <v>0.33333333333333331</v>
          </cell>
          <cell r="H184">
            <v>0.33333333333333331</v>
          </cell>
          <cell r="I184">
            <v>0.33333333333333331</v>
          </cell>
          <cell r="J184">
            <v>0.33333333333333331</v>
          </cell>
          <cell r="K184">
            <v>0.33333333333333331</v>
          </cell>
          <cell r="L184">
            <v>0.33333333333333331</v>
          </cell>
          <cell r="M184">
            <v>0.33333333333333331</v>
          </cell>
          <cell r="N184">
            <v>0.33333333333333331</v>
          </cell>
          <cell r="O184">
            <v>0.33333333333333331</v>
          </cell>
          <cell r="P184">
            <v>0.33333333333333331</v>
          </cell>
          <cell r="Q184">
            <v>0.33333333333333331</v>
          </cell>
          <cell r="R184">
            <v>0.33333333333333331</v>
          </cell>
          <cell r="S184">
            <v>0.33333333333333331</v>
          </cell>
          <cell r="T184">
            <v>0.33333333333333331</v>
          </cell>
          <cell r="U184">
            <v>0.33333333333333331</v>
          </cell>
          <cell r="V184">
            <v>0.33333333333333331</v>
          </cell>
          <cell r="W184">
            <v>0.33333333333333331</v>
          </cell>
          <cell r="X184">
            <v>0.33333333333333331</v>
          </cell>
          <cell r="Y184">
            <v>0.33333333333333331</v>
          </cell>
          <cell r="Z184">
            <v>0.33333333333333331</v>
          </cell>
          <cell r="AA184">
            <v>0.33333333333333331</v>
          </cell>
          <cell r="AB184">
            <v>0.33333333333333331</v>
          </cell>
          <cell r="AC184">
            <v>0.33333333333333331</v>
          </cell>
          <cell r="AD184">
            <v>0.33333333333333331</v>
          </cell>
          <cell r="AE184">
            <v>0.33333333333333331</v>
          </cell>
          <cell r="AF184">
            <v>0.33333333333333331</v>
          </cell>
          <cell r="AG184">
            <v>0.33333333333333331</v>
          </cell>
          <cell r="AH184">
            <v>0.33333333333333331</v>
          </cell>
          <cell r="AI184">
            <v>0.33333333333333331</v>
          </cell>
          <cell r="AJ184">
            <v>0.33333333333333331</v>
          </cell>
          <cell r="AK184">
            <v>0.33333333333333331</v>
          </cell>
          <cell r="AL184">
            <v>0.33333333333333331</v>
          </cell>
          <cell r="AM184">
            <v>0.33333333333333331</v>
          </cell>
        </row>
        <row r="185">
          <cell r="B185" t="str">
            <v>CSP</v>
          </cell>
        </row>
        <row r="186">
          <cell r="B186" t="str">
            <v>I&amp;M</v>
          </cell>
        </row>
        <row r="187">
          <cell r="B187" t="str">
            <v>KPCo</v>
          </cell>
        </row>
        <row r="188">
          <cell r="B188" t="str">
            <v>OPCo</v>
          </cell>
          <cell r="C188">
            <v>0.66666666666666663</v>
          </cell>
          <cell r="D188">
            <v>0.66666666666666663</v>
          </cell>
          <cell r="E188">
            <v>0.66666666666666663</v>
          </cell>
          <cell r="F188">
            <v>0.66666666666666663</v>
          </cell>
          <cell r="G188">
            <v>0.66666666666666663</v>
          </cell>
          <cell r="H188">
            <v>0.66666666666666663</v>
          </cell>
          <cell r="I188">
            <v>0.66666666666666663</v>
          </cell>
          <cell r="J188">
            <v>0.66666666666666663</v>
          </cell>
          <cell r="K188">
            <v>0.66666666666666663</v>
          </cell>
          <cell r="L188">
            <v>0.66666666666666663</v>
          </cell>
          <cell r="M188">
            <v>0.66666666666666663</v>
          </cell>
          <cell r="N188">
            <v>0.66666666666666663</v>
          </cell>
          <cell r="O188">
            <v>0.66666666666666663</v>
          </cell>
          <cell r="P188">
            <v>0.66666666666666663</v>
          </cell>
          <cell r="Q188">
            <v>0.66666666666666663</v>
          </cell>
          <cell r="R188">
            <v>0.66666666666666663</v>
          </cell>
          <cell r="S188">
            <v>0.66666666666666663</v>
          </cell>
          <cell r="T188">
            <v>0.66666666666666663</v>
          </cell>
          <cell r="U188">
            <v>0.66666666666666663</v>
          </cell>
          <cell r="V188">
            <v>0.66666666666666663</v>
          </cell>
          <cell r="W188">
            <v>0.66666666666666663</v>
          </cell>
          <cell r="X188">
            <v>0.66666666666666663</v>
          </cell>
          <cell r="Y188">
            <v>0.66666666666666663</v>
          </cell>
          <cell r="Z188">
            <v>0.66666666666666663</v>
          </cell>
          <cell r="AA188">
            <v>0.66666666666666663</v>
          </cell>
          <cell r="AB188">
            <v>0.66666666666666663</v>
          </cell>
          <cell r="AC188">
            <v>0.66666666666666663</v>
          </cell>
          <cell r="AD188">
            <v>0.66666666666666663</v>
          </cell>
          <cell r="AE188">
            <v>0.66666666666666663</v>
          </cell>
          <cell r="AF188">
            <v>0.66666666666666663</v>
          </cell>
          <cell r="AG188">
            <v>0.66666666666666663</v>
          </cell>
          <cell r="AH188">
            <v>0.66666666666666663</v>
          </cell>
          <cell r="AI188">
            <v>0.66666666666666663</v>
          </cell>
          <cell r="AJ188">
            <v>0.66666666666666663</v>
          </cell>
          <cell r="AK188">
            <v>0.66666666666666663</v>
          </cell>
          <cell r="AL188">
            <v>0.66666666666666663</v>
          </cell>
          <cell r="AM188">
            <v>0.66666666666666663</v>
          </cell>
        </row>
        <row r="892">
          <cell r="B892" t="str">
            <v>APCo</v>
          </cell>
        </row>
        <row r="893">
          <cell r="B893" t="str">
            <v>CSP</v>
          </cell>
        </row>
        <row r="894">
          <cell r="B894" t="str">
            <v>I&amp;M</v>
          </cell>
          <cell r="C894">
            <v>0.85</v>
          </cell>
          <cell r="D894">
            <v>0.85</v>
          </cell>
          <cell r="E894">
            <v>0.85</v>
          </cell>
          <cell r="F894">
            <v>0.85</v>
          </cell>
          <cell r="G894">
            <v>0.85</v>
          </cell>
          <cell r="H894">
            <v>0.85</v>
          </cell>
          <cell r="I894">
            <v>0.85</v>
          </cell>
          <cell r="J894">
            <v>0.85</v>
          </cell>
          <cell r="K894">
            <v>0.85</v>
          </cell>
          <cell r="L894">
            <v>0.85</v>
          </cell>
          <cell r="M894">
            <v>0.85</v>
          </cell>
          <cell r="N894">
            <v>0.85</v>
          </cell>
          <cell r="O894">
            <v>0.85</v>
          </cell>
          <cell r="P894">
            <v>0.85</v>
          </cell>
          <cell r="Q894">
            <v>0.85</v>
          </cell>
          <cell r="R894">
            <v>0.85</v>
          </cell>
          <cell r="S894">
            <v>0.85</v>
          </cell>
          <cell r="T894">
            <v>0.85</v>
          </cell>
          <cell r="U894">
            <v>0.85</v>
          </cell>
          <cell r="V894">
            <v>0.85</v>
          </cell>
          <cell r="W894">
            <v>0.85</v>
          </cell>
          <cell r="X894">
            <v>0.85</v>
          </cell>
          <cell r="Y894">
            <v>0.85</v>
          </cell>
          <cell r="Z894">
            <v>0.85</v>
          </cell>
          <cell r="AA894">
            <v>0.85</v>
          </cell>
          <cell r="AB894">
            <v>0.85</v>
          </cell>
          <cell r="AC894">
            <v>0.85</v>
          </cell>
          <cell r="AD894">
            <v>0.85</v>
          </cell>
          <cell r="AE894">
            <v>0.85</v>
          </cell>
          <cell r="AF894">
            <v>0.85</v>
          </cell>
          <cell r="AG894">
            <v>0.85</v>
          </cell>
          <cell r="AH894">
            <v>0.85</v>
          </cell>
          <cell r="AI894">
            <v>0.85</v>
          </cell>
          <cell r="AJ894">
            <v>0.85</v>
          </cell>
          <cell r="AK894">
            <v>0.85</v>
          </cell>
          <cell r="AL894">
            <v>0.85</v>
          </cell>
          <cell r="AM894">
            <v>0.85</v>
          </cell>
        </row>
        <row r="895">
          <cell r="B895" t="str">
            <v>KPCo</v>
          </cell>
          <cell r="C895">
            <v>0.15</v>
          </cell>
          <cell r="D895">
            <v>0.15</v>
          </cell>
          <cell r="E895">
            <v>0.15</v>
          </cell>
          <cell r="F895">
            <v>0.15</v>
          </cell>
          <cell r="G895">
            <v>0.15</v>
          </cell>
          <cell r="H895">
            <v>0.15</v>
          </cell>
          <cell r="I895">
            <v>0.15</v>
          </cell>
          <cell r="J895">
            <v>0.15</v>
          </cell>
          <cell r="K895">
            <v>0.15</v>
          </cell>
          <cell r="L895">
            <v>0.15</v>
          </cell>
          <cell r="M895">
            <v>0.15</v>
          </cell>
          <cell r="N895">
            <v>0.15</v>
          </cell>
          <cell r="O895">
            <v>0.15</v>
          </cell>
          <cell r="P895">
            <v>0.15</v>
          </cell>
          <cell r="Q895">
            <v>0.15</v>
          </cell>
          <cell r="R895">
            <v>0.15</v>
          </cell>
          <cell r="S895">
            <v>0.15</v>
          </cell>
          <cell r="T895">
            <v>0.15</v>
          </cell>
          <cell r="U895">
            <v>0.15</v>
          </cell>
          <cell r="V895">
            <v>0.15</v>
          </cell>
          <cell r="W895">
            <v>0.15</v>
          </cell>
          <cell r="X895">
            <v>0.15</v>
          </cell>
          <cell r="Y895">
            <v>0.15</v>
          </cell>
          <cell r="Z895">
            <v>0.15</v>
          </cell>
          <cell r="AA895">
            <v>0.15</v>
          </cell>
          <cell r="AB895">
            <v>0.15</v>
          </cell>
          <cell r="AC895">
            <v>0.15</v>
          </cell>
          <cell r="AD895">
            <v>0.15</v>
          </cell>
          <cell r="AE895">
            <v>0.15</v>
          </cell>
          <cell r="AF895">
            <v>0.15</v>
          </cell>
          <cell r="AG895">
            <v>0.15</v>
          </cell>
          <cell r="AH895">
            <v>0.15</v>
          </cell>
          <cell r="AI895">
            <v>0.15</v>
          </cell>
          <cell r="AJ895">
            <v>0.15</v>
          </cell>
          <cell r="AK895">
            <v>0.15</v>
          </cell>
          <cell r="AL895">
            <v>0.15</v>
          </cell>
          <cell r="AM895">
            <v>0.15</v>
          </cell>
        </row>
        <row r="896">
          <cell r="B896" t="str">
            <v>OPCo</v>
          </cell>
        </row>
        <row r="898">
          <cell r="B898" t="str">
            <v>APCo</v>
          </cell>
        </row>
        <row r="899">
          <cell r="B899" t="str">
            <v>CSP</v>
          </cell>
        </row>
        <row r="900">
          <cell r="B900" t="str">
            <v>I&amp;M</v>
          </cell>
          <cell r="C900">
            <v>0.85</v>
          </cell>
          <cell r="D900">
            <v>0.85</v>
          </cell>
          <cell r="E900">
            <v>0.85</v>
          </cell>
          <cell r="F900">
            <v>0.85</v>
          </cell>
          <cell r="G900">
            <v>0.85</v>
          </cell>
          <cell r="H900">
            <v>0.85</v>
          </cell>
          <cell r="I900">
            <v>0.85</v>
          </cell>
          <cell r="J900">
            <v>0.85</v>
          </cell>
          <cell r="K900">
            <v>0.85</v>
          </cell>
          <cell r="L900">
            <v>0.85</v>
          </cell>
          <cell r="M900">
            <v>0.85</v>
          </cell>
          <cell r="N900">
            <v>0.85</v>
          </cell>
          <cell r="O900">
            <v>0.85</v>
          </cell>
          <cell r="P900">
            <v>0.85</v>
          </cell>
          <cell r="Q900">
            <v>0.85</v>
          </cell>
          <cell r="R900">
            <v>0.85</v>
          </cell>
          <cell r="S900">
            <v>0.85</v>
          </cell>
          <cell r="T900">
            <v>0.85</v>
          </cell>
          <cell r="U900">
            <v>0.85</v>
          </cell>
          <cell r="V900">
            <v>0.85</v>
          </cell>
          <cell r="W900">
            <v>0.85</v>
          </cell>
          <cell r="X900">
            <v>0.85</v>
          </cell>
          <cell r="Y900">
            <v>0.85</v>
          </cell>
          <cell r="Z900">
            <v>0.85</v>
          </cell>
          <cell r="AA900">
            <v>0.85</v>
          </cell>
          <cell r="AB900">
            <v>0.85</v>
          </cell>
          <cell r="AC900">
            <v>0.85</v>
          </cell>
          <cell r="AD900">
            <v>0.85</v>
          </cell>
          <cell r="AE900">
            <v>0.85</v>
          </cell>
          <cell r="AF900">
            <v>0.85</v>
          </cell>
          <cell r="AG900">
            <v>0.85</v>
          </cell>
          <cell r="AH900">
            <v>0.85</v>
          </cell>
          <cell r="AI900">
            <v>0.85</v>
          </cell>
          <cell r="AJ900">
            <v>0.85</v>
          </cell>
          <cell r="AK900">
            <v>0.85</v>
          </cell>
          <cell r="AL900">
            <v>0.85</v>
          </cell>
          <cell r="AM900">
            <v>0.85</v>
          </cell>
        </row>
        <row r="901">
          <cell r="B901" t="str">
            <v>KPCo</v>
          </cell>
          <cell r="C901">
            <v>0.15</v>
          </cell>
          <cell r="D901">
            <v>0.15</v>
          </cell>
          <cell r="E901">
            <v>0.15</v>
          </cell>
          <cell r="F901">
            <v>0.15</v>
          </cell>
          <cell r="G901">
            <v>0.15</v>
          </cell>
          <cell r="H901">
            <v>0.15</v>
          </cell>
          <cell r="I901">
            <v>0.15</v>
          </cell>
          <cell r="J901">
            <v>0.15</v>
          </cell>
          <cell r="K901">
            <v>0.15</v>
          </cell>
          <cell r="L901">
            <v>0.15</v>
          </cell>
          <cell r="M901">
            <v>0.15</v>
          </cell>
          <cell r="N901">
            <v>0.15</v>
          </cell>
          <cell r="O901">
            <v>0.15</v>
          </cell>
          <cell r="P901">
            <v>0.15</v>
          </cell>
          <cell r="Q901">
            <v>0.15</v>
          </cell>
          <cell r="R901">
            <v>0.15</v>
          </cell>
          <cell r="S901">
            <v>0.15</v>
          </cell>
          <cell r="T901">
            <v>0.15</v>
          </cell>
          <cell r="U901">
            <v>0.15</v>
          </cell>
          <cell r="V901">
            <v>0.15</v>
          </cell>
          <cell r="W901">
            <v>0.15</v>
          </cell>
          <cell r="X901">
            <v>0.15</v>
          </cell>
          <cell r="Y901">
            <v>0.15</v>
          </cell>
          <cell r="Z901">
            <v>0.15</v>
          </cell>
          <cell r="AA901">
            <v>0.15</v>
          </cell>
          <cell r="AB901">
            <v>0.15</v>
          </cell>
          <cell r="AC901">
            <v>0.15</v>
          </cell>
          <cell r="AD901">
            <v>0.15</v>
          </cell>
          <cell r="AE901">
            <v>0.15</v>
          </cell>
          <cell r="AF901">
            <v>0.15</v>
          </cell>
          <cell r="AG901">
            <v>0.15</v>
          </cell>
          <cell r="AH901">
            <v>0.15</v>
          </cell>
          <cell r="AI901">
            <v>0.15</v>
          </cell>
          <cell r="AJ901">
            <v>0.15</v>
          </cell>
          <cell r="AK901">
            <v>0.15</v>
          </cell>
          <cell r="AL901">
            <v>0.15</v>
          </cell>
          <cell r="AM901">
            <v>0.15</v>
          </cell>
        </row>
        <row r="902">
          <cell r="B902" t="str">
            <v>OPCo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>
        <row r="42">
          <cell r="B42">
            <v>2012</v>
          </cell>
        </row>
        <row r="43">
          <cell r="B43">
            <v>2030</v>
          </cell>
        </row>
      </sheetData>
      <sheetData sheetId="3">
        <row r="74">
          <cell r="AZ74" t="str">
            <v>PJM</v>
          </cell>
        </row>
        <row r="114">
          <cell r="AZ114" t="str">
            <v>PJM</v>
          </cell>
        </row>
        <row r="154">
          <cell r="AZ154" t="str">
            <v>PJM</v>
          </cell>
        </row>
        <row r="194">
          <cell r="AZ194" t="str">
            <v>PJM</v>
          </cell>
        </row>
        <row r="234">
          <cell r="AZ234" t="str">
            <v>PJM</v>
          </cell>
        </row>
      </sheetData>
      <sheetData sheetId="4"/>
      <sheetData sheetId="5">
        <row r="3">
          <cell r="AC3" t="str">
            <v>Summer Peak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D3" t="str">
            <v>Summer</v>
          </cell>
          <cell r="E3" t="str">
            <v>Winter</v>
          </cell>
          <cell r="F3" t="str">
            <v>PJM</v>
          </cell>
          <cell r="O3" t="str">
            <v>APCo</v>
          </cell>
          <cell r="P3" t="str">
            <v>I&amp;M</v>
          </cell>
          <cell r="Q3" t="str">
            <v>KPCo</v>
          </cell>
          <cell r="R3" t="str">
            <v>OPCo</v>
          </cell>
        </row>
      </sheetData>
      <sheetData sheetId="12"/>
      <sheetData sheetId="13"/>
      <sheetData sheetId="14">
        <row r="3">
          <cell r="C3">
            <v>38990</v>
          </cell>
          <cell r="D3">
            <v>39355</v>
          </cell>
          <cell r="E3">
            <v>39721</v>
          </cell>
          <cell r="F3">
            <v>40086</v>
          </cell>
          <cell r="G3">
            <v>40451</v>
          </cell>
          <cell r="H3">
            <v>40816</v>
          </cell>
          <cell r="I3">
            <v>41182</v>
          </cell>
          <cell r="J3">
            <v>41547</v>
          </cell>
          <cell r="K3">
            <v>41912</v>
          </cell>
          <cell r="L3">
            <v>42277</v>
          </cell>
          <cell r="M3">
            <v>42643</v>
          </cell>
          <cell r="N3">
            <v>43008</v>
          </cell>
        </row>
      </sheetData>
      <sheetData sheetId="15"/>
      <sheetData sheetId="16">
        <row r="3">
          <cell r="D3" t="str">
            <v>Buckeye Cardinal Entitlement</v>
          </cell>
          <cell r="G3" t="str">
            <v>Buckeye Cardinal Entitlement</v>
          </cell>
          <cell r="J3" t="str">
            <v>Buckeye Cardinal Entitlement</v>
          </cell>
        </row>
      </sheetData>
      <sheetData sheetId="17"/>
      <sheetData sheetId="18">
        <row r="3">
          <cell r="Q3" t="str">
            <v>Summer</v>
          </cell>
          <cell r="R3" t="str">
            <v>Winter</v>
          </cell>
          <cell r="S3" t="str">
            <v>Summer</v>
          </cell>
          <cell r="T3" t="str">
            <v>Winter</v>
          </cell>
          <cell r="U3" t="str">
            <v>Summer</v>
          </cell>
          <cell r="V3" t="str">
            <v>Winter</v>
          </cell>
          <cell r="W3" t="str">
            <v>Summer</v>
          </cell>
          <cell r="X3" t="str">
            <v>Winter</v>
          </cell>
        </row>
      </sheetData>
      <sheetData sheetId="19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0">
        <row r="3">
          <cell r="AJ3" t="str">
            <v>APCo</v>
          </cell>
          <cell r="AK3" t="str">
            <v>I&amp;M</v>
          </cell>
          <cell r="AL3" t="str">
            <v>KPCo</v>
          </cell>
          <cell r="AM3" t="str">
            <v>OPCo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EP PJM Forecast Backup"/>
      <sheetName val="PJM Forecast Backup"/>
      <sheetName val="AEP Variables"/>
      <sheetName val="Alloc Matrix %"/>
      <sheetName val="Changes"/>
      <sheetName val="Input Forecasted Peaks &amp; DSM"/>
      <sheetName val="Input Historical Data"/>
      <sheetName val="Input System Sales"/>
      <sheetName val="PJM Variables"/>
      <sheetName val="Capacity Total By Unit"/>
      <sheetName val="Company Units"/>
      <sheetName val="Input Capacity"/>
      <sheetName val="Capacity Performance Calc"/>
      <sheetName val="EFORd"/>
      <sheetName val="Input EFORd"/>
      <sheetName val="System &amp; Company EFORd's"/>
      <sheetName val="Buckeye Cardinal"/>
      <sheetName val="Input Monthly &amp; Annual MLRs"/>
      <sheetName val="MLR Est"/>
      <sheetName val="MLR Load"/>
      <sheetName val="MLR ICAP"/>
      <sheetName val="AEP Summer"/>
      <sheetName val="APCo Summer"/>
      <sheetName val="I&amp;M Summer"/>
      <sheetName val="KPCo Summer"/>
      <sheetName val="OPCo Summer"/>
      <sheetName val="AEP Winter"/>
      <sheetName val="APCo Winter"/>
      <sheetName val="I&amp;M Winter"/>
      <sheetName val="KPCo Winter"/>
      <sheetName val="OPCo Winter"/>
      <sheetName val="AEP PJM"/>
      <sheetName val="APCo PJM"/>
      <sheetName val="I&amp;M PJM"/>
      <sheetName val="KPCo PJM"/>
      <sheetName val="OPCo PJM"/>
      <sheetName val="WPCO PJM"/>
      <sheetName val="3-CO PJM"/>
      <sheetName val="4-CO PJ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APCo</v>
          </cell>
          <cell r="H3" t="str">
            <v>I&amp;M</v>
          </cell>
          <cell r="I3" t="str">
            <v>KPCo</v>
          </cell>
          <cell r="J3" t="str">
            <v>OPCo</v>
          </cell>
          <cell r="K3" t="str">
            <v>APCo</v>
          </cell>
          <cell r="L3" t="str">
            <v>I&amp;M</v>
          </cell>
          <cell r="M3" t="str">
            <v>KPCo</v>
          </cell>
          <cell r="N3" t="str">
            <v>OPCo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FGD and Conversion Uprates PY16"/>
      <sheetName val="PY12-PY15 Comparison"/>
      <sheetName val="AEP PY12-PY16 Planning View"/>
      <sheetName val="AEP Planning View"/>
      <sheetName val="APCO Planning View"/>
      <sheetName val="I&amp;M Planning View"/>
      <sheetName val="KPCO Planning View"/>
      <sheetName val="OHIOGEN Planning View"/>
      <sheetName val="OHIO Planning View"/>
      <sheetName val="OHIOWIRES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Info-Misc DY12"/>
      <sheetName val="Sales-Buckeye"/>
      <sheetName val="Sales-Duke Munis"/>
      <sheetName val="Sales-ATSI"/>
      <sheetName val="Sales-AMP"/>
      <sheetName val="Sales-EMMT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2">
          <cell r="B192" t="str">
            <v>Operating Companies</v>
          </cell>
        </row>
      </sheetData>
      <sheetData sheetId="19">
        <row r="3">
          <cell r="M3" t="str">
            <v>Unit</v>
          </cell>
        </row>
      </sheetData>
      <sheetData sheetId="20">
        <row r="6">
          <cell r="B6" t="str">
            <v>APCo</v>
          </cell>
        </row>
      </sheetData>
      <sheetData sheetId="21">
        <row r="37">
          <cell r="B37" t="str">
            <v>- DR Testing - Riders</v>
          </cell>
        </row>
        <row r="39">
          <cell r="B39" t="str">
            <v>UNITS</v>
          </cell>
          <cell r="C39" t="str">
            <v>ISSUES</v>
          </cell>
          <cell r="D39" t="str">
            <v>Impacted ICAP</v>
          </cell>
          <cell r="E39" t="str">
            <v>EFORd</v>
          </cell>
          <cell r="F39" t="str">
            <v>Impacted UCAP</v>
          </cell>
          <cell r="G39" t="str">
            <v>Note</v>
          </cell>
        </row>
        <row r="41">
          <cell r="B41" t="str">
            <v>DEMAND RESOURCE AEP INDR01</v>
          </cell>
          <cell r="C41" t="str">
            <v>Potential risk of failing test</v>
          </cell>
          <cell r="D41">
            <v>7.7</v>
          </cell>
          <cell r="F41">
            <v>8</v>
          </cell>
          <cell r="G41" t="str">
            <v>FRR reduced to 0 as of 8/22/2012</v>
          </cell>
        </row>
        <row r="42">
          <cell r="B42" t="str">
            <v>DEMAND RESOURCE AEP INDR02</v>
          </cell>
          <cell r="C42" t="str">
            <v>Potential risk of failing test</v>
          </cell>
          <cell r="D42">
            <v>5.2</v>
          </cell>
          <cell r="F42">
            <v>5.4</v>
          </cell>
          <cell r="G42" t="str">
            <v>FRR reduced to 0 as of 8/22/2012</v>
          </cell>
        </row>
        <row r="43">
          <cell r="B43" t="str">
            <v>DEMAND RESOURCE AEP INDR03</v>
          </cell>
          <cell r="C43" t="str">
            <v>Potential risk of failing test</v>
          </cell>
          <cell r="D43">
            <v>1.3</v>
          </cell>
          <cell r="F43">
            <v>1.3</v>
          </cell>
          <cell r="G43" t="str">
            <v>FRR reduced to 0 as of 8/22/2012</v>
          </cell>
        </row>
        <row r="44">
          <cell r="B44" t="str">
            <v>DEMAND RESOURCE AEP INDR04</v>
          </cell>
          <cell r="C44" t="str">
            <v>Potential risk of failing test</v>
          </cell>
          <cell r="D44">
            <v>0</v>
          </cell>
          <cell r="F44">
            <v>0</v>
          </cell>
          <cell r="G44" t="str">
            <v>FRR reduced to 0 as of 8/22/2012</v>
          </cell>
        </row>
        <row r="45">
          <cell r="B45" t="str">
            <v>DEMAND RESOURCE AEP INDR04</v>
          </cell>
          <cell r="C45" t="str">
            <v>Potential risk of failing test</v>
          </cell>
          <cell r="D45">
            <v>12</v>
          </cell>
          <cell r="F45">
            <v>12.4</v>
          </cell>
          <cell r="G45" t="str">
            <v>FRR reduced to 0 as of 8/22/2012</v>
          </cell>
        </row>
        <row r="46">
          <cell r="B46" t="str">
            <v>I&amp;M</v>
          </cell>
          <cell r="D46">
            <v>26.200000000000003</v>
          </cell>
        </row>
        <row r="48">
          <cell r="B48" t="str">
            <v>DEMAND RESOURCE AEP VADR01</v>
          </cell>
          <cell r="C48" t="str">
            <v>Potential risk of failing test</v>
          </cell>
          <cell r="D48">
            <v>11.8</v>
          </cell>
          <cell r="F48">
            <v>12.2</v>
          </cell>
          <cell r="G48" t="str">
            <v>FRR reduced to 0 as of 8/22/2012</v>
          </cell>
        </row>
        <row r="49">
          <cell r="B49" t="str">
            <v>APCO</v>
          </cell>
          <cell r="D49">
            <v>11.8</v>
          </cell>
        </row>
        <row r="51">
          <cell r="B51" t="str">
            <v>- DR - CRES</v>
          </cell>
        </row>
        <row r="53">
          <cell r="B53" t="str">
            <v>UNITS</v>
          </cell>
          <cell r="C53" t="str">
            <v>ISSUES</v>
          </cell>
          <cell r="D53" t="str">
            <v>Impacted ICAP</v>
          </cell>
          <cell r="E53" t="str">
            <v>EFORd</v>
          </cell>
          <cell r="F53" t="str">
            <v>Impacted UCAP</v>
          </cell>
          <cell r="G53" t="str">
            <v>Note</v>
          </cell>
        </row>
        <row r="55">
          <cell r="B55" t="str">
            <v>Republic Engineered Products 2012</v>
          </cell>
          <cell r="C55" t="str">
            <v>choose CRES Provider effective 11/1/2012</v>
          </cell>
          <cell r="D55">
            <v>23.858000000000001</v>
          </cell>
          <cell r="G55" t="str">
            <v>Reduced DR FRR commitment effective 11/1/2012</v>
          </cell>
        </row>
        <row r="56">
          <cell r="B56" t="str">
            <v>BOC Gases - OHIO 2012</v>
          </cell>
          <cell r="C56" t="str">
            <v>CRES 11/1/12</v>
          </cell>
          <cell r="D56">
            <v>2.6230000000000002</v>
          </cell>
        </row>
        <row r="57">
          <cell r="B57" t="str">
            <v>PRO TEC 2012</v>
          </cell>
          <cell r="C57" t="str">
            <v>CRES 11/1/12</v>
          </cell>
          <cell r="D57">
            <v>1.137</v>
          </cell>
        </row>
        <row r="60">
          <cell r="B60" t="str">
            <v>OHIO</v>
          </cell>
          <cell r="D60">
            <v>27.618000000000002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AEP PY12-PY14 Planning View"/>
      <sheetName val="3CO Planning View"/>
      <sheetName val="Assumption"/>
      <sheetName val="OHIO Planning View"/>
      <sheetName val="APCO Planning View"/>
      <sheetName val="I&amp;M Planning View"/>
      <sheetName val="KPCO Planning View"/>
      <sheetName val="APCO"/>
      <sheetName val="I&amp;M"/>
      <sheetName val="KPCO"/>
      <sheetName val="OHIO"/>
      <sheetName val="Info-EFORd"/>
      <sheetName val="Info-Capacity"/>
      <sheetName val="Info-U-S-Sales"/>
      <sheetName val="Info-RPM Auctions"/>
      <sheetName val="Info-Hydro Adj"/>
      <sheetName val="Info-LOAD"/>
      <sheetName val="FINAL_Prelim FRR"/>
      <sheetName val="Sales-Duke Munis"/>
      <sheetName val="Sales-Buckeye"/>
      <sheetName val="Sales-ATSI"/>
      <sheetName val="Sales-AMP"/>
      <sheetName val="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4 Summary"/>
      <sheetName val="PY2015 Summary"/>
      <sheetName val="PY2015 Summary(PJM)"/>
      <sheetName val="PY2016 Summary"/>
      <sheetName val="PY2016 Summary(PJM)"/>
      <sheetName val="PY2017 Summary"/>
      <sheetName val="PY2017 Summary(PJM)"/>
      <sheetName val="PY2018 Summary"/>
      <sheetName val="PY2018 Summary(PJM)"/>
      <sheetName val="PY2019 Summary"/>
      <sheetName val="PY2019 Summary(PJM)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B6" t="str">
            <v>APCo</v>
          </cell>
          <cell r="D6">
            <v>6359.052598346354</v>
          </cell>
          <cell r="E6">
            <v>6698.6534068358706</v>
          </cell>
          <cell r="F6">
            <v>6548.4620027825531</v>
          </cell>
          <cell r="G6">
            <v>6453.2032458918848</v>
          </cell>
          <cell r="H6">
            <v>6503.0414423411439</v>
          </cell>
          <cell r="I6">
            <v>6546.4138231676525</v>
          </cell>
          <cell r="J6">
            <v>6340.6731844325795</v>
          </cell>
        </row>
        <row r="7">
          <cell r="B7" t="str">
            <v>I&amp;M</v>
          </cell>
          <cell r="D7">
            <v>4208.8225888527686</v>
          </cell>
          <cell r="E7">
            <v>4423.6221842433461</v>
          </cell>
          <cell r="F7">
            <v>4360.287673233589</v>
          </cell>
          <cell r="G7">
            <v>4426.0198939050715</v>
          </cell>
          <cell r="H7">
            <v>4446.9392516307471</v>
          </cell>
          <cell r="I7">
            <v>4462.7723855150089</v>
          </cell>
          <cell r="J7">
            <v>4455.7377117372007</v>
          </cell>
        </row>
        <row r="8">
          <cell r="B8" t="str">
            <v>KPCo</v>
          </cell>
          <cell r="D8">
            <v>1084.0091668008772</v>
          </cell>
          <cell r="E8">
            <v>1242.7558849207842</v>
          </cell>
          <cell r="F8">
            <v>1207.2090479838571</v>
          </cell>
          <cell r="G8">
            <v>1128.0267882030439</v>
          </cell>
          <cell r="H8">
            <v>1138.5698070281112</v>
          </cell>
          <cell r="I8">
            <v>1146.3881493173392</v>
          </cell>
          <cell r="J8">
            <v>1075.1124159902997</v>
          </cell>
        </row>
        <row r="9">
          <cell r="B9" t="str">
            <v>OHIO</v>
          </cell>
          <cell r="D9">
            <v>8719.0350479999997</v>
          </cell>
        </row>
        <row r="11">
          <cell r="B11" t="str">
            <v>AEP Total</v>
          </cell>
          <cell r="D11">
            <v>20370.919402</v>
          </cell>
          <cell r="E11">
            <v>12365.031476</v>
          </cell>
          <cell r="F11">
            <v>12115.958723999998</v>
          </cell>
          <cell r="G11">
            <v>12007.249927999999</v>
          </cell>
          <cell r="H11">
            <v>12088.550501000002</v>
          </cell>
          <cell r="I11">
            <v>12155.574358000002</v>
          </cell>
          <cell r="J11">
            <v>11871.52331216008</v>
          </cell>
        </row>
        <row r="12">
          <cell r="B12" t="str">
            <v>Check</v>
          </cell>
          <cell r="J12">
            <v>12216.35222979</v>
          </cell>
        </row>
        <row r="13">
          <cell r="B13" t="str">
            <v>Growth Rate (Updated 2/13/2012 per R Holliday)</v>
          </cell>
          <cell r="J13">
            <v>5.0000000000000001E-3</v>
          </cell>
        </row>
        <row r="14">
          <cell r="B14" t="str">
            <v>WPCo</v>
          </cell>
          <cell r="D14">
            <v>476.51418855531466</v>
          </cell>
          <cell r="E14">
            <v>459.48752734947936</v>
          </cell>
          <cell r="F14">
            <v>488.0146229160917</v>
          </cell>
          <cell r="G14">
            <v>432.42483306136393</v>
          </cell>
          <cell r="H14">
            <v>440.17095862053611</v>
          </cell>
          <cell r="I14">
            <v>447.03135154350178</v>
          </cell>
          <cell r="J14">
            <v>445.51124878077997</v>
          </cell>
        </row>
        <row r="18">
          <cell r="B18" t="str">
            <v>APCo</v>
          </cell>
          <cell r="D18">
            <v>129.78549625000002</v>
          </cell>
          <cell r="E18">
            <v>129.78549625000002</v>
          </cell>
          <cell r="F18">
            <v>129.78549625000002</v>
          </cell>
          <cell r="G18">
            <v>204.45170000000002</v>
          </cell>
          <cell r="H18">
            <v>129.78549625000002</v>
          </cell>
          <cell r="I18">
            <v>129.78549625000002</v>
          </cell>
          <cell r="J18">
            <v>129.78549625000002</v>
          </cell>
        </row>
        <row r="19">
          <cell r="B19" t="str">
            <v>I&amp;M</v>
          </cell>
          <cell r="D19">
            <v>307.56492223450005</v>
          </cell>
          <cell r="E19">
            <v>307.56492223450005</v>
          </cell>
          <cell r="F19">
            <v>307.56492223450005</v>
          </cell>
          <cell r="G19">
            <v>296.27663000000001</v>
          </cell>
          <cell r="H19">
            <v>307.56492223450005</v>
          </cell>
          <cell r="I19">
            <v>307.56492223450005</v>
          </cell>
          <cell r="J19">
            <v>307.56492223450005</v>
          </cell>
        </row>
        <row r="20">
          <cell r="B20" t="str">
            <v>KPCo</v>
          </cell>
        </row>
        <row r="21">
          <cell r="B21" t="str">
            <v>OHIO</v>
          </cell>
        </row>
        <row r="23">
          <cell r="B23" t="str">
            <v>AEP Total</v>
          </cell>
          <cell r="D23">
            <v>437.3504184845001</v>
          </cell>
          <cell r="E23">
            <v>437.3504184845001</v>
          </cell>
          <cell r="F23">
            <v>437.3504184845001</v>
          </cell>
          <cell r="G23">
            <v>500.72833000000003</v>
          </cell>
          <cell r="H23">
            <v>437.3504184845001</v>
          </cell>
          <cell r="I23">
            <v>437.3504184845001</v>
          </cell>
          <cell r="J23">
            <v>437.3504184845001</v>
          </cell>
        </row>
        <row r="43">
          <cell r="D43" t="str">
            <v>PY2014</v>
          </cell>
          <cell r="E43" t="str">
            <v>PY2015</v>
          </cell>
          <cell r="F43" t="str">
            <v>PY2016</v>
          </cell>
          <cell r="G43" t="str">
            <v>PY2017</v>
          </cell>
          <cell r="H43" t="str">
            <v>PY2018</v>
          </cell>
          <cell r="I43" t="str">
            <v>PY2019</v>
          </cell>
          <cell r="J43" t="str">
            <v>PY2020</v>
          </cell>
        </row>
        <row r="44">
          <cell r="E44" t="str">
            <v>INTERIM</v>
          </cell>
          <cell r="F44" t="str">
            <v>INTERIM</v>
          </cell>
          <cell r="G44" t="str">
            <v>INTERIM</v>
          </cell>
          <cell r="H44" t="str">
            <v>DRAFT</v>
          </cell>
          <cell r="I44" t="str">
            <v>DRAFT</v>
          </cell>
          <cell r="J44" t="str">
            <v>CLR</v>
          </cell>
        </row>
        <row r="45">
          <cell r="B45" t="str">
            <v>Load Forecast + CLR</v>
          </cell>
          <cell r="D45">
            <v>2014</v>
          </cell>
          <cell r="E45">
            <v>2015</v>
          </cell>
          <cell r="F45">
            <v>2016</v>
          </cell>
          <cell r="G45">
            <v>2017</v>
          </cell>
          <cell r="H45">
            <v>2018</v>
          </cell>
          <cell r="I45">
            <v>2019</v>
          </cell>
          <cell r="J45">
            <v>2020</v>
          </cell>
        </row>
        <row r="47">
          <cell r="B47" t="str">
            <v>APCo</v>
          </cell>
          <cell r="D47">
            <v>6359.052598346354</v>
          </cell>
          <cell r="E47">
            <v>6301.4788061278105</v>
          </cell>
          <cell r="F47">
            <v>6387.2349932949037</v>
          </cell>
          <cell r="G47">
            <v>6453.2032458918848</v>
          </cell>
          <cell r="H47">
            <v>6503.0414423411439</v>
          </cell>
          <cell r="I47">
            <v>6546.4138231676525</v>
          </cell>
          <cell r="J47">
            <v>6340.6731844325795</v>
          </cell>
        </row>
        <row r="48">
          <cell r="B48" t="str">
            <v>I&amp;M</v>
          </cell>
          <cell r="D48">
            <v>4208.8225888527686</v>
          </cell>
          <cell r="E48">
            <v>4496.0293887891503</v>
          </cell>
          <cell r="F48">
            <v>4391.1579474389173</v>
          </cell>
          <cell r="G48">
            <v>4426.0198939050715</v>
          </cell>
          <cell r="H48">
            <v>4446.9392516307471</v>
          </cell>
          <cell r="I48">
            <v>4462.7723855150089</v>
          </cell>
          <cell r="J48">
            <v>4455.7377117372007</v>
          </cell>
        </row>
        <row r="49">
          <cell r="B49" t="str">
            <v>KPCo</v>
          </cell>
          <cell r="D49">
            <v>1084.0091668008772</v>
          </cell>
          <cell r="E49">
            <v>1101.8863030830382</v>
          </cell>
          <cell r="F49">
            <v>1116.0528932661809</v>
          </cell>
          <cell r="G49">
            <v>1128.0267882030439</v>
          </cell>
          <cell r="H49">
            <v>1138.5698070281112</v>
          </cell>
          <cell r="I49">
            <v>1146.3881493173392</v>
          </cell>
          <cell r="J49">
            <v>1075.1124159902997</v>
          </cell>
        </row>
        <row r="50">
          <cell r="B50" t="str">
            <v>OHIO</v>
          </cell>
          <cell r="D50">
            <v>8719.0350479999997</v>
          </cell>
        </row>
        <row r="51">
          <cell r="B51" t="str">
            <v>TOTAL</v>
          </cell>
          <cell r="D51">
            <v>20370.919402</v>
          </cell>
          <cell r="E51">
            <v>11899.394498</v>
          </cell>
          <cell r="F51">
            <v>11894.445834000002</v>
          </cell>
          <cell r="G51">
            <v>12007.249927999999</v>
          </cell>
          <cell r="H51">
            <v>12088.550501000002</v>
          </cell>
          <cell r="I51">
            <v>12155.574358000002</v>
          </cell>
          <cell r="J51">
            <v>11871.52331216008</v>
          </cell>
        </row>
        <row r="52">
          <cell r="B52" t="str">
            <v>WPCo</v>
          </cell>
          <cell r="D52">
            <v>476.51418855531466</v>
          </cell>
          <cell r="E52">
            <v>416.5834751226156</v>
          </cell>
          <cell r="F52">
            <v>428.77756212375243</v>
          </cell>
          <cell r="G52">
            <v>432.42483306136393</v>
          </cell>
          <cell r="H52">
            <v>440.17095862053611</v>
          </cell>
          <cell r="I52">
            <v>447.03135154350178</v>
          </cell>
          <cell r="J52">
            <v>445.51124878077997</v>
          </cell>
        </row>
        <row r="53">
          <cell r="B53" t="str">
            <v>IRP/DR</v>
          </cell>
          <cell r="D53">
            <v>2014</v>
          </cell>
          <cell r="E53">
            <v>2015</v>
          </cell>
          <cell r="F53">
            <v>2016</v>
          </cell>
          <cell r="G53">
            <v>2017</v>
          </cell>
          <cell r="H53">
            <v>2018</v>
          </cell>
          <cell r="I53">
            <v>2019</v>
          </cell>
          <cell r="J53">
            <v>2020</v>
          </cell>
        </row>
        <row r="55">
          <cell r="B55" t="str">
            <v>APCo</v>
          </cell>
          <cell r="D55">
            <v>83.750850000000014</v>
          </cell>
          <cell r="E55">
            <v>129.78549625000002</v>
          </cell>
          <cell r="F55">
            <v>129.78549625000002</v>
          </cell>
          <cell r="G55">
            <v>129.78549625000002</v>
          </cell>
          <cell r="H55">
            <v>129.78549625000002</v>
          </cell>
          <cell r="I55">
            <v>129.78549625000002</v>
          </cell>
          <cell r="J55">
            <v>129.78549625000002</v>
          </cell>
        </row>
        <row r="56">
          <cell r="B56" t="str">
            <v>I&amp;M</v>
          </cell>
          <cell r="D56">
            <v>286.67204300000003</v>
          </cell>
          <cell r="E56">
            <v>307.56492223450005</v>
          </cell>
          <cell r="F56">
            <v>307.56492223450005</v>
          </cell>
          <cell r="G56">
            <v>307.56492223450005</v>
          </cell>
          <cell r="H56">
            <v>307.56492223450005</v>
          </cell>
          <cell r="I56">
            <v>307.56492223450005</v>
          </cell>
          <cell r="J56">
            <v>307.56492223450005</v>
          </cell>
        </row>
        <row r="57">
          <cell r="B57" t="str">
            <v>KPCo</v>
          </cell>
        </row>
        <row r="58">
          <cell r="B58" t="str">
            <v>OHIO</v>
          </cell>
        </row>
        <row r="61">
          <cell r="B61" t="str">
            <v xml:space="preserve">EE as Capacity </v>
          </cell>
          <cell r="D61" t="str">
            <v>2014/15</v>
          </cell>
          <cell r="E61" t="str">
            <v>2015/16</v>
          </cell>
          <cell r="F61" t="str">
            <v>2016/17</v>
          </cell>
          <cell r="G61" t="str">
            <v>2017/18</v>
          </cell>
          <cell r="H61" t="str">
            <v>2018/19</v>
          </cell>
          <cell r="I61" t="str">
            <v>2019/20</v>
          </cell>
          <cell r="J61" t="str">
            <v>2020/21</v>
          </cell>
        </row>
        <row r="63">
          <cell r="B63" t="str">
            <v>APCo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I&amp;M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-57.179027323557342</v>
          </cell>
        </row>
        <row r="65">
          <cell r="B65" t="str">
            <v>KPCo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OHIO</v>
          </cell>
          <cell r="D66">
            <v>0</v>
          </cell>
        </row>
        <row r="69">
          <cell r="B69" t="str">
            <v>*EE as Load Reduction</v>
          </cell>
          <cell r="D69">
            <v>2014</v>
          </cell>
          <cell r="E69">
            <v>2015</v>
          </cell>
          <cell r="F69">
            <v>2016</v>
          </cell>
          <cell r="G69">
            <v>2017</v>
          </cell>
          <cell r="H69">
            <v>2018</v>
          </cell>
          <cell r="I69">
            <v>2019</v>
          </cell>
          <cell r="J69">
            <v>2020</v>
          </cell>
        </row>
        <row r="71">
          <cell r="B71" t="str">
            <v>APCo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-37.764084090634952</v>
          </cell>
        </row>
        <row r="72">
          <cell r="B72" t="str">
            <v>I&amp;M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-102.21094460397028</v>
          </cell>
        </row>
        <row r="73">
          <cell r="B73" t="str">
            <v>KPCo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-3.6098492419254984</v>
          </cell>
        </row>
        <row r="74">
          <cell r="B74" t="str">
            <v>OHIO</v>
          </cell>
          <cell r="D74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2014 Unit Performance"/>
      <sheetName val="CHANGE LOG"/>
      <sheetName val="Assumption"/>
      <sheetName val="Assumption Rerates"/>
      <sheetName val="PY2015 Summary"/>
      <sheetName val="PY2018 Summary"/>
      <sheetName val="Info-AEPVIEWLOAD"/>
      <sheetName val="Info-PJMVIEWLOAD"/>
      <sheetName val="AEP PY14-PY19 Planning View"/>
      <sheetName val="AEPSCG Planning View"/>
      <sheetName val="APCO Planning View"/>
      <sheetName val="I&amp;M Planning View"/>
      <sheetName val="KPCO Planning View"/>
      <sheetName val="OHIO Planning View"/>
      <sheetName val="AEPSCG"/>
      <sheetName val="APCO"/>
      <sheetName val="I&amp;M"/>
      <sheetName val="KPCO"/>
      <sheetName val="OHIO"/>
      <sheetName val="Info-EFORd"/>
      <sheetName val="Info-Capacity"/>
      <sheetName val="Info-Schedule"/>
      <sheetName val="Info-Ownership"/>
      <sheetName val="Info-U-S-Sales"/>
      <sheetName val="Info-RPM Auctions"/>
      <sheetName val="Info-LOAD5CP"/>
      <sheetName val="Info-Hydro Adj2014"/>
      <sheetName val="Info-Hydro Adj2018"/>
      <sheetName val="Sales-Buckeye"/>
      <sheetName val="Sales-Duke Munis"/>
      <sheetName val="Ohio Capacit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E20">
            <v>507.02619530640004</v>
          </cell>
        </row>
        <row r="43">
          <cell r="B43" t="str">
            <v>DELTA</v>
          </cell>
          <cell r="C43">
            <v>0</v>
          </cell>
          <cell r="D43" t="str">
            <v>Plan Yr 14/15</v>
          </cell>
          <cell r="E43" t="str">
            <v>Plan Yr 15/16</v>
          </cell>
          <cell r="F43" t="str">
            <v>Plan Yr 16/17</v>
          </cell>
          <cell r="G43" t="str">
            <v>Plan Yr 17/18</v>
          </cell>
          <cell r="H43" t="str">
            <v>Plan Yr 18/19</v>
          </cell>
          <cell r="I43" t="str">
            <v>Plan Yr 19/20</v>
          </cell>
          <cell r="J43" t="str">
            <v>Plan Yr 20/21</v>
          </cell>
        </row>
        <row r="44">
          <cell r="B44" t="str">
            <v>UCAP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OHIO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APCo</v>
          </cell>
          <cell r="C47">
            <v>0</v>
          </cell>
          <cell r="D47">
            <v>0</v>
          </cell>
          <cell r="E47">
            <v>0</v>
          </cell>
          <cell r="F47">
            <v>138.65914042113127</v>
          </cell>
          <cell r="G47">
            <v>155.93596083173543</v>
          </cell>
          <cell r="H47">
            <v>0</v>
          </cell>
          <cell r="I47">
            <v>0</v>
          </cell>
          <cell r="J47">
            <v>6431.0321556025483</v>
          </cell>
        </row>
        <row r="48">
          <cell r="B48" t="str">
            <v>I&amp;M</v>
          </cell>
          <cell r="C48">
            <v>0</v>
          </cell>
          <cell r="D48">
            <v>0</v>
          </cell>
          <cell r="E48">
            <v>0</v>
          </cell>
          <cell r="F48">
            <v>26.789726521583361</v>
          </cell>
          <cell r="G48">
            <v>-127.51511434502572</v>
          </cell>
          <cell r="H48">
            <v>0</v>
          </cell>
          <cell r="I48">
            <v>0</v>
          </cell>
          <cell r="J48">
            <v>4860.7642697341125</v>
          </cell>
        </row>
        <row r="49">
          <cell r="B49" t="str">
            <v>KPCo</v>
          </cell>
          <cell r="C49">
            <v>0</v>
          </cell>
          <cell r="D49">
            <v>0</v>
          </cell>
          <cell r="E49">
            <v>0</v>
          </cell>
          <cell r="F49">
            <v>101.57836320235833</v>
          </cell>
          <cell r="G49">
            <v>-0.38338594816241311</v>
          </cell>
          <cell r="H49">
            <v>0</v>
          </cell>
          <cell r="I49">
            <v>0</v>
          </cell>
          <cell r="J49">
            <v>1172.8401346038179</v>
          </cell>
        </row>
        <row r="50">
          <cell r="B50" t="str">
            <v>WPCo</v>
          </cell>
          <cell r="C50">
            <v>0</v>
          </cell>
          <cell r="D50">
            <v>0</v>
          </cell>
          <cell r="E50">
            <v>0</v>
          </cell>
          <cell r="F50">
            <v>18.839026559723152</v>
          </cell>
          <cell r="G50">
            <v>41.27477250009315</v>
          </cell>
          <cell r="H50">
            <v>0</v>
          </cell>
          <cell r="I50">
            <v>0</v>
          </cell>
          <cell r="J50">
            <v>486.00822129495288</v>
          </cell>
        </row>
      </sheetData>
      <sheetData sheetId="7">
        <row r="17">
          <cell r="H17">
            <v>6565.7653313784003</v>
          </cell>
        </row>
      </sheetData>
      <sheetData sheetId="8"/>
      <sheetData sheetId="9">
        <row r="27">
          <cell r="E27">
            <v>12389.9</v>
          </cell>
        </row>
      </sheetData>
      <sheetData sheetId="10">
        <row r="27">
          <cell r="E27">
            <v>6371.5</v>
          </cell>
        </row>
      </sheetData>
      <sheetData sheetId="11">
        <row r="27">
          <cell r="E27">
            <v>4822.5</v>
          </cell>
        </row>
      </sheetData>
      <sheetData sheetId="12">
        <row r="27">
          <cell r="E27">
            <v>1195.9000000000001</v>
          </cell>
        </row>
      </sheetData>
      <sheetData sheetId="13"/>
      <sheetData sheetId="14"/>
      <sheetData sheetId="15"/>
      <sheetData sheetId="16">
        <row r="168">
          <cell r="BQ168">
            <v>65.8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APCo</v>
          </cell>
          <cell r="C18">
            <v>0</v>
          </cell>
          <cell r="D18">
            <v>129.78549625000002</v>
          </cell>
          <cell r="E18">
            <v>209.27800000000002</v>
          </cell>
          <cell r="F18">
            <v>209.27800000000002</v>
          </cell>
          <cell r="G18">
            <v>209.27800000000002</v>
          </cell>
          <cell r="H18">
            <v>209.27800000000002</v>
          </cell>
          <cell r="I18">
            <v>204.60079999999999</v>
          </cell>
          <cell r="J18">
            <v>204.60079999999999</v>
          </cell>
        </row>
        <row r="19">
          <cell r="B19" t="str">
            <v>I&amp;M</v>
          </cell>
          <cell r="C19">
            <v>0</v>
          </cell>
          <cell r="D19">
            <v>307.56492223450005</v>
          </cell>
          <cell r="E19">
            <v>314.822</v>
          </cell>
          <cell r="F19">
            <v>314.822</v>
          </cell>
          <cell r="G19">
            <v>314.822</v>
          </cell>
          <cell r="H19">
            <v>314.822</v>
          </cell>
          <cell r="I19">
            <v>314.822</v>
          </cell>
          <cell r="J19">
            <v>314.822</v>
          </cell>
        </row>
        <row r="20">
          <cell r="B20" t="str">
            <v>KPCo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OHIO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AEP Total</v>
          </cell>
          <cell r="C23">
            <v>0</v>
          </cell>
          <cell r="D23">
            <v>437.3504184845001</v>
          </cell>
          <cell r="E23">
            <v>524.1</v>
          </cell>
          <cell r="F23">
            <v>524.1</v>
          </cell>
          <cell r="G23">
            <v>524.1</v>
          </cell>
          <cell r="H23">
            <v>524.1</v>
          </cell>
          <cell r="I23">
            <v>519.42280000000005</v>
          </cell>
          <cell r="J23">
            <v>519.42280000000005</v>
          </cell>
        </row>
      </sheetData>
      <sheetData sheetId="26"/>
      <sheetData sheetId="27">
        <row r="3">
          <cell r="N3" t="str">
            <v>Unit</v>
          </cell>
          <cell r="O3" t="str">
            <v>APCO</v>
          </cell>
          <cell r="P3" t="str">
            <v>CSP</v>
          </cell>
          <cell r="Q3" t="str">
            <v>I&amp;M</v>
          </cell>
          <cell r="R3" t="str">
            <v>KPCO</v>
          </cell>
          <cell r="S3" t="str">
            <v>OHIO</v>
          </cell>
          <cell r="T3" t="str">
            <v>TOTAL</v>
          </cell>
        </row>
        <row r="4">
          <cell r="N4" t="str">
            <v>BERRIEN SPRINGS 1-12</v>
          </cell>
          <cell r="O4">
            <v>0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1</v>
          </cell>
        </row>
        <row r="5">
          <cell r="N5" t="str">
            <v>BUCHANAN 1-10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1</v>
          </cell>
        </row>
        <row r="6">
          <cell r="N6" t="str">
            <v>BUCK-BYLLESBY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</row>
        <row r="7">
          <cell r="N7" t="str">
            <v>CLAYTOR 1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</row>
        <row r="8">
          <cell r="N8" t="str">
            <v>CLAYTOR 2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</row>
        <row r="9">
          <cell r="N9" t="str">
            <v>CLAYTOR 3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</row>
        <row r="10">
          <cell r="N10" t="str">
            <v>CLAYTOR 4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</row>
        <row r="11">
          <cell r="N11" t="str">
            <v>CONSTANTINE 1-4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</v>
          </cell>
        </row>
        <row r="12">
          <cell r="N12" t="str">
            <v>ELKHART 1-3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1</v>
          </cell>
        </row>
        <row r="13">
          <cell r="N13" t="str">
            <v>LEESVILLE 1-2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</row>
        <row r="14">
          <cell r="N14" t="str">
            <v>LONDON 1-3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</row>
        <row r="15">
          <cell r="N15" t="str">
            <v>MARMET 1-3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</row>
        <row r="16">
          <cell r="N16" t="str">
            <v>MOTTVILLE 1-4</v>
          </cell>
          <cell r="O16">
            <v>0</v>
          </cell>
          <cell r="P16">
            <v>0</v>
          </cell>
          <cell r="Q16">
            <v>1</v>
          </cell>
          <cell r="R16">
            <v>0</v>
          </cell>
          <cell r="S16">
            <v>0</v>
          </cell>
          <cell r="T16">
            <v>1</v>
          </cell>
        </row>
        <row r="17">
          <cell r="N17" t="str">
            <v>NIAGARA 1-2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</row>
        <row r="18">
          <cell r="N18" t="str">
            <v>REUSENS 1-5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</row>
        <row r="19">
          <cell r="N19" t="str">
            <v>SUMMERSVILLE 1-2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</row>
        <row r="20">
          <cell r="N20" t="str">
            <v>TWIN BRANCH 1-8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1</v>
          </cell>
        </row>
        <row r="21">
          <cell r="N21" t="str">
            <v>WINFIELD 1-3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N23" t="str">
            <v>Run-of-River 
ICAP Reduction</v>
          </cell>
          <cell r="O23">
            <v>-200.3303378623188</v>
          </cell>
          <cell r="P23">
            <v>0</v>
          </cell>
          <cell r="Q23">
            <v>-7.6264624893435631</v>
          </cell>
          <cell r="R23">
            <v>0</v>
          </cell>
          <cell r="S23">
            <v>0</v>
          </cell>
          <cell r="T23">
            <v>-207.95680035166242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Layout" zoomScaleNormal="100" workbookViewId="0">
      <selection activeCell="X5" sqref="X5"/>
    </sheetView>
  </sheetViews>
  <sheetFormatPr defaultColWidth="8.85546875" defaultRowHeight="15" x14ac:dyDescent="0.25"/>
  <cols>
    <col min="1" max="1" width="12.42578125" customWidth="1"/>
    <col min="2" max="2" width="15.42578125" customWidth="1"/>
    <col min="3" max="32" width="5" customWidth="1"/>
    <col min="33" max="33" width="10.7109375" customWidth="1"/>
  </cols>
  <sheetData>
    <row r="1" spans="1:32" x14ac:dyDescent="0.25">
      <c r="B1" t="s">
        <v>0</v>
      </c>
    </row>
    <row r="8" spans="1:32" x14ac:dyDescent="0.25">
      <c r="B8" s="1">
        <v>2020</v>
      </c>
      <c r="C8">
        <f>B8+1</f>
        <v>2021</v>
      </c>
      <c r="D8">
        <f t="shared" ref="D8:AF8" si="0">C8+1</f>
        <v>2022</v>
      </c>
      <c r="E8">
        <f t="shared" si="0"/>
        <v>2023</v>
      </c>
      <c r="F8">
        <f t="shared" si="0"/>
        <v>2024</v>
      </c>
      <c r="G8">
        <f t="shared" si="0"/>
        <v>2025</v>
      </c>
      <c r="H8">
        <f t="shared" si="0"/>
        <v>2026</v>
      </c>
      <c r="I8">
        <f t="shared" si="0"/>
        <v>2027</v>
      </c>
      <c r="J8">
        <f t="shared" si="0"/>
        <v>2028</v>
      </c>
      <c r="K8">
        <f t="shared" si="0"/>
        <v>2029</v>
      </c>
      <c r="L8">
        <f t="shared" si="0"/>
        <v>2030</v>
      </c>
      <c r="M8">
        <f t="shared" si="0"/>
        <v>2031</v>
      </c>
      <c r="N8">
        <f t="shared" si="0"/>
        <v>2032</v>
      </c>
      <c r="O8">
        <f t="shared" si="0"/>
        <v>2033</v>
      </c>
      <c r="P8">
        <f t="shared" si="0"/>
        <v>2034</v>
      </c>
      <c r="Q8">
        <f t="shared" si="0"/>
        <v>2035</v>
      </c>
      <c r="R8">
        <f t="shared" si="0"/>
        <v>2036</v>
      </c>
      <c r="S8">
        <f t="shared" si="0"/>
        <v>2037</v>
      </c>
      <c r="T8">
        <f t="shared" si="0"/>
        <v>2038</v>
      </c>
      <c r="U8">
        <f t="shared" si="0"/>
        <v>2039</v>
      </c>
      <c r="V8">
        <f t="shared" si="0"/>
        <v>2040</v>
      </c>
      <c r="W8">
        <f t="shared" si="0"/>
        <v>2041</v>
      </c>
      <c r="X8">
        <f t="shared" si="0"/>
        <v>2042</v>
      </c>
      <c r="Y8">
        <f t="shared" si="0"/>
        <v>2043</v>
      </c>
      <c r="Z8">
        <f t="shared" si="0"/>
        <v>2044</v>
      </c>
      <c r="AA8">
        <f t="shared" si="0"/>
        <v>2045</v>
      </c>
      <c r="AB8">
        <f t="shared" si="0"/>
        <v>2046</v>
      </c>
      <c r="AC8">
        <f t="shared" si="0"/>
        <v>2047</v>
      </c>
      <c r="AD8">
        <f t="shared" si="0"/>
        <v>2048</v>
      </c>
      <c r="AE8">
        <f t="shared" si="0"/>
        <v>2049</v>
      </c>
      <c r="AF8">
        <f t="shared" si="0"/>
        <v>2050</v>
      </c>
    </row>
    <row r="9" spans="1:32" s="2" customFormat="1" x14ac:dyDescent="0.25"/>
    <row r="10" spans="1:32" s="2" customFormat="1" x14ac:dyDescent="0.25">
      <c r="A10" s="2" t="s">
        <v>1</v>
      </c>
      <c r="B10" s="3">
        <v>0.1</v>
      </c>
      <c r="C10" s="3">
        <v>0.09</v>
      </c>
      <c r="D10" s="3">
        <v>0.09</v>
      </c>
      <c r="E10" s="3">
        <v>0.1</v>
      </c>
      <c r="F10" s="3">
        <v>0.12</v>
      </c>
      <c r="G10" s="3">
        <v>0.12</v>
      </c>
      <c r="H10" s="3">
        <v>0.12</v>
      </c>
      <c r="I10" s="3">
        <v>0.12</v>
      </c>
      <c r="J10" s="3">
        <v>0.12</v>
      </c>
      <c r="K10" s="3">
        <v>0.12</v>
      </c>
      <c r="L10" s="3">
        <v>0.12</v>
      </c>
      <c r="M10" s="3">
        <v>0.12</v>
      </c>
      <c r="N10" s="3">
        <v>0.12</v>
      </c>
      <c r="O10" s="3">
        <v>0.12</v>
      </c>
      <c r="P10" s="3">
        <v>0.12</v>
      </c>
      <c r="Q10" s="3">
        <v>0.12</v>
      </c>
      <c r="R10" s="3">
        <v>0.12</v>
      </c>
      <c r="S10" s="3">
        <v>0.12</v>
      </c>
      <c r="T10" s="3">
        <v>0.12</v>
      </c>
      <c r="U10" s="3">
        <v>0.12</v>
      </c>
      <c r="V10" s="3">
        <v>0.12</v>
      </c>
      <c r="W10" s="3">
        <v>0.12</v>
      </c>
      <c r="X10" s="3">
        <v>0.12</v>
      </c>
      <c r="Y10" s="3">
        <v>0.12</v>
      </c>
      <c r="Z10" s="3">
        <v>0.12</v>
      </c>
      <c r="AA10" s="3">
        <v>0.12</v>
      </c>
      <c r="AB10" s="3">
        <v>0.12</v>
      </c>
      <c r="AC10" s="3">
        <v>0.12</v>
      </c>
      <c r="AD10" s="3">
        <v>0.12</v>
      </c>
      <c r="AE10" s="3">
        <v>0.12</v>
      </c>
      <c r="AF10" s="3">
        <v>0.12</v>
      </c>
    </row>
    <row r="11" spans="1:32" s="2" customFormat="1" x14ac:dyDescent="0.25">
      <c r="A11" s="2" t="s">
        <v>2</v>
      </c>
      <c r="B11" s="3">
        <v>0.64</v>
      </c>
      <c r="C11" s="3">
        <v>0.64</v>
      </c>
      <c r="D11" s="3">
        <v>0.64</v>
      </c>
      <c r="E11" s="3">
        <v>0.64</v>
      </c>
      <c r="F11" s="3">
        <v>0.64</v>
      </c>
      <c r="G11" s="3">
        <v>0.57999999999999996</v>
      </c>
      <c r="H11" s="3">
        <v>0.49</v>
      </c>
      <c r="I11" s="3">
        <v>0.4</v>
      </c>
      <c r="J11" s="3">
        <v>0.4</v>
      </c>
      <c r="K11" s="3">
        <v>0.4</v>
      </c>
      <c r="L11" s="3">
        <v>0.27</v>
      </c>
      <c r="M11" s="3">
        <v>0.27</v>
      </c>
      <c r="N11" s="3">
        <v>0.27</v>
      </c>
      <c r="O11" s="3">
        <v>0.27</v>
      </c>
      <c r="P11" s="3">
        <v>0.27</v>
      </c>
      <c r="Q11" s="3">
        <v>0.27</v>
      </c>
      <c r="R11" s="3">
        <v>0.27</v>
      </c>
      <c r="S11" s="3">
        <v>0.27</v>
      </c>
      <c r="T11" s="3">
        <v>0.27</v>
      </c>
      <c r="U11" s="3">
        <v>0.27</v>
      </c>
      <c r="V11" s="3">
        <v>0.27</v>
      </c>
      <c r="W11" s="3">
        <v>0.27</v>
      </c>
      <c r="X11" s="3">
        <v>0.27</v>
      </c>
      <c r="Y11" s="3">
        <v>0.27</v>
      </c>
      <c r="Z11" s="3">
        <v>0.27</v>
      </c>
      <c r="AA11" s="3">
        <v>0.27</v>
      </c>
      <c r="AB11" s="3">
        <v>0.27</v>
      </c>
      <c r="AC11" s="3">
        <v>0.27</v>
      </c>
      <c r="AD11" s="3">
        <v>0.27</v>
      </c>
      <c r="AE11" s="3">
        <v>0.27</v>
      </c>
      <c r="AF11" s="3">
        <v>0.27</v>
      </c>
    </row>
    <row r="13" spans="1:32" x14ac:dyDescent="0.25">
      <c r="A13" t="s">
        <v>3</v>
      </c>
      <c r="B13" s="3">
        <v>0.8</v>
      </c>
      <c r="C13" s="3">
        <v>0.8</v>
      </c>
      <c r="D13" s="3">
        <v>0.8</v>
      </c>
      <c r="E13" s="3">
        <v>0.8</v>
      </c>
      <c r="F13" s="3">
        <v>0.8</v>
      </c>
      <c r="G13" s="3">
        <v>0.8</v>
      </c>
      <c r="H13" s="3">
        <v>0.8</v>
      </c>
      <c r="I13" s="3">
        <v>0.8</v>
      </c>
      <c r="J13" s="3">
        <v>0.8</v>
      </c>
      <c r="K13" s="3">
        <v>0.8</v>
      </c>
      <c r="L13" s="3">
        <v>0.8</v>
      </c>
      <c r="M13" s="3">
        <v>0.8</v>
      </c>
      <c r="N13" s="3">
        <v>0.8</v>
      </c>
      <c r="O13" s="3">
        <v>0.8</v>
      </c>
      <c r="P13" s="3">
        <v>0.8</v>
      </c>
      <c r="Q13" s="3">
        <v>0.8</v>
      </c>
      <c r="R13" s="3">
        <v>0.8</v>
      </c>
      <c r="S13" s="3">
        <v>0.8</v>
      </c>
      <c r="T13" s="3">
        <v>0.8</v>
      </c>
      <c r="U13" s="3">
        <v>0.8</v>
      </c>
      <c r="V13" s="3">
        <v>0.8</v>
      </c>
      <c r="W13" s="3">
        <v>0.8</v>
      </c>
      <c r="X13" s="3">
        <v>0.8</v>
      </c>
      <c r="Y13" s="3">
        <v>0.8</v>
      </c>
      <c r="Z13" s="3">
        <v>0.8</v>
      </c>
      <c r="AA13" s="3">
        <v>0.8</v>
      </c>
      <c r="AB13" s="3">
        <v>0.8</v>
      </c>
      <c r="AC13" s="3">
        <v>0.8</v>
      </c>
      <c r="AD13" s="3">
        <v>0.8</v>
      </c>
      <c r="AE13" s="3">
        <v>0.8</v>
      </c>
      <c r="AF13" s="3">
        <v>0.8</v>
      </c>
    </row>
  </sheetData>
  <pageMargins left="0.25" right="0.25" top="0.5" bottom="0.5" header="0.25" footer="0.25"/>
  <pageSetup scale="75" fitToHeight="0" orientation="landscape" r:id="rId1"/>
  <headerFooter alignWithMargins="0">
    <oddHeader>&amp;RKPSC Case No. 2021-00004
AG-KIUC First Set of Data Requests
Dated March 10, 2021
Item No. 29
 Attachment6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EB0EEA-3B32-490C-9E02-68BADE58FDB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775EAFE-39C9-45A8-9828-F5CB67AFE432}"/>
</file>

<file path=customXml/itemProps3.xml><?xml version="1.0" encoding="utf-8"?>
<ds:datastoreItem xmlns:ds="http://schemas.openxmlformats.org/officeDocument/2006/customXml" ds:itemID="{7406207A-B097-4F70-8E5C-138E43493B42}"/>
</file>

<file path=customXml/itemProps4.xml><?xml version="1.0" encoding="utf-8"?>
<ds:datastoreItem xmlns:ds="http://schemas.openxmlformats.org/officeDocument/2006/customXml" ds:itemID="{70421EE6-BD46-4E42-8029-B70BBA215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ELCC %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s998095</dc:creator>
  <cp:keywords/>
  <cp:lastModifiedBy>s287620</cp:lastModifiedBy>
  <cp:lastPrinted>2021-03-22T15:59:55Z</cp:lastPrinted>
  <dcterms:created xsi:type="dcterms:W3CDTF">2021-03-22T15:36:17Z</dcterms:created>
  <dcterms:modified xsi:type="dcterms:W3CDTF">2021-03-22T16:00:13Z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437a1c7f-c736-4998-9fcb-82743882d0f2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{A7610631-F413-463C-82DC-A19EF6CED5A0}</vt:lpwstr>
  </property>
  <property fmtid="{D5CDD505-2E9C-101B-9397-08002B2CF9AE}" pid="7" name="bjSaver">
    <vt:lpwstr>TgjhMDBr47vilInI5sjUkO2t97mJ31wv</vt:lpwstr>
  </property>
  <property fmtid="{D5CDD505-2E9C-101B-9397-08002B2CF9AE}" pid="8" name="ContentTypeId">
    <vt:lpwstr>0x01010053E2BDECB756CA4D9BCDF6A872126CDA</vt:lpwstr>
  </property>
</Properties>
</file>