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egulatory Accounting Services\Kentucky - Environmental Surcharge\2021-XXXX  Mitchell CCR.ELG\Discovery\First Set AG_KIUC\1_11\"/>
    </mc:Choice>
  </mc:AlternateContent>
  <bookViews>
    <workbookView xWindow="0" yWindow="0" windowWidth="28800" windowHeight="13800"/>
  </bookViews>
  <sheets>
    <sheet name="Payments" sheetId="1" r:id="rId1"/>
    <sheet name="Dat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0" i="1"/>
  <c r="C11" i="1"/>
  <c r="C12" i="1"/>
  <c r="C13" i="1"/>
  <c r="C9" i="1"/>
</calcChain>
</file>

<file path=xl/sharedStrings.xml><?xml version="1.0" encoding="utf-8"?>
<sst xmlns="http://schemas.openxmlformats.org/spreadsheetml/2006/main" count="34" uniqueCount="17">
  <si>
    <t>Company</t>
  </si>
  <si>
    <t>Level</t>
  </si>
  <si>
    <t>Tax Type</t>
  </si>
  <si>
    <t>State</t>
  </si>
  <si>
    <t>Tax Paid</t>
  </si>
  <si>
    <t>Kentucky Power Company</t>
  </si>
  <si>
    <t>Income-Current</t>
  </si>
  <si>
    <t>WV</t>
  </si>
  <si>
    <t>Income/Franchise</t>
  </si>
  <si>
    <t>Year</t>
  </si>
  <si>
    <t>KENTUCKY POWER COMPANY</t>
  </si>
  <si>
    <t>WEST VIRGINIA</t>
  </si>
  <si>
    <t>STATE INCOME TAX</t>
  </si>
  <si>
    <t>ACCOUNT 2360002</t>
  </si>
  <si>
    <t>Amount</t>
  </si>
  <si>
    <t>2016-2020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</si>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</sst>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;\(&quot;$&quot;#,##0\)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MS Sans Serif"/>
      <family val="2"/>
    </font>
    <font>
      <sz val="10"/>
      <color indexed="8"/>
      <name val="Calibri"/>
      <family val="2"/>
      <scheme val="minor"/>
    </font>
    <font>
      <sz val="11"/>
      <color theme="1"/>
      <name val="MS Sans Serif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2" fillId="2" borderId="1" xfId="1" applyFont="1" applyFill="1" applyBorder="1" applyAlignment="1">
      <alignment horizontal="center"/>
    </xf>
    <xf numFmtId="0" fontId="3" fillId="0" borderId="0" xfId="0" applyFont="1"/>
    <xf numFmtId="0" fontId="4" fillId="0" borderId="2" xfId="1" applyFont="1" applyFill="1" applyBorder="1" applyAlignment="1"/>
    <xf numFmtId="0" fontId="4" fillId="0" borderId="2" xfId="1" applyFont="1" applyFill="1" applyBorder="1" applyAlignment="1">
      <alignment horizontal="right" wrapText="1"/>
    </xf>
    <xf numFmtId="164" fontId="4" fillId="0" borderId="2" xfId="1" applyNumberFormat="1" applyFont="1" applyFill="1" applyBorder="1" applyAlignment="1">
      <alignment horizontal="right" wrapText="1"/>
    </xf>
    <xf numFmtId="0" fontId="5" fillId="0" borderId="0" xfId="0" applyFont="1"/>
    <xf numFmtId="0" fontId="4" fillId="0" borderId="2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1" fontId="6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/>
    <xf numFmtId="1" fontId="6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5" fontId="1" fillId="0" borderId="3" xfId="0" applyNumberFormat="1" applyFont="1" applyBorder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E17" sqref="E17"/>
    </sheetView>
  </sheetViews>
  <sheetFormatPr defaultRowHeight="15" x14ac:dyDescent="0.25"/>
  <cols>
    <col min="1" max="1" width="10.7109375" customWidth="1"/>
    <col min="3" max="3" width="14.7109375" customWidth="1"/>
  </cols>
  <sheetData>
    <row r="1" spans="1:3" x14ac:dyDescent="0.25">
      <c r="A1" s="10" t="s">
        <v>10</v>
      </c>
    </row>
    <row r="2" spans="1:3" x14ac:dyDescent="0.25">
      <c r="A2" s="10" t="s">
        <v>11</v>
      </c>
    </row>
    <row r="3" spans="1:3" x14ac:dyDescent="0.25">
      <c r="A3" s="10" t="s">
        <v>12</v>
      </c>
    </row>
    <row r="4" spans="1:3" x14ac:dyDescent="0.25">
      <c r="A4" s="10" t="s">
        <v>13</v>
      </c>
    </row>
    <row r="5" spans="1:3" x14ac:dyDescent="0.25">
      <c r="A5" s="10" t="s">
        <v>15</v>
      </c>
    </row>
    <row r="6" spans="1:3" x14ac:dyDescent="0.25">
      <c r="A6" s="10"/>
    </row>
    <row r="8" spans="1:3" x14ac:dyDescent="0.25">
      <c r="B8" s="14" t="s">
        <v>9</v>
      </c>
      <c r="C8" s="15" t="s">
        <v>14</v>
      </c>
    </row>
    <row r="9" spans="1:3" x14ac:dyDescent="0.25">
      <c r="B9" s="11">
        <v>2016</v>
      </c>
      <c r="C9" s="13">
        <f>SUMIF(Data!F:F,Payments!B9,Data!E:E)</f>
        <v>0</v>
      </c>
    </row>
    <row r="10" spans="1:3" x14ac:dyDescent="0.25">
      <c r="B10" s="11">
        <v>2017</v>
      </c>
      <c r="C10" s="13">
        <f>SUMIF(Data!F:F,Payments!B10,Data!E:E)</f>
        <v>110000</v>
      </c>
    </row>
    <row r="11" spans="1:3" x14ac:dyDescent="0.25">
      <c r="B11" s="11">
        <v>2018</v>
      </c>
      <c r="C11" s="13">
        <f>SUMIF(Data!F:F,Payments!B11,Data!E:E)</f>
        <v>420000</v>
      </c>
    </row>
    <row r="12" spans="1:3" x14ac:dyDescent="0.25">
      <c r="B12" s="11">
        <v>2019</v>
      </c>
      <c r="C12" s="13">
        <f>SUMIF(Data!F:F,Payments!B12,Data!E:E)</f>
        <v>900000</v>
      </c>
    </row>
    <row r="13" spans="1:3" x14ac:dyDescent="0.25">
      <c r="B13" s="11">
        <v>2020</v>
      </c>
      <c r="C13" s="13">
        <f>SUMIF(Data!F:F,Payments!B13,Data!E:E)</f>
        <v>0</v>
      </c>
    </row>
    <row r="14" spans="1:3" ht="15.75" thickBot="1" x14ac:dyDescent="0.3">
      <c r="B14" s="12" t="s">
        <v>16</v>
      </c>
      <c r="C14" s="16">
        <f>SUM(C9:C13)</f>
        <v>1430000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H17" sqref="H17"/>
    </sheetView>
  </sheetViews>
  <sheetFormatPr defaultRowHeight="15" x14ac:dyDescent="0.25"/>
  <cols>
    <col min="1" max="1" width="23.42578125" customWidth="1"/>
    <col min="2" max="2" width="5.140625" bestFit="1" customWidth="1"/>
    <col min="3" max="3" width="18.28515625" customWidth="1"/>
    <col min="4" max="4" width="6.85546875" customWidth="1"/>
    <col min="5" max="5" width="8.42578125" bestFit="1" customWidth="1"/>
  </cols>
  <sheetData>
    <row r="1" spans="1:6" s="2" customFormat="1" ht="13.1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9</v>
      </c>
    </row>
    <row r="2" spans="1:6" s="6" customFormat="1" ht="13.15" customHeight="1" x14ac:dyDescent="0.2">
      <c r="A2" s="3" t="s">
        <v>5</v>
      </c>
      <c r="B2" s="4" t="s">
        <v>3</v>
      </c>
      <c r="C2" s="8" t="s">
        <v>6</v>
      </c>
      <c r="D2" s="7" t="s">
        <v>7</v>
      </c>
      <c r="E2" s="5">
        <v>110000</v>
      </c>
      <c r="F2" s="9">
        <v>2017</v>
      </c>
    </row>
    <row r="3" spans="1:6" s="6" customFormat="1" ht="13.15" customHeight="1" x14ac:dyDescent="0.2">
      <c r="A3" s="3" t="s">
        <v>5</v>
      </c>
      <c r="B3" s="4" t="s">
        <v>3</v>
      </c>
      <c r="C3" s="8" t="s">
        <v>8</v>
      </c>
      <c r="D3" s="7" t="s">
        <v>7</v>
      </c>
      <c r="E3" s="5">
        <v>140000</v>
      </c>
      <c r="F3" s="9">
        <v>2018</v>
      </c>
    </row>
    <row r="4" spans="1:6" s="6" customFormat="1" ht="13.15" customHeight="1" x14ac:dyDescent="0.2">
      <c r="A4" s="3" t="s">
        <v>5</v>
      </c>
      <c r="B4" s="4" t="s">
        <v>3</v>
      </c>
      <c r="C4" s="8" t="s">
        <v>8</v>
      </c>
      <c r="D4" s="7" t="s">
        <v>7</v>
      </c>
      <c r="E4" s="5">
        <v>280000</v>
      </c>
      <c r="F4" s="9">
        <v>2018</v>
      </c>
    </row>
    <row r="5" spans="1:6" s="6" customFormat="1" ht="13.15" customHeight="1" x14ac:dyDescent="0.2">
      <c r="A5" s="3" t="s">
        <v>5</v>
      </c>
      <c r="B5" s="4" t="s">
        <v>3</v>
      </c>
      <c r="C5" s="8" t="s">
        <v>8</v>
      </c>
      <c r="D5" s="7" t="s">
        <v>7</v>
      </c>
      <c r="E5" s="5">
        <v>220000</v>
      </c>
      <c r="F5" s="9">
        <v>2019</v>
      </c>
    </row>
    <row r="6" spans="1:6" s="6" customFormat="1" ht="13.15" customHeight="1" x14ac:dyDescent="0.2">
      <c r="A6" s="3" t="s">
        <v>5</v>
      </c>
      <c r="B6" s="4" t="s">
        <v>3</v>
      </c>
      <c r="C6" s="8" t="s">
        <v>8</v>
      </c>
      <c r="D6" s="7" t="s">
        <v>7</v>
      </c>
      <c r="E6" s="5">
        <v>680000</v>
      </c>
      <c r="F6" s="9">
        <v>2019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E2BDECB756CA4D9BCDF6A872126CDA" ma:contentTypeVersion="0" ma:contentTypeDescription="Create a new document." ma:contentTypeScope="" ma:versionID="0b4e9073c090802ff62d1ee4b5f6421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81ED31-7F87-4BB1-9056-CFFA5F7245C0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14769FD3-C2E4-4A72-9037-8898F899412F}"/>
</file>

<file path=customXml/itemProps3.xml><?xml version="1.0" encoding="utf-8"?>
<ds:datastoreItem xmlns:ds="http://schemas.openxmlformats.org/officeDocument/2006/customXml" ds:itemID="{7E07662A-BF28-4D47-8D9F-733C727D7A5C}"/>
</file>

<file path=customXml/itemProps4.xml><?xml version="1.0" encoding="utf-8"?>
<ds:datastoreItem xmlns:ds="http://schemas.openxmlformats.org/officeDocument/2006/customXml" ds:itemID="{CE6345DA-17BF-4A4E-94EF-2CEA8188E2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Payments</vt:lpstr>
      <vt:lpstr>Data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s998844</dc:creator>
  <cp:keywords/>
  <cp:lastModifiedBy>s213167</cp:lastModifiedBy>
  <dcterms:created xsi:type="dcterms:W3CDTF">2021-03-17T19:43:00Z</dcterms:created>
  <dcterms:modified xsi:type="dcterms:W3CDTF">2021-03-19T18:29:16Z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90a72165-3e76-42e9-8cff-22c32e82e092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5tztzasTJok5AzQcedZcqB3Vlypk+oTB</vt:lpwstr>
  </property>
  <property fmtid="{D5CDD505-2E9C-101B-9397-08002B2CF9AE}" pid="7" name="ContentTypeId">
    <vt:lpwstr>0x01010053E2BDECB756CA4D9BCDF6A872126CDA</vt:lpwstr>
  </property>
</Properties>
</file>